
<file path=[Content_Types].xml><?xml version="1.0" encoding="utf-8"?>
<Types xmlns="http://schemas.openxmlformats.org/package/2006/content-types">
  <Default Extension="png" ContentType="image/png"/>
  <Default Extension="emf" ContentType="image/x-e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olors1.xml" ContentType="application/vnd.ms-office.chartcolorstyle+xml"/>
  <Override PartName="/xl/charts/colors2.xml" ContentType="application/vnd.ms-office.chartcolorstyle+xml"/>
  <Override PartName="/xl/charts/colors3.xml" ContentType="application/vnd.ms-office.chartcolorstyle+xml"/>
  <Override PartName="/xl/charts/colors4.xml" ContentType="application/vnd.ms-office.chartcolorstyle+xml"/>
  <Override PartName="/xl/charts/style1.xml" ContentType="application/vnd.ms-office.chartstyle+xml"/>
  <Override PartName="/xl/charts/style2.xml" ContentType="application/vnd.ms-office.chartstyle+xml"/>
  <Override PartName="/xl/charts/style3.xml" ContentType="application/vnd.ms-office.chartstyle+xml"/>
  <Override PartName="/xl/charts/style4.xml" ContentType="application/vnd.ms-office.chartsty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455" windowHeight="12060" tabRatio="847"/>
  </bookViews>
  <sheets>
    <sheet name="Check List" sheetId="2" r:id="rId1"/>
    <sheet name="Form1-1" sheetId="11" r:id="rId2"/>
    <sheet name="Form1-2" sheetId="20" r:id="rId3"/>
    <sheet name="Form1-3 SIT OFFICE USE ONLY" sheetId="18" r:id="rId4"/>
    <sheet name="Form2" sheetId="10" r:id="rId5"/>
    <sheet name="Form 3" sheetId="21" r:id="rId6"/>
  </sheets>
  <definedNames>
    <definedName name="A" localSheetId="1">#REF!</definedName>
    <definedName name="A" localSheetId="2">#REF!</definedName>
    <definedName name="A" localSheetId="3">#REF!</definedName>
    <definedName name="A">#REF!</definedName>
    <definedName name="aa" localSheetId="2">#REF!</definedName>
    <definedName name="aa">#REF!</definedName>
    <definedName name="aaa" localSheetId="2">#REF!</definedName>
    <definedName name="aaa">#REF!</definedName>
    <definedName name="aaaa" localSheetId="2">#REF!</definedName>
    <definedName name="aaaa">#REF!</definedName>
    <definedName name="aaaaa" localSheetId="2">#REF!</definedName>
    <definedName name="aaaaa">#REF!</definedName>
    <definedName name="_xlnm.Print_Area" localSheetId="1">'Form1-1'!$A$1:$J$84</definedName>
    <definedName name="_xlnm.Print_Area" localSheetId="2">'Form1-2'!$A$1:$J$87</definedName>
    <definedName name="_xlnm.Print_Area" localSheetId="3">'Form1-3 SIT OFFICE USE ONLY'!$A$1:$O$56</definedName>
    <definedName name="_xlnm.Print_Area" localSheetId="4">Form2!$A$1:$K$28</definedName>
    <definedName name="_xlnm.Print_Area">#REF!</definedName>
    <definedName name="_xlnm.Print_Titles" localSheetId="1">'Form1-1'!$1:$2</definedName>
    <definedName name="_xlnm.Print_Titles" localSheetId="2">'Form1-2'!$1:$2</definedName>
    <definedName name="_xlnm.Print_Titles" localSheetId="3">'Form1-3 SIT OFFICE USE ONLY'!$1:$2</definedName>
    <definedName name="sssss" localSheetId="2">#REF!</definedName>
    <definedName name="sssss">#REF!</definedName>
    <definedName name="開始・終了月" localSheetId="2">#REF!</definedName>
    <definedName name="開始・終了月" localSheetId="3">#REF!</definedName>
    <definedName name="開始・終了月">#REF!</definedName>
    <definedName name="国公立設置形態" localSheetId="2">#REF!</definedName>
    <definedName name="国公立設置形態" localSheetId="3">#REF!</definedName>
    <definedName name="国公立設置形態">#REF!</definedName>
    <definedName name="国地域" localSheetId="2">#REF!</definedName>
    <definedName name="国地域" localSheetId="3">#REF!</definedName>
    <definedName name="国地域">#REF!</definedName>
    <definedName name="支給対象月数" localSheetId="2">#REF!</definedName>
    <definedName name="支給対象月数" localSheetId="3">#REF!</definedName>
    <definedName name="支給対象月数">#REF!</definedName>
    <definedName name="申請書・データ提出日" localSheetId="2">#REF!</definedName>
    <definedName name="申請書・データ提出日" localSheetId="3">#REF!</definedName>
    <definedName name="申請書・データ提出日">#REF!</definedName>
    <definedName name="大学コード" localSheetId="2">#REF!</definedName>
    <definedName name="大学コード" localSheetId="3">#REF!</definedName>
    <definedName name="大学コード">#REF!</definedName>
    <definedName name="有無" localSheetId="2">#REF!</definedName>
    <definedName name="有無" localSheetId="3">#REF!</definedName>
    <definedName name="有無">#REF!</definedName>
  </definedNames>
  <calcPr calcId="144525"/>
</workbook>
</file>

<file path=xl/sharedStrings.xml><?xml version="1.0" encoding="utf-8"?>
<sst xmlns="http://schemas.openxmlformats.org/spreadsheetml/2006/main" count="283">
  <si>
    <t>Ver.2.0</t>
  </si>
  <si>
    <t xml:space="preserve">List of Application Materials </t>
  </si>
  <si>
    <r>
      <rPr>
        <u/>
        <sz val="20"/>
        <color theme="1"/>
        <rFont val="メイリオ"/>
        <charset val="128"/>
      </rPr>
      <t>Research Exchange Program(LESS</t>
    </r>
    <r>
      <rPr>
        <u/>
        <sz val="20"/>
        <color rgb="FF00B0F0"/>
        <rFont val="メイリオ"/>
        <charset val="128"/>
      </rPr>
      <t xml:space="preserve"> THAN 90 DAYS</t>
    </r>
    <r>
      <rPr>
        <u/>
        <sz val="20"/>
        <color theme="1"/>
        <rFont val="メイリオ"/>
        <charset val="128"/>
      </rPr>
      <t>)</t>
    </r>
  </si>
  <si>
    <t>at Shibaura Institute of Technology 2018/2019</t>
  </si>
  <si>
    <t>#</t>
  </si>
  <si>
    <t>Material need to be submitted</t>
  </si>
  <si>
    <t>File Name</t>
  </si>
  <si>
    <t>Type of submission file</t>
  </si>
  <si>
    <t>01</t>
  </si>
  <si>
    <t>□</t>
  </si>
  <si>
    <t>Prescribed
Form1-1</t>
  </si>
  <si>
    <r>
      <rPr>
        <sz val="12"/>
        <rFont val="メイリオ"/>
        <charset val="128"/>
      </rPr>
      <t xml:space="preserve">Application Form
</t>
    </r>
    <r>
      <rPr>
        <sz val="12"/>
        <color rgb="FFFF0000"/>
        <rFont val="メイリオ"/>
        <charset val="128"/>
      </rPr>
      <t>*If you are interested in Architecture field, please fill out the Form 1-2 instead.</t>
    </r>
  </si>
  <si>
    <t>Excel</t>
  </si>
  <si>
    <t>Prescribed
Form1-2</t>
  </si>
  <si>
    <t>Application Form(applicant who is interested in Architecture field)</t>
  </si>
  <si>
    <t>Form1-3</t>
  </si>
  <si>
    <t>SIT OFFICE USE ONLY
Note: Don't delete Form1-2 and submit this sheet in the same file with Form1-1.</t>
  </si>
  <si>
    <t>02</t>
  </si>
  <si>
    <t>Prescribed
Form2</t>
  </si>
  <si>
    <t>Pledge</t>
  </si>
  <si>
    <t>PDF 
(Scanned Data with signature)</t>
  </si>
  <si>
    <t>03</t>
  </si>
  <si>
    <t>Your portrait photo as jpeg with white background</t>
  </si>
  <si>
    <t>jpeg</t>
  </si>
  <si>
    <t>04</t>
  </si>
  <si>
    <t>-</t>
  </si>
  <si>
    <t>A letter of nomination from the international office at your university</t>
  </si>
  <si>
    <t>PDF</t>
  </si>
  <si>
    <t>05</t>
  </si>
  <si>
    <t>A letter of recommendation from the academic advisor at your university</t>
  </si>
  <si>
    <t>06</t>
  </si>
  <si>
    <t>A Research Plan (1-2 pages which describes the intended research in detail)</t>
  </si>
  <si>
    <t>07</t>
  </si>
  <si>
    <t>A general CV (including academic and work experience if any)</t>
  </si>
  <si>
    <t>08</t>
  </si>
  <si>
    <r>
      <rPr>
        <sz val="12"/>
        <rFont val="メイリオ"/>
        <charset val="128"/>
      </rPr>
      <t xml:space="preserve">An official transcript of the applicant's academic record in English </t>
    </r>
    <r>
      <rPr>
        <b/>
        <u/>
        <sz val="12"/>
        <color rgb="FF00B0F0"/>
        <rFont val="メイリオ"/>
        <charset val="128"/>
      </rPr>
      <t>with its grading system</t>
    </r>
    <r>
      <rPr>
        <sz val="12"/>
        <rFont val="メイリオ"/>
        <charset val="128"/>
      </rPr>
      <t xml:space="preserve">
 (at least last 2 years)</t>
    </r>
  </si>
  <si>
    <t>09</t>
  </si>
  <si>
    <t>Copy of applicants Passport (Photo and signature should be on the page)</t>
  </si>
  <si>
    <t>10</t>
  </si>
  <si>
    <t>An official test result of TOEFL, TOEIC, IELTS or equivalent document the Letter of recommendation from a university that compensates applicant’s English skills within the last 24 months.</t>
  </si>
  <si>
    <t>11</t>
  </si>
  <si>
    <t>Prescribed
Form3</t>
  </si>
  <si>
    <t>Medical checkup Form
－submi within 3 months before arrival to Japan</t>
  </si>
  <si>
    <t>Flight information</t>
  </si>
  <si>
    <t>Plase answer in following Google Form</t>
  </si>
  <si>
    <t>https://docs.google.com/forms/d/1rOP0u8BKn8mkMNIGs7FxqZBEqYftpnRzFsMHHLs5VjQ/edit?usp=sharing</t>
  </si>
  <si>
    <t>if any</t>
  </si>
  <si>
    <r>
      <rPr>
        <sz val="12"/>
        <rFont val="メイリオ"/>
        <charset val="128"/>
      </rPr>
      <t xml:space="preserve">Copy of Certificate of Travel Insurance
Note : All international students who are going to stay in Japan for </t>
    </r>
    <r>
      <rPr>
        <b/>
        <u/>
        <sz val="12"/>
        <rFont val="メイリオ"/>
        <charset val="128"/>
      </rPr>
      <t>more than 90 days</t>
    </r>
    <r>
      <rPr>
        <sz val="12"/>
        <rFont val="メイリオ"/>
        <charset val="128"/>
      </rPr>
      <t xml:space="preserve"> are mandatory to enroll in the National Health Insurance system (Students with a short-stay visa cannot enroll in the system) in Japan and a travel insurance is optional in this case. Those who enroll the insurance system will pay 30 percent of the medical expenses at a clinic or hospital for any medical and dental treatment under the system. 
</t>
    </r>
  </si>
  <si>
    <r>
      <rPr>
        <sz val="12"/>
        <rFont val="メイリオ"/>
        <charset val="128"/>
      </rPr>
      <t xml:space="preserve">All of the following documents should be submitted </t>
    </r>
    <r>
      <rPr>
        <b/>
        <u/>
        <sz val="12"/>
        <rFont val="メイリオ"/>
        <charset val="128"/>
      </rPr>
      <t>ONLY</t>
    </r>
    <r>
      <rPr>
        <sz val="12"/>
        <rFont val="メイリオ"/>
        <charset val="128"/>
      </rPr>
      <t xml:space="preserve"> through the international office at your university to "global-admission@ow.shibaura-it.ac.jp" in English by the deadline.
Note:
- </t>
    </r>
    <r>
      <rPr>
        <b/>
        <u/>
        <sz val="12"/>
        <rFont val="メイリオ"/>
        <charset val="128"/>
      </rPr>
      <t>Submit all documents with it's file name and type above.</t>
    </r>
    <r>
      <rPr>
        <sz val="12"/>
        <rFont val="メイリオ"/>
        <charset val="128"/>
      </rPr>
      <t xml:space="preserve">
- Form1 and 3: Fill it out and send as Excel file 
- Form2 and 4: Print and fill out the forms, then send as scanned file 
- </t>
    </r>
    <r>
      <rPr>
        <b/>
        <sz val="12"/>
        <rFont val="メイリオ"/>
        <charset val="128"/>
      </rPr>
      <t>#12 is</t>
    </r>
    <r>
      <rPr>
        <sz val="12"/>
        <rFont val="メイリオ"/>
        <charset val="128"/>
      </rPr>
      <t xml:space="preserve"> are supposed to be submitted after a letter of acceptance is delivered to your university.
- As for the flight information, please answer from the following URL.(https://docs.google.com/forms/d/1rOP0u8BKn8mkMNIGs7FxqZBEqYftpnRzFsMHHLs5VjQ/edit?usp=sharing)</t>
    </r>
  </si>
  <si>
    <t>SHIBAURA INSTITUTE OF TECHNOLOGY</t>
  </si>
  <si>
    <t>FORM1</t>
  </si>
  <si>
    <t>Application Form for Research Exchange Program 2018</t>
  </si>
  <si>
    <t>INSTRUCTIONS</t>
  </si>
  <si>
    <r>
      <rPr>
        <sz val="9"/>
        <color theme="9" tint="-0.499984740745262"/>
        <rFont val="メイリオ"/>
        <charset val="128"/>
      </rPr>
      <t>●</t>
    </r>
    <r>
      <rPr>
        <sz val="9"/>
        <color theme="9" tint="-0.499984740745262"/>
        <rFont val="Arial"/>
        <charset val="134"/>
      </rPr>
      <t>The application form should be typewritten except applicant's signature.</t>
    </r>
  </si>
  <si>
    <r>
      <rPr>
        <sz val="9"/>
        <color theme="9" tint="-0.499984740745262"/>
        <rFont val="メイリオ"/>
        <charset val="128"/>
      </rPr>
      <t>●</t>
    </r>
    <r>
      <rPr>
        <sz val="9"/>
        <color theme="9" tint="-0.499984740745262"/>
        <rFont val="Arial"/>
        <charset val="134"/>
      </rPr>
      <t xml:space="preserve">Numbers should be in Arabic figures. </t>
    </r>
  </si>
  <si>
    <r>
      <rPr>
        <sz val="9"/>
        <color theme="9" tint="-0.499984740745262"/>
        <rFont val="メイリオ"/>
        <charset val="128"/>
      </rPr>
      <t>●</t>
    </r>
    <r>
      <rPr>
        <sz val="9"/>
        <color theme="9" tint="-0.499984740745262"/>
        <rFont val="Arial"/>
        <charset val="134"/>
      </rPr>
      <t>Proper nouns should be written in full, and not be abbreviated.</t>
    </r>
  </si>
  <si>
    <t>Do not delete these columns.</t>
  </si>
  <si>
    <r>
      <rPr>
        <sz val="11"/>
        <color theme="1"/>
        <rFont val="Arial"/>
        <charset val="134"/>
      </rPr>
      <t xml:space="preserve">1. Full Name *please provide as shown in the passport </t>
    </r>
    <r>
      <rPr>
        <sz val="11"/>
        <color theme="1"/>
        <rFont val="メイリオ"/>
        <charset val="128"/>
      </rPr>
      <t>〔</t>
    </r>
    <r>
      <rPr>
        <sz val="11"/>
        <color theme="1"/>
        <rFont val="Arial"/>
        <charset val="134"/>
      </rPr>
      <t>in Roman block capitals</t>
    </r>
    <r>
      <rPr>
        <sz val="11"/>
        <color theme="1"/>
        <rFont val="メイリオ"/>
        <charset val="128"/>
      </rPr>
      <t>〕</t>
    </r>
  </si>
  <si>
    <t>Month</t>
  </si>
  <si>
    <t>Day</t>
  </si>
  <si>
    <t>Year</t>
  </si>
  <si>
    <t>Please choose one</t>
  </si>
  <si>
    <t>FirstName</t>
  </si>
  <si>
    <t>LastName</t>
  </si>
  <si>
    <t>1)</t>
  </si>
  <si>
    <t>2)</t>
  </si>
  <si>
    <t>3)</t>
  </si>
  <si>
    <t>First name</t>
  </si>
  <si>
    <t>YES</t>
  </si>
  <si>
    <t>Last name</t>
  </si>
  <si>
    <t>NO</t>
  </si>
  <si>
    <t>Middle name</t>
  </si>
  <si>
    <t>2. Nationality</t>
  </si>
  <si>
    <t>3. Gender</t>
  </si>
  <si>
    <t>4. Date of Birth (MM/DD/YYYY)</t>
  </si>
  <si>
    <t>5. Current Home Address</t>
  </si>
  <si>
    <t>Zip cord:</t>
  </si>
  <si>
    <t>Address:</t>
  </si>
  <si>
    <t>6. Email Address</t>
  </si>
  <si>
    <t>@</t>
  </si>
  <si>
    <t>7. Phone Number</t>
  </si>
  <si>
    <t>Countory code:</t>
  </si>
  <si>
    <t>Tel:</t>
  </si>
  <si>
    <t>8. Passport Information</t>
  </si>
  <si>
    <t>Number</t>
  </si>
  <si>
    <t>Date of Issue   (MM/DD/YYYY)</t>
  </si>
  <si>
    <t>Date of Expiry  (MM/DD/YYYY)</t>
  </si>
  <si>
    <t>9. Name of University and Department  *please provide your home university.</t>
  </si>
  <si>
    <t>University</t>
  </si>
  <si>
    <t>Department/Major</t>
  </si>
  <si>
    <t>Present Status (Ex, 4th year of Bachelor)</t>
  </si>
  <si>
    <t>School Year</t>
  </si>
  <si>
    <t>10. Prospective Duration for Student Exchange</t>
  </si>
  <si>
    <t>FROM</t>
  </si>
  <si>
    <t>MM/DD/YYYY</t>
  </si>
  <si>
    <t>TO</t>
  </si>
  <si>
    <t>11. Laboratory Selection
Choose 3 labs from the following URL</t>
  </si>
  <si>
    <t>Research Theme you would like to work at SIT
*more than 50 words</t>
  </si>
  <si>
    <t>https://shibaura.pure.elsevier.com/</t>
  </si>
  <si>
    <t>Note: An appropriate lab would be chosen for you based on your request; however, it might be different from your wish.</t>
  </si>
  <si>
    <r>
      <rPr>
        <sz val="11"/>
        <color theme="1"/>
        <rFont val="Arial"/>
        <charset val="134"/>
      </rPr>
      <t xml:space="preserve">Research topics of interest
</t>
    </r>
    <r>
      <rPr>
        <sz val="10"/>
        <color theme="1"/>
        <rFont val="Arial"/>
        <charset val="134"/>
      </rPr>
      <t xml:space="preserve">Please rate how much you are into the topic with the number. 0 to 5 and 0 is none and 5 is very much.
</t>
    </r>
    <r>
      <rPr>
        <sz val="11"/>
        <color theme="1"/>
        <rFont val="Arial"/>
        <charset val="134"/>
      </rPr>
      <t xml:space="preserve">
ex.</t>
    </r>
    <r>
      <rPr>
        <sz val="9"/>
        <color theme="1"/>
        <rFont val="Arial"/>
        <charset val="134"/>
      </rPr>
      <t>Mechatronics/Electronics/Industrial Design/etc.</t>
    </r>
  </si>
  <si>
    <t>4)</t>
  </si>
  <si>
    <t>5)</t>
  </si>
  <si>
    <t>1st 
Choice</t>
  </si>
  <si>
    <t>Prof Name</t>
  </si>
  <si>
    <t>The reason why you choose the professor
*more than 50 words</t>
  </si>
  <si>
    <t>2nd
Choice</t>
  </si>
  <si>
    <t>3rd
Choice</t>
  </si>
  <si>
    <t xml:space="preserve">12. Sources of financial support while in Japan per month(average)            </t>
  </si>
  <si>
    <t>Please note that the average monthly cost of living in Kanto region, which includes Tokyo and Saitama areas where SIT locates is JPY151,000. You can find the detailed information in the following URL.</t>
  </si>
  <si>
    <t>http://www.g-studyinjapan.jasso.go.jp/en/modules/pico/index.php?content_id=16</t>
  </si>
  <si>
    <t>Self</t>
  </si>
  <si>
    <t>JPY</t>
  </si>
  <si>
    <t>(per month)</t>
  </si>
  <si>
    <t>Support from family and relatives</t>
  </si>
  <si>
    <t xml:space="preserve">            Relationship with the applicant</t>
  </si>
  <si>
    <t>ex) Father, Mother..</t>
  </si>
  <si>
    <t>Scholarship(If any)</t>
  </si>
  <si>
    <t xml:space="preserve">Organization which provide the scholarship </t>
  </si>
  <si>
    <t>ex) Foreign government, Japanese government..</t>
  </si>
  <si>
    <t>Others</t>
  </si>
  <si>
    <t>(Total Amount)</t>
  </si>
  <si>
    <t>Source of the fund</t>
  </si>
  <si>
    <t>ex) Family savings..</t>
  </si>
  <si>
    <t>13. Scholarship from SIT</t>
  </si>
  <si>
    <t>Please indicate if you are planning to apply for SIT scholarship?</t>
  </si>
  <si>
    <r>
      <rPr>
        <sz val="11"/>
        <rFont val="Arial"/>
        <charset val="134"/>
      </rPr>
      <t xml:space="preserve">If "Yes", would you still intend to come to SIT in case you are not the successful candidate?
</t>
    </r>
    <r>
      <rPr>
        <i/>
        <sz val="11"/>
        <rFont val="Arial"/>
        <charset val="134"/>
      </rPr>
      <t>Note : This answer will not influence on the screening result.</t>
    </r>
  </si>
  <si>
    <t>14. English Skills</t>
  </si>
  <si>
    <t>Score</t>
  </si>
  <si>
    <t>Acquisition date</t>
  </si>
  <si>
    <t>TOEIC</t>
  </si>
  <si>
    <r>
      <rPr>
        <sz val="11"/>
        <color theme="1"/>
        <rFont val="Arial"/>
        <charset val="134"/>
      </rPr>
      <t xml:space="preserve">TOEFL
</t>
    </r>
    <r>
      <rPr>
        <sz val="8"/>
        <color theme="1"/>
        <rFont val="Arial"/>
        <charset val="134"/>
      </rPr>
      <t>*Choose the type of tests</t>
    </r>
  </si>
  <si>
    <t>IELTS</t>
  </si>
  <si>
    <t>English is my 1st language</t>
  </si>
  <si>
    <t>15. Useful Information</t>
  </si>
  <si>
    <t xml:space="preserve">Before coming to Japan, please read over "Gate way to study in Japan" in the following URL. You can select your language to read the guidebook. </t>
  </si>
  <si>
    <t>http://www.g-studyinjapan.jasso.go.jp/en/modules/pico/index.php?cat_id=19</t>
  </si>
  <si>
    <t>16. VISA information</t>
  </si>
  <si>
    <t xml:space="preserve">Note: Please check from the below URL if you need VISA when you enter Japan.
</t>
  </si>
  <si>
    <t>Are you required to apply for VISA for visiting Japan?</t>
  </si>
  <si>
    <t>http://www.mofa.go.jp/j_info/visit/visa/short/novisa.html</t>
  </si>
  <si>
    <t>If you need VISA when entering Japan, please indicate which embassy you will visit.
ex. Consulate-General of Japan in Los Angeles</t>
  </si>
  <si>
    <t>17. NOTE(If any)</t>
  </si>
  <si>
    <t>Application Form (Architecture) for Research Exchange Program 2018</t>
  </si>
  <si>
    <t>THIS FORM IS ONLY FOR THE STUDENT WHO WISH TO RESEARCH IN ARCHITECTURE FIELD.
WHO IS NOT SUBJECTED, FILL OUT THE FORM1-1</t>
  </si>
  <si>
    <t>Please choose one topic which is the most suitable</t>
  </si>
  <si>
    <t>1) Architectural design</t>
  </si>
  <si>
    <t xml:space="preserve">Prof. Hidetsugu Horikoshi, Prof. Shinobu Akahori, Prof. Taira Nishizawa, Prof. Taizo Taniguchi, Prof. Osami Gota, Prof. Masahiro Harada, </t>
  </si>
  <si>
    <t>2) Architectural plan</t>
  </si>
  <si>
    <t xml:space="preserve">Prof. Kazunobu Minami, Prof. Ikuro Shimizu, </t>
  </si>
  <si>
    <t>3) Urban design</t>
  </si>
  <si>
    <t>Prof. Hidetoshi Maeda, Prof. Shimura</t>
  </si>
  <si>
    <t>4) Urban planning</t>
  </si>
  <si>
    <t>Prof. Shinozaki, Prof. Hitoshi Kuwata, Prof. Hirosuke Sato</t>
  </si>
  <si>
    <t>5) Architectural history</t>
  </si>
  <si>
    <t>Prof. Yoko Ito, Prof. Akira Fujisawa</t>
  </si>
  <si>
    <t>6) Building production</t>
  </si>
  <si>
    <t>Prof. Hirotake Kanisawa, Prof. Kazuya Shide</t>
  </si>
  <si>
    <t>7) Building materials</t>
  </si>
  <si>
    <t>Prof. Kenji Motohashi, Prof. Hitoshi Hamasaki</t>
  </si>
  <si>
    <t>8) Building environment improvement</t>
  </si>
  <si>
    <t>Prof. Hiroshi Furuya, Prof. Kimiya Murakami, Prof. Takashi Akimoto, Prof. Naoya Nishimura</t>
  </si>
  <si>
    <t>9) Project design</t>
  </si>
  <si>
    <t>Prof. Satoru Yamashiro, Prof. Michiko Okano, Prof. Keita Aoshima</t>
  </si>
  <si>
    <t>10) Building structure</t>
  </si>
  <si>
    <t>Prof. Katsuichiro Hijikata, Prof. Fumitoshi Kumazawa, Prof. Kenji Kabayama, Prof. Shinji Kishida, Prof. Yuki Ozawa</t>
  </si>
  <si>
    <t xml:space="preserve">11. Laboratory Selection
</t>
  </si>
  <si>
    <t>Write a research theme you would like to work on and 3 keywords of interest representing essencees of your research theme and topics.</t>
  </si>
  <si>
    <t xml:space="preserve">Research keywords of interest 
Write 3 topics of interest and rate how much you are into the topic with the number. 0 to 5 and 0 is none and 5 is very much.
</t>
  </si>
  <si>
    <t>Explore professor profiles with this URL below.</t>
  </si>
  <si>
    <t xml:space="preserve">Choose a topic in architecture field which is given from SIT. </t>
  </si>
  <si>
    <t>For laboratory matching, professor choice for the 1st to 3rd should accord with the professors who will be shown right box after choosing a topic.</t>
  </si>
  <si>
    <t xml:space="preserve">
Note: An appropriate lab would be chosen for you based on your request; however, it might be different from your wish.</t>
  </si>
  <si>
    <t>Note: Please check from the below URL if you need VISA when you enter Japan.</t>
  </si>
  <si>
    <t>Research Exchange Student Profile</t>
  </si>
  <si>
    <t>学生氏名</t>
  </si>
  <si>
    <t>性別</t>
  </si>
  <si>
    <t>英語能力</t>
  </si>
  <si>
    <t>出身大学（専攻/学年）</t>
  </si>
  <si>
    <r>
      <rPr>
        <b/>
        <sz val="11"/>
        <color theme="1"/>
        <rFont val="ＭＳ Ｐゴシック"/>
        <charset val="128"/>
      </rPr>
      <t>生年月日</t>
    </r>
    <r>
      <rPr>
        <b/>
        <sz val="11"/>
        <color theme="1"/>
        <rFont val="Arial"/>
        <charset val="134"/>
      </rPr>
      <t xml:space="preserve"> (MM/DD/YYYY)</t>
    </r>
  </si>
  <si>
    <t>TOEFL</t>
  </si>
  <si>
    <t>Email</t>
  </si>
  <si>
    <t>プログラム滞在予定期間</t>
  </si>
  <si>
    <t>Days</t>
  </si>
  <si>
    <t>Absense</t>
  </si>
  <si>
    <t>研究トピック
（興味があるトピック）</t>
  </si>
  <si>
    <r>
      <rPr>
        <b/>
        <sz val="11"/>
        <color theme="1"/>
        <rFont val="ＭＳ Ｐゴシック"/>
        <charset val="128"/>
      </rPr>
      <t>本学で実施したい活動</t>
    </r>
    <r>
      <rPr>
        <b/>
        <sz val="11"/>
        <color theme="1"/>
        <rFont val="Arial"/>
        <charset val="134"/>
      </rPr>
      <t>/</t>
    </r>
    <r>
      <rPr>
        <b/>
        <sz val="11"/>
        <color theme="1"/>
        <rFont val="ＭＳ Ｐゴシック"/>
        <charset val="128"/>
      </rPr>
      <t>研究テーマなど</t>
    </r>
  </si>
  <si>
    <t>第一志望</t>
  </si>
  <si>
    <t>氏名</t>
  </si>
  <si>
    <t>理由</t>
  </si>
  <si>
    <t>第二志望</t>
  </si>
  <si>
    <t>第3志望</t>
  </si>
  <si>
    <t>Research Exchange Student Profile (Architecture)</t>
  </si>
  <si>
    <t>FORM2</t>
  </si>
  <si>
    <t>Pledge for the international program at Shibaura Institute of Technology</t>
  </si>
  <si>
    <t xml:space="preserve">To: The President, Shibaura Institute of Technology </t>
  </si>
  <si>
    <t>I, the undersigned, hereby pledge the following when I participate this program :</t>
  </si>
  <si>
    <t>1) To certify that I have read and understood the application materials of this program at Shibaura Institute of Technology, and all the statements and information provided on the application documents are ture.</t>
  </si>
  <si>
    <t xml:space="preserve">2) To obey all the rules and regulations of Shibaura Institute of Technology and devote myself to my studies in order to accomplish the aims of this program.
</t>
  </si>
  <si>
    <t>3) To conduct myself without infringing the laws of Japan.</t>
  </si>
  <si>
    <t>4) To accept responsibility for payment of any debet I might incur in Japan.</t>
  </si>
  <si>
    <t>5) To permit SIT the use of my pictures taken during this program on the SIT websites and brochures for purposes of promotion.</t>
  </si>
  <si>
    <t>6)To accept any outcomes (including patent rights) made by shall during the program, belongs to SIT as contribution of SIT is indispensable for the outcomes. And outcomes should be promptly reported to SIT.</t>
  </si>
  <si>
    <t xml:space="preserve">7) To keep the confidentiality of the important information and I will use the program outcome and information only for the peaceful purpose. </t>
  </si>
  <si>
    <t>8) To comply with the Japanese export control legal framework.</t>
  </si>
  <si>
    <t>If it is determined by the President of Shibaura Institute of Technology that I have violated any of the above articles, I will not protest and I will obey the President's judgment, even though it may involve the cancellation of my status in Shibaura Institute of Technology and being sent home.</t>
  </si>
  <si>
    <t>Your University:</t>
  </si>
  <si>
    <t>Name of applicant:</t>
  </si>
  <si>
    <t>Signature of the applicant:</t>
  </si>
  <si>
    <t>Date:</t>
  </si>
  <si>
    <t>Day  / Month / Year</t>
  </si>
  <si>
    <t>Name of international coordinator of your university:</t>
  </si>
  <si>
    <t>Signature of the international coordinator:</t>
  </si>
  <si>
    <r>
      <rPr>
        <sz val="12"/>
        <rFont val="Arial"/>
        <charset val="134"/>
      </rPr>
      <t xml:space="preserve">    </t>
    </r>
    <r>
      <rPr>
        <sz val="12"/>
        <color indexed="10"/>
        <rFont val="Arial"/>
        <charset val="134"/>
      </rPr>
      <t>Confidential</t>
    </r>
    <r>
      <rPr>
        <sz val="12"/>
        <rFont val="Arial"/>
        <charset val="134"/>
      </rPr>
      <t xml:space="preserve">        </t>
    </r>
    <r>
      <rPr>
        <sz val="14"/>
        <rFont val="Arial"/>
        <charset val="134"/>
      </rPr>
      <t xml:space="preserve"> </t>
    </r>
    <r>
      <rPr>
        <b/>
        <sz val="14"/>
        <rFont val="Arial"/>
        <charset val="134"/>
      </rPr>
      <t>Medical checkup for the short-term exchange students</t>
    </r>
  </si>
  <si>
    <t xml:space="preserve">Date               /              /     </t>
  </si>
  <si>
    <t>Immunization Record</t>
  </si>
  <si>
    <t>Examination No.</t>
  </si>
  <si>
    <t xml:space="preserve">Name </t>
  </si>
  <si>
    <t>Sex</t>
  </si>
  <si>
    <t>Have you got the vacicinations named below?</t>
  </si>
  <si>
    <t xml:space="preserve">Birthday  </t>
  </si>
  <si>
    <r>
      <rPr>
        <sz val="11"/>
        <rFont val="Arial"/>
        <charset val="134"/>
      </rPr>
      <t xml:space="preserve">              /             /             </t>
    </r>
    <r>
      <rPr>
        <sz val="10"/>
        <rFont val="Arial"/>
        <charset val="134"/>
      </rPr>
      <t xml:space="preserve"> ( Age        ) </t>
    </r>
    <r>
      <rPr>
        <sz val="11"/>
        <rFont val="Arial"/>
        <charset val="134"/>
      </rPr>
      <t xml:space="preserve"> </t>
    </r>
  </si>
  <si>
    <t xml:space="preserve"> 1. Male
 2. Female</t>
  </si>
  <si>
    <r>
      <rPr>
        <sz val="10"/>
        <rFont val="Arial"/>
        <charset val="134"/>
      </rPr>
      <t xml:space="preserve">MMR
</t>
    </r>
    <r>
      <rPr>
        <sz val="9"/>
        <rFont val="Arial"/>
        <charset val="134"/>
      </rPr>
      <t>(Measles,
Mumps,
Rubella)</t>
    </r>
  </si>
  <si>
    <t>Yes</t>
  </si>
  <si>
    <t>No</t>
  </si>
  <si>
    <t>Your medical history</t>
  </si>
  <si>
    <r>
      <rPr>
        <sz val="9"/>
        <rFont val="Arial"/>
        <charset val="134"/>
      </rPr>
      <t>If yes, fill in the date</t>
    </r>
    <r>
      <rPr>
        <sz val="8"/>
        <rFont val="Arial"/>
        <charset val="134"/>
      </rPr>
      <t xml:space="preserve"> 
</t>
    </r>
    <r>
      <rPr>
        <sz val="8"/>
        <rFont val="ＭＳ Ｐゴシック"/>
        <charset val="128"/>
      </rPr>
      <t>↓</t>
    </r>
    <r>
      <rPr>
        <sz val="9"/>
        <rFont val="Arial"/>
        <charset val="134"/>
      </rPr>
      <t xml:space="preserve">
</t>
    </r>
    <r>
      <rPr>
        <sz val="12"/>
        <rFont val="Arial"/>
        <charset val="134"/>
      </rPr>
      <t>/</t>
    </r>
    <r>
      <rPr>
        <sz val="12"/>
        <rFont val="ＭＳ Ｐゴシック"/>
        <charset val="128"/>
      </rPr>
      <t>　　</t>
    </r>
    <r>
      <rPr>
        <sz val="12"/>
        <rFont val="Arial"/>
        <charset val="134"/>
      </rPr>
      <t>/</t>
    </r>
    <r>
      <rPr>
        <sz val="9"/>
        <rFont val="Arial"/>
        <charset val="134"/>
      </rPr>
      <t xml:space="preserve">
</t>
    </r>
    <r>
      <rPr>
        <sz val="6"/>
        <rFont val="Arial"/>
        <charset val="134"/>
      </rPr>
      <t>Date/</t>
    </r>
    <r>
      <rPr>
        <sz val="6"/>
        <rFont val="ＭＳ Ｐゴシック"/>
        <charset val="128"/>
      </rPr>
      <t>　</t>
    </r>
    <r>
      <rPr>
        <sz val="6"/>
        <rFont val="Arial"/>
        <charset val="134"/>
      </rPr>
      <t>Month</t>
    </r>
    <r>
      <rPr>
        <sz val="6"/>
        <rFont val="ＭＳ Ｐゴシック"/>
        <charset val="128"/>
      </rPr>
      <t>　　</t>
    </r>
    <r>
      <rPr>
        <sz val="6"/>
        <rFont val="Arial"/>
        <charset val="134"/>
      </rPr>
      <t>/Year</t>
    </r>
  </si>
  <si>
    <t>Name of Disease</t>
  </si>
  <si>
    <t>Affected Area
(Do you have?)</t>
  </si>
  <si>
    <t>Present condition</t>
  </si>
  <si>
    <t>Age of onset</t>
  </si>
  <si>
    <t>1. Congenital heart disease</t>
  </si>
  <si>
    <t>No  /   Yes</t>
  </si>
  <si>
    <t>1.Cured   2.Under Treatment   3.Untreated</t>
  </si>
  <si>
    <r>
      <rPr>
        <sz val="10"/>
        <rFont val="Arial"/>
        <charset val="134"/>
      </rPr>
      <t xml:space="preserve">MR
</t>
    </r>
    <r>
      <rPr>
        <sz val="9"/>
        <rFont val="Arial"/>
        <charset val="134"/>
      </rPr>
      <t>(Measles, Rubella)</t>
    </r>
  </si>
  <si>
    <t>2. Arrhythmia</t>
  </si>
  <si>
    <r>
      <rPr>
        <sz val="9"/>
        <rFont val="Arial"/>
        <charset val="134"/>
      </rPr>
      <t xml:space="preserve">If yes, fill in the date </t>
    </r>
    <r>
      <rPr>
        <sz val="8"/>
        <rFont val="Arial"/>
        <charset val="134"/>
      </rPr>
      <t xml:space="preserve">
</t>
    </r>
    <r>
      <rPr>
        <sz val="5"/>
        <rFont val="ＭＳ Ｐゴシック"/>
        <charset val="128"/>
      </rPr>
      <t>↓</t>
    </r>
    <r>
      <rPr>
        <sz val="9"/>
        <rFont val="Arial"/>
        <charset val="134"/>
      </rPr>
      <t xml:space="preserve">
</t>
    </r>
    <r>
      <rPr>
        <sz val="11"/>
        <rFont val="Arial"/>
        <charset val="134"/>
      </rPr>
      <t>/</t>
    </r>
    <r>
      <rPr>
        <sz val="11"/>
        <color theme="1"/>
        <rFont val="宋体"/>
        <charset val="128"/>
        <scheme val="minor"/>
      </rPr>
      <t>　　</t>
    </r>
    <r>
      <rPr>
        <sz val="11"/>
        <rFont val="Arial"/>
        <charset val="134"/>
      </rPr>
      <t>/</t>
    </r>
    <r>
      <rPr>
        <sz val="9"/>
        <rFont val="Arial"/>
        <charset val="134"/>
      </rPr>
      <t xml:space="preserve">
</t>
    </r>
    <r>
      <rPr>
        <sz val="6"/>
        <rFont val="Arial"/>
        <charset val="134"/>
      </rPr>
      <t>Date/</t>
    </r>
    <r>
      <rPr>
        <sz val="6"/>
        <rFont val="ＭＳ Ｐゴシック"/>
        <charset val="128"/>
      </rPr>
      <t>　</t>
    </r>
    <r>
      <rPr>
        <sz val="6"/>
        <rFont val="Arial"/>
        <charset val="134"/>
      </rPr>
      <t>Month</t>
    </r>
    <r>
      <rPr>
        <sz val="6"/>
        <rFont val="ＭＳ Ｐゴシック"/>
        <charset val="128"/>
      </rPr>
      <t>　　</t>
    </r>
    <r>
      <rPr>
        <sz val="6"/>
        <rFont val="Arial"/>
        <charset val="134"/>
      </rPr>
      <t>/Year</t>
    </r>
  </si>
  <si>
    <t>3. Cardiac noise</t>
  </si>
  <si>
    <t>(1st dose)</t>
  </si>
  <si>
    <t>4. High-blood pressure</t>
  </si>
  <si>
    <t>5. Thyroid disease</t>
  </si>
  <si>
    <t>6. Stomach / Duodenum ulcer</t>
  </si>
  <si>
    <t>(2nd dose)</t>
  </si>
  <si>
    <t>7 ulcerous colitis</t>
  </si>
  <si>
    <r>
      <rPr>
        <sz val="10"/>
        <rFont val="Arial"/>
        <charset val="134"/>
      </rPr>
      <t>Measles</t>
    </r>
    <r>
      <rPr>
        <sz val="8"/>
        <rFont val="Arial"/>
        <charset val="134"/>
      </rPr>
      <t xml:space="preserve">
(1st dose)</t>
    </r>
  </si>
  <si>
    <t>8. Nephritis</t>
  </si>
  <si>
    <t>9. Nephrosis</t>
  </si>
  <si>
    <t>10. Kidney / Urinary calculus</t>
  </si>
  <si>
    <r>
      <rPr>
        <sz val="10"/>
        <rFont val="Arial"/>
        <charset val="134"/>
      </rPr>
      <t xml:space="preserve">Measles
</t>
    </r>
    <r>
      <rPr>
        <sz val="8"/>
        <rFont val="Arial"/>
        <charset val="134"/>
      </rPr>
      <t>(2nd dose)</t>
    </r>
  </si>
  <si>
    <t>11. Liver disease</t>
  </si>
  <si>
    <t>12. Diabetes</t>
  </si>
  <si>
    <t>13. Spontaneous pneumothorax</t>
  </si>
  <si>
    <t>Rubella</t>
  </si>
  <si>
    <t>14. Asthma</t>
  </si>
  <si>
    <t>15. Lung tuberculosis</t>
  </si>
  <si>
    <t>16. Epilepsy</t>
  </si>
  <si>
    <t>17. Mental disease</t>
  </si>
  <si>
    <t>18. Hyperventilation syndrome</t>
  </si>
  <si>
    <t>19. Food allergy</t>
  </si>
  <si>
    <t>Mumps</t>
  </si>
  <si>
    <t>20. Drug allergy</t>
  </si>
  <si>
    <r>
      <rPr>
        <sz val="9"/>
        <rFont val="Arial"/>
        <charset val="134"/>
      </rPr>
      <t>If yes, list the date</t>
    </r>
    <r>
      <rPr>
        <sz val="8"/>
        <rFont val="Arial"/>
        <charset val="134"/>
      </rPr>
      <t xml:space="preserve"> 
</t>
    </r>
    <r>
      <rPr>
        <sz val="5"/>
        <rFont val="ＭＳ Ｐゴシック"/>
        <charset val="128"/>
      </rPr>
      <t>↓</t>
    </r>
    <r>
      <rPr>
        <sz val="9"/>
        <rFont val="Arial"/>
        <charset val="134"/>
      </rPr>
      <t xml:space="preserve">
</t>
    </r>
    <r>
      <rPr>
        <sz val="11"/>
        <rFont val="Arial"/>
        <charset val="134"/>
      </rPr>
      <t>/</t>
    </r>
    <r>
      <rPr>
        <sz val="11"/>
        <color theme="1"/>
        <rFont val="宋体"/>
        <charset val="128"/>
        <scheme val="minor"/>
      </rPr>
      <t>　　</t>
    </r>
    <r>
      <rPr>
        <sz val="11"/>
        <rFont val="Arial"/>
        <charset val="134"/>
      </rPr>
      <t>/</t>
    </r>
    <r>
      <rPr>
        <sz val="9"/>
        <rFont val="Arial"/>
        <charset val="134"/>
      </rPr>
      <t xml:space="preserve">
</t>
    </r>
    <r>
      <rPr>
        <sz val="6"/>
        <rFont val="Arial"/>
        <charset val="134"/>
      </rPr>
      <t>Date/</t>
    </r>
    <r>
      <rPr>
        <sz val="6"/>
        <rFont val="ＭＳ Ｐゴシック"/>
        <charset val="128"/>
      </rPr>
      <t>　</t>
    </r>
    <r>
      <rPr>
        <sz val="6"/>
        <rFont val="Arial"/>
        <charset val="134"/>
      </rPr>
      <t>Month</t>
    </r>
    <r>
      <rPr>
        <sz val="6"/>
        <rFont val="ＭＳ Ｐゴシック"/>
        <charset val="128"/>
      </rPr>
      <t>　　</t>
    </r>
    <r>
      <rPr>
        <sz val="6"/>
        <rFont val="Arial"/>
        <charset val="134"/>
      </rPr>
      <t>/Year</t>
    </r>
  </si>
  <si>
    <t>21. Hearing disorder</t>
  </si>
  <si>
    <t>22. Vision disorder</t>
  </si>
  <si>
    <t>Chicken-
pox</t>
  </si>
  <si>
    <t>23. Limbs disorder</t>
  </si>
  <si>
    <t>24. Developmental disability</t>
  </si>
  <si>
    <t>25. Measles</t>
  </si>
  <si>
    <t>26. Rubella</t>
  </si>
  <si>
    <t>Blood type:</t>
  </si>
  <si>
    <t>27. Mumps</t>
  </si>
  <si>
    <t xml:space="preserve"> O / A / B / AB </t>
  </si>
  <si>
    <t>( + )
(  -  )</t>
  </si>
  <si>
    <t>28. Chickenpox</t>
  </si>
  <si>
    <t>Are you currently taking any medications?</t>
  </si>
  <si>
    <t>29. Others</t>
  </si>
  <si>
    <r>
      <rPr>
        <sz val="5"/>
        <rFont val="ＭＳ Ｐゴシック"/>
        <charset val="128"/>
      </rPr>
      <t>　　　　</t>
    </r>
    <r>
      <rPr>
        <sz val="5"/>
        <rFont val="Arial"/>
        <charset val="134"/>
      </rPr>
      <t xml:space="preserve">                  </t>
    </r>
    <r>
      <rPr>
        <sz val="5"/>
        <rFont val="ＭＳ Ｐゴシック"/>
        <charset val="128"/>
      </rPr>
      <t>　　　</t>
    </r>
    <r>
      <rPr>
        <sz val="5"/>
        <rFont val="Arial"/>
        <charset val="134"/>
      </rPr>
      <t xml:space="preserve">If Yes, fill in the medication name </t>
    </r>
    <r>
      <rPr>
        <sz val="5"/>
        <rFont val="ＭＳ Ｐゴシック"/>
        <charset val="128"/>
      </rPr>
      <t xml:space="preserve">↓
</t>
    </r>
    <r>
      <rPr>
        <sz val="11"/>
        <rFont val="Arial"/>
        <charset val="134"/>
      </rPr>
      <t>Yes /  No  (                          )</t>
    </r>
  </si>
  <si>
    <r>
      <rPr>
        <sz val="10"/>
        <rFont val="Arial"/>
        <charset val="134"/>
      </rPr>
      <t xml:space="preserve">                        </t>
    </r>
    <r>
      <rPr>
        <sz val="10"/>
        <rFont val="ＭＳ Ｐゴシック"/>
        <charset val="128"/>
      </rPr>
      <t>　→</t>
    </r>
    <r>
      <rPr>
        <sz val="10"/>
        <rFont val="Arial"/>
        <charset val="134"/>
      </rPr>
      <t xml:space="preserve"> If Yes, fill in the disease name you have/had (                                                        )</t>
    </r>
  </si>
  <si>
    <t>Do you have a physical
 disability certificate?</t>
  </si>
  <si>
    <r>
      <rPr>
        <sz val="5"/>
        <rFont val="ＭＳ Ｐゴシック"/>
        <charset val="128"/>
      </rPr>
      <t>　　　　　　　　　　</t>
    </r>
    <r>
      <rPr>
        <sz val="5"/>
        <rFont val="Arial"/>
        <charset val="134"/>
      </rPr>
      <t xml:space="preserve">       </t>
    </r>
    <r>
      <rPr>
        <sz val="5"/>
        <rFont val="ＭＳ Ｐゴシック"/>
        <charset val="128"/>
      </rPr>
      <t>　　</t>
    </r>
    <r>
      <rPr>
        <sz val="5"/>
        <rFont val="Arial"/>
        <charset val="134"/>
      </rPr>
      <t xml:space="preserve">If Yes, fill in the cirtificate name </t>
    </r>
    <r>
      <rPr>
        <sz val="5"/>
        <rFont val="ＭＳ Ｐゴシック"/>
        <charset val="128"/>
      </rPr>
      <t xml:space="preserve">↓
</t>
    </r>
    <r>
      <rPr>
        <sz val="11"/>
        <rFont val="Arial"/>
        <charset val="134"/>
      </rPr>
      <t>Yes /  No  (                          )</t>
    </r>
  </si>
  <si>
    <r>
      <rPr>
        <sz val="12"/>
        <color rgb="FFFF0000"/>
        <rFont val="ＭＳ Ｐゴシック"/>
        <charset val="128"/>
      </rPr>
      <t>※</t>
    </r>
    <r>
      <rPr>
        <sz val="12"/>
        <color rgb="FFFF0000"/>
        <rFont val="Arial"/>
        <charset val="134"/>
      </rPr>
      <t>Please seek doctor's instruction if you declare any medical history stated above. In case you are diagnosed as possibly having an infectious desease, please take the X-ray examination if needed and fill in the result as below,by following the doctor doctor's advise</t>
    </r>
  </si>
  <si>
    <t>X-ray examinations</t>
  </si>
</sst>
</file>

<file path=xl/styles.xml><?xml version="1.0" encoding="utf-8"?>
<styleSheet xmlns="http://schemas.openxmlformats.org/spreadsheetml/2006/main">
  <numFmts count="8">
    <numFmt numFmtId="44" formatCode="_ &quot;￥&quot;* #,##0.00_ ;_ &quot;￥&quot;* \-#,##0.00_ ;_ &quot;￥&quot;* &quot;-&quot;??_ ;_ @_ "/>
    <numFmt numFmtId="43" formatCode="_ * #,##0.00_ ;_ * \-#,##0.00_ ;_ * &quot;-&quot;??_ ;_ @_ "/>
    <numFmt numFmtId="42" formatCode="_ &quot;￥&quot;* #,##0_ ;_ &quot;￥&quot;* \-#,##0_ ;_ &quot;￥&quot;* &quot;-&quot;_ ;_ @_ "/>
    <numFmt numFmtId="176" formatCode="0_);[Red]\(0\)"/>
    <numFmt numFmtId="177" formatCode="m/d;@"/>
    <numFmt numFmtId="178" formatCode="0_ "/>
    <numFmt numFmtId="179" formatCode="0;[Red]0"/>
    <numFmt numFmtId="180" formatCode="[$-409]mmmm\ d\,\ yyyy;@"/>
  </numFmts>
  <fonts count="92">
    <font>
      <sz val="11"/>
      <color theme="1"/>
      <name val="宋体"/>
      <charset val="128"/>
      <scheme val="minor"/>
    </font>
    <font>
      <sz val="11"/>
      <name val="Arial"/>
      <charset val="134"/>
    </font>
    <font>
      <sz val="12"/>
      <name val="Arial"/>
      <charset val="134"/>
    </font>
    <font>
      <b/>
      <sz val="12"/>
      <name val="Arial"/>
      <charset val="134"/>
    </font>
    <font>
      <b/>
      <sz val="11"/>
      <name val="Arial"/>
      <charset val="134"/>
    </font>
    <font>
      <b/>
      <sz val="10"/>
      <name val="Arial"/>
      <charset val="134"/>
    </font>
    <font>
      <sz val="7"/>
      <name val="Arial"/>
      <charset val="134"/>
    </font>
    <font>
      <sz val="8"/>
      <name val="Arial"/>
      <charset val="134"/>
    </font>
    <font>
      <sz val="9"/>
      <name val="Arial"/>
      <charset val="134"/>
    </font>
    <font>
      <sz val="10"/>
      <name val="Arial"/>
      <charset val="134"/>
    </font>
    <font>
      <b/>
      <sz val="14"/>
      <name val="Arial"/>
      <charset val="134"/>
    </font>
    <font>
      <b/>
      <sz val="8"/>
      <color rgb="FF333333"/>
      <name val="Arial"/>
      <charset val="134"/>
    </font>
    <font>
      <b/>
      <sz val="9"/>
      <name val="Arial"/>
      <charset val="134"/>
    </font>
    <font>
      <sz val="10"/>
      <color rgb="FF333333"/>
      <name val="Arial"/>
      <charset val="134"/>
    </font>
    <font>
      <sz val="11"/>
      <color theme="0"/>
      <name val="Arial"/>
      <charset val="134"/>
    </font>
    <font>
      <sz val="12"/>
      <color rgb="FFFF0000"/>
      <name val="Arial"/>
      <charset val="134"/>
    </font>
    <font>
      <b/>
      <sz val="14"/>
      <color theme="0"/>
      <name val="Arial"/>
      <charset val="134"/>
    </font>
    <font>
      <sz val="10.5"/>
      <color theme="0"/>
      <name val="Arial"/>
      <charset val="134"/>
    </font>
    <font>
      <sz val="10.5"/>
      <name val="Arial"/>
      <charset val="134"/>
    </font>
    <font>
      <sz val="6"/>
      <name val="Arial"/>
      <charset val="134"/>
    </font>
    <font>
      <b/>
      <u/>
      <sz val="11"/>
      <color theme="1"/>
      <name val="Arial"/>
      <charset val="134"/>
    </font>
    <font>
      <b/>
      <u/>
      <sz val="14"/>
      <color theme="1"/>
      <name val="Arial"/>
      <charset val="134"/>
    </font>
    <font>
      <sz val="11"/>
      <color theme="1"/>
      <name val="Arial"/>
      <charset val="134"/>
    </font>
    <font>
      <sz val="11"/>
      <color rgb="FFFF0000"/>
      <name val="Arial"/>
      <charset val="134"/>
    </font>
    <font>
      <sz val="11"/>
      <color theme="1"/>
      <name val="メイリオ"/>
      <charset val="128"/>
    </font>
    <font>
      <b/>
      <sz val="11"/>
      <color rgb="FFFF0000"/>
      <name val="メイリオ"/>
      <charset val="128"/>
    </font>
    <font>
      <sz val="11"/>
      <color theme="0"/>
      <name val="メイリオ"/>
      <charset val="128"/>
    </font>
    <font>
      <b/>
      <sz val="11"/>
      <color theme="0"/>
      <name val="Arial"/>
      <charset val="134"/>
    </font>
    <font>
      <b/>
      <sz val="11"/>
      <color theme="0"/>
      <name val="メイリオ"/>
      <charset val="128"/>
    </font>
    <font>
      <b/>
      <sz val="11"/>
      <color theme="1"/>
      <name val="ＭＳ Ｐゴシック"/>
      <charset val="128"/>
    </font>
    <font>
      <b/>
      <sz val="11"/>
      <color theme="1"/>
      <name val="Arial"/>
      <charset val="134"/>
    </font>
    <font>
      <sz val="9"/>
      <color theme="9" tint="-0.499984740745262"/>
      <name val="Arial"/>
      <charset val="134"/>
    </font>
    <font>
      <sz val="9"/>
      <color theme="1"/>
      <name val="Arial"/>
      <charset val="134"/>
    </font>
    <font>
      <sz val="11"/>
      <color theme="1"/>
      <name val="ＭＳ Ｐゴシック"/>
      <charset val="128"/>
    </font>
    <font>
      <b/>
      <u/>
      <sz val="11"/>
      <color theme="0"/>
      <name val="Arial"/>
      <charset val="134"/>
    </font>
    <font>
      <sz val="11"/>
      <color rgb="FFFF0000"/>
      <name val="メイリオ"/>
      <charset val="128"/>
    </font>
    <font>
      <b/>
      <sz val="18"/>
      <color rgb="FFFF0000"/>
      <name val="Arial"/>
      <charset val="134"/>
    </font>
    <font>
      <sz val="9"/>
      <color theme="9" tint="-0.499984740745262"/>
      <name val="メイリオ"/>
      <charset val="128"/>
    </font>
    <font>
      <sz val="9"/>
      <color theme="1"/>
      <name val="メイリオ"/>
      <charset val="128"/>
    </font>
    <font>
      <b/>
      <sz val="11"/>
      <color rgb="FFFF0000"/>
      <name val="Arial"/>
      <charset val="134"/>
    </font>
    <font>
      <sz val="11"/>
      <name val="Arial Unicode MS"/>
      <charset val="128"/>
    </font>
    <font>
      <sz val="11"/>
      <name val="宋体"/>
      <charset val="128"/>
      <scheme val="minor"/>
    </font>
    <font>
      <u/>
      <sz val="11"/>
      <color theme="10"/>
      <name val="宋体"/>
      <charset val="128"/>
      <scheme val="minor"/>
    </font>
    <font>
      <b/>
      <sz val="12"/>
      <color rgb="FFFF0000"/>
      <name val="Arial"/>
      <charset val="134"/>
    </font>
    <font>
      <sz val="8"/>
      <color theme="1"/>
      <name val="Arial"/>
      <charset val="134"/>
    </font>
    <font>
      <sz val="10"/>
      <color theme="1"/>
      <name val="Arial"/>
      <charset val="134"/>
    </font>
    <font>
      <sz val="11"/>
      <name val="メイリオ"/>
      <charset val="128"/>
    </font>
    <font>
      <sz val="11"/>
      <color theme="1"/>
      <name val="Times New Roman"/>
      <charset val="134"/>
    </font>
    <font>
      <sz val="11"/>
      <name val="宋体"/>
      <charset val="128"/>
      <scheme val="minor"/>
    </font>
    <font>
      <b/>
      <sz val="16"/>
      <color theme="1"/>
      <name val="宋体"/>
      <charset val="128"/>
      <scheme val="minor"/>
    </font>
    <font>
      <u/>
      <sz val="20"/>
      <color theme="1"/>
      <name val="メイリオ"/>
      <charset val="128"/>
    </font>
    <font>
      <sz val="11"/>
      <color theme="0"/>
      <name val="宋体"/>
      <charset val="128"/>
      <scheme val="minor"/>
    </font>
    <font>
      <b/>
      <sz val="14"/>
      <color theme="0"/>
      <name val="メイリオ"/>
      <charset val="128"/>
    </font>
    <font>
      <b/>
      <sz val="12"/>
      <color theme="1"/>
      <name val="メイリオ"/>
      <charset val="128"/>
    </font>
    <font>
      <b/>
      <sz val="12"/>
      <name val="メイリオ"/>
      <charset val="128"/>
    </font>
    <font>
      <sz val="12"/>
      <name val="メイリオ"/>
      <charset val="128"/>
    </font>
    <font>
      <b/>
      <sz val="12"/>
      <color rgb="FF00B0F0"/>
      <name val="メイリオ"/>
      <charset val="128"/>
    </font>
    <font>
      <b/>
      <sz val="14"/>
      <color rgb="FFFF0000"/>
      <name val="メイリオ"/>
      <charset val="128"/>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1"/>
      <name val="ＭＳ Ｐゴシック"/>
      <charset val="128"/>
    </font>
    <font>
      <sz val="12"/>
      <color indexed="10"/>
      <name val="Arial"/>
      <charset val="134"/>
    </font>
    <font>
      <sz val="14"/>
      <name val="Arial"/>
      <charset val="134"/>
    </font>
    <font>
      <sz val="8"/>
      <name val="ＭＳ Ｐゴシック"/>
      <charset val="128"/>
    </font>
    <font>
      <sz val="12"/>
      <name val="ＭＳ Ｐゴシック"/>
      <charset val="128"/>
    </font>
    <font>
      <sz val="6"/>
      <name val="ＭＳ Ｐゴシック"/>
      <charset val="128"/>
    </font>
    <font>
      <sz val="5"/>
      <name val="ＭＳ Ｐゴシック"/>
      <charset val="128"/>
    </font>
    <font>
      <sz val="5"/>
      <name val="Arial"/>
      <charset val="134"/>
    </font>
    <font>
      <sz val="10"/>
      <name val="ＭＳ Ｐゴシック"/>
      <charset val="128"/>
    </font>
    <font>
      <sz val="12"/>
      <color rgb="FFFF0000"/>
      <name val="ＭＳ Ｐゴシック"/>
      <charset val="128"/>
    </font>
    <font>
      <i/>
      <sz val="11"/>
      <name val="Arial"/>
      <charset val="134"/>
    </font>
    <font>
      <u/>
      <sz val="20"/>
      <color rgb="FF00B0F0"/>
      <name val="メイリオ"/>
      <charset val="128"/>
    </font>
    <font>
      <sz val="12"/>
      <color rgb="FFFF0000"/>
      <name val="メイリオ"/>
      <charset val="128"/>
    </font>
    <font>
      <b/>
      <u/>
      <sz val="12"/>
      <color rgb="FF00B0F0"/>
      <name val="メイリオ"/>
      <charset val="128"/>
    </font>
    <font>
      <b/>
      <u/>
      <sz val="12"/>
      <name val="メイリオ"/>
      <charset val="128"/>
    </font>
  </fonts>
  <fills count="44">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6" tint="0.799981688894314"/>
        <bgColor indexed="64"/>
      </patternFill>
    </fill>
    <fill>
      <patternFill patternType="solid">
        <fgColor rgb="FF0070C0"/>
        <bgColor indexed="64"/>
      </patternFill>
    </fill>
    <fill>
      <patternFill patternType="solid">
        <fgColor theme="5" tint="0.799981688894314"/>
        <bgColor indexed="64"/>
      </patternFill>
    </fill>
    <fill>
      <patternFill patternType="solid">
        <fgColor theme="9" tint="-0.499984740745262"/>
        <bgColor indexed="64"/>
      </patternFill>
    </fill>
    <fill>
      <patternFill patternType="solid">
        <fgColor rgb="FFFEECF0"/>
        <bgColor indexed="64"/>
      </patternFill>
    </fill>
    <fill>
      <patternFill patternType="solid">
        <fgColor theme="0" tint="-0.499984740745262"/>
        <bgColor indexed="64"/>
      </patternFill>
    </fill>
    <fill>
      <patternFill patternType="solid">
        <fgColor rgb="FFFFFF00"/>
        <bgColor indexed="64"/>
      </patternFill>
    </fill>
    <fill>
      <patternFill patternType="solid">
        <fgColor theme="0" tint="-0.149998474074526"/>
        <bgColor indexed="64"/>
      </patternFill>
    </fill>
    <fill>
      <patternFill patternType="solid">
        <fgColor rgb="FF7030A0"/>
        <bgColor indexed="64"/>
      </patternFill>
    </fill>
    <fill>
      <patternFill patternType="solid">
        <fgColor theme="4" tint="0.599993896298105"/>
        <bgColor indexed="64"/>
      </patternFill>
    </fill>
    <fill>
      <patternFill patternType="solid">
        <fgColor rgb="FFA5A5A5"/>
        <bgColor indexed="64"/>
      </patternFill>
    </fill>
    <fill>
      <patternFill patternType="solid">
        <fgColor rgb="FFFFC7CE"/>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4"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7" tint="0.399975585192419"/>
        <bgColor indexed="64"/>
      </patternFill>
    </fill>
    <fill>
      <patternFill patternType="solid">
        <fgColor theme="6"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theme="8"/>
        <bgColor indexed="64"/>
      </patternFill>
    </fill>
    <fill>
      <patternFill patternType="solid">
        <fgColor theme="7"/>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9"/>
        <bgColor indexed="64"/>
      </patternFill>
    </fill>
    <fill>
      <patternFill patternType="solid">
        <fgColor theme="6"/>
        <bgColor indexed="64"/>
      </patternFill>
    </fill>
  </fills>
  <borders count="68">
    <border>
      <left/>
      <right/>
      <top/>
      <bottom/>
      <diagonal/>
    </border>
    <border>
      <left/>
      <right/>
      <top/>
      <bottom style="thin">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top style="thin">
        <color auto="1"/>
      </top>
      <bottom/>
      <diagonal/>
    </border>
    <border>
      <left/>
      <right/>
      <top style="thin">
        <color auto="1"/>
      </top>
      <bottom/>
      <diagonal/>
    </border>
    <border>
      <left style="thin">
        <color auto="1"/>
      </left>
      <right style="hair">
        <color auto="1"/>
      </right>
      <top style="hair">
        <color auto="1"/>
      </top>
      <bottom style="thin">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diagonal/>
    </border>
    <border>
      <left style="hair">
        <color auto="1"/>
      </left>
      <right style="hair">
        <color auto="1"/>
      </right>
      <top style="thin">
        <color auto="1"/>
      </top>
      <bottom/>
      <diagonal/>
    </border>
    <border>
      <left style="thin">
        <color auto="1"/>
      </left>
      <right style="hair">
        <color auto="1"/>
      </right>
      <top/>
      <bottom/>
      <diagonal/>
    </border>
    <border>
      <left style="hair">
        <color auto="1"/>
      </left>
      <right/>
      <top/>
      <bottom/>
      <diagonal/>
    </border>
    <border>
      <left style="thin">
        <color auto="1"/>
      </left>
      <right style="hair">
        <color auto="1"/>
      </right>
      <top/>
      <bottom style="thin">
        <color auto="1"/>
      </bottom>
      <diagonal/>
    </border>
    <border>
      <left style="hair">
        <color auto="1"/>
      </left>
      <right/>
      <top/>
      <bottom style="thin">
        <color auto="1"/>
      </bottom>
      <diagonal/>
    </border>
    <border>
      <left style="thin">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hair">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auto="1"/>
      </bottom>
      <diagonal/>
    </border>
    <border>
      <left style="thin">
        <color auto="1"/>
      </left>
      <right style="thin">
        <color auto="1"/>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style="thin">
        <color auto="1"/>
      </bottom>
      <diagonal/>
    </border>
    <border>
      <left style="medium">
        <color auto="1"/>
      </left>
      <right style="medium">
        <color auto="1"/>
      </right>
      <top style="thin">
        <color auto="1"/>
      </top>
      <bottom/>
      <diagonal/>
    </border>
    <border>
      <left style="medium">
        <color auto="1"/>
      </left>
      <right style="thin">
        <color auto="1"/>
      </right>
      <top/>
      <bottom/>
      <diagonal/>
    </border>
    <border>
      <left style="medium">
        <color auto="1"/>
      </left>
      <right style="medium">
        <color auto="1"/>
      </right>
      <top/>
      <bottom/>
      <diagonal/>
    </border>
    <border>
      <left style="medium">
        <color auto="1"/>
      </left>
      <right style="thin">
        <color auto="1"/>
      </right>
      <top/>
      <bottom style="thin">
        <color auto="1"/>
      </bottom>
      <diagonal/>
    </border>
    <border>
      <left style="medium">
        <color auto="1"/>
      </left>
      <right style="medium">
        <color auto="1"/>
      </right>
      <top/>
      <bottom style="thin">
        <color auto="1"/>
      </bottom>
      <diagonal/>
    </border>
    <border>
      <left style="medium">
        <color auto="1"/>
      </left>
      <right style="thin">
        <color auto="1"/>
      </right>
      <top style="thin">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style="thin">
        <color auto="1"/>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bottom style="thin">
        <color auto="1"/>
      </bottom>
      <diagonal/>
    </border>
    <border>
      <left/>
      <right style="medium">
        <color auto="1"/>
      </right>
      <top/>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thin">
        <color auto="1"/>
      </top>
      <bottom style="medium">
        <color auto="1"/>
      </bottom>
      <diagonal/>
    </border>
    <border>
      <left/>
      <right style="medium">
        <color auto="1"/>
      </right>
      <top style="thin">
        <color auto="1"/>
      </top>
      <bottom style="medium">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1">
    <xf numFmtId="0" fontId="0" fillId="0" borderId="0">
      <alignment vertical="center"/>
    </xf>
    <xf numFmtId="42" fontId="62" fillId="0" borderId="0" applyFont="0" applyFill="0" applyBorder="0" applyAlignment="0" applyProtection="0">
      <alignment vertical="center"/>
    </xf>
    <xf numFmtId="0" fontId="58" fillId="26" borderId="0" applyNumberFormat="0" applyBorder="0" applyAlignment="0" applyProtection="0">
      <alignment vertical="center"/>
    </xf>
    <xf numFmtId="0" fontId="73" fillId="22" borderId="66" applyNumberFormat="0" applyAlignment="0" applyProtection="0">
      <alignment vertical="center"/>
    </xf>
    <xf numFmtId="44" fontId="62" fillId="0" borderId="0" applyFont="0" applyFill="0" applyBorder="0" applyAlignment="0" applyProtection="0">
      <alignment vertical="center"/>
    </xf>
    <xf numFmtId="38" fontId="0" fillId="0" borderId="0" applyFont="0" applyFill="0" applyBorder="0" applyAlignment="0" applyProtection="0">
      <alignment vertical="center"/>
    </xf>
    <xf numFmtId="0" fontId="58" fillId="24" borderId="0" applyNumberFormat="0" applyBorder="0" applyAlignment="0" applyProtection="0">
      <alignment vertical="center"/>
    </xf>
    <xf numFmtId="0" fontId="66" fillId="15" borderId="0" applyNumberFormat="0" applyBorder="0" applyAlignment="0" applyProtection="0">
      <alignment vertical="center"/>
    </xf>
    <xf numFmtId="43" fontId="62" fillId="0" borderId="0" applyFont="0" applyFill="0" applyBorder="0" applyAlignment="0" applyProtection="0">
      <alignment vertical="center"/>
    </xf>
    <xf numFmtId="0" fontId="67" fillId="29" borderId="0" applyNumberFormat="0" applyBorder="0" applyAlignment="0" applyProtection="0">
      <alignment vertical="center"/>
    </xf>
    <xf numFmtId="0" fontId="42" fillId="0" borderId="0" applyNumberFormat="0" applyFill="0" applyBorder="0" applyAlignment="0" applyProtection="0">
      <alignment vertical="center"/>
    </xf>
    <xf numFmtId="9" fontId="62" fillId="0" borderId="0" applyFont="0" applyFill="0" applyBorder="0" applyAlignment="0" applyProtection="0">
      <alignment vertical="center"/>
    </xf>
    <xf numFmtId="0" fontId="65" fillId="0" borderId="0" applyNumberFormat="0" applyFill="0" applyBorder="0" applyAlignment="0" applyProtection="0">
      <alignment vertical="center"/>
    </xf>
    <xf numFmtId="0" fontId="62" fillId="19" borderId="63" applyNumberFormat="0" applyFont="0" applyAlignment="0" applyProtection="0">
      <alignment vertical="center"/>
    </xf>
    <xf numFmtId="0" fontId="67" fillId="31" borderId="0" applyNumberFormat="0" applyBorder="0" applyAlignment="0" applyProtection="0">
      <alignment vertical="center"/>
    </xf>
    <xf numFmtId="0" fontId="64" fillId="0" borderId="0" applyNumberFormat="0" applyFill="0" applyBorder="0" applyAlignment="0" applyProtection="0">
      <alignment vertical="center"/>
    </xf>
    <xf numFmtId="0" fontId="61" fillId="0" borderId="0" applyNumberFormat="0" applyFill="0" applyBorder="0" applyAlignment="0" applyProtection="0">
      <alignment vertical="center"/>
    </xf>
    <xf numFmtId="0" fontId="71"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9" fillId="0" borderId="61" applyNumberFormat="0" applyFill="0" applyAlignment="0" applyProtection="0">
      <alignment vertical="center"/>
    </xf>
    <xf numFmtId="0" fontId="60" fillId="0" borderId="61" applyNumberFormat="0" applyFill="0" applyAlignment="0" applyProtection="0">
      <alignment vertical="center"/>
    </xf>
    <xf numFmtId="0" fontId="67" fillId="21" borderId="0" applyNumberFormat="0" applyBorder="0" applyAlignment="0" applyProtection="0">
      <alignment vertical="center"/>
    </xf>
    <xf numFmtId="0" fontId="64" fillId="0" borderId="65" applyNumberFormat="0" applyFill="0" applyAlignment="0" applyProtection="0">
      <alignment vertical="center"/>
    </xf>
    <xf numFmtId="0" fontId="67" fillId="28" borderId="0" applyNumberFormat="0" applyBorder="0" applyAlignment="0" applyProtection="0">
      <alignment vertical="center"/>
    </xf>
    <xf numFmtId="0" fontId="68" fillId="18" borderId="62" applyNumberFormat="0" applyAlignment="0" applyProtection="0">
      <alignment vertical="center"/>
    </xf>
    <xf numFmtId="0" fontId="74" fillId="18" borderId="66" applyNumberFormat="0" applyAlignment="0" applyProtection="0">
      <alignment vertical="center"/>
    </xf>
    <xf numFmtId="0" fontId="59" fillId="14" borderId="60" applyNumberFormat="0" applyAlignment="0" applyProtection="0">
      <alignment vertical="center"/>
    </xf>
    <xf numFmtId="0" fontId="58" fillId="25" borderId="0" applyNumberFormat="0" applyBorder="0" applyAlignment="0" applyProtection="0">
      <alignment vertical="center"/>
    </xf>
    <xf numFmtId="0" fontId="67" fillId="17" borderId="0" applyNumberFormat="0" applyBorder="0" applyAlignment="0" applyProtection="0">
      <alignment vertical="center"/>
    </xf>
    <xf numFmtId="0" fontId="75" fillId="0" borderId="67" applyNumberFormat="0" applyFill="0" applyAlignment="0" applyProtection="0">
      <alignment vertical="center"/>
    </xf>
    <xf numFmtId="0" fontId="70" fillId="0" borderId="64" applyNumberFormat="0" applyFill="0" applyAlignment="0" applyProtection="0">
      <alignment vertical="center"/>
    </xf>
    <xf numFmtId="0" fontId="76" fillId="34" borderId="0" applyNumberFormat="0" applyBorder="0" applyAlignment="0" applyProtection="0">
      <alignment vertical="center"/>
    </xf>
    <xf numFmtId="0" fontId="77" fillId="0" borderId="0"/>
    <xf numFmtId="0" fontId="72" fillId="20" borderId="0" applyNumberFormat="0" applyBorder="0" applyAlignment="0" applyProtection="0">
      <alignment vertical="center"/>
    </xf>
    <xf numFmtId="0" fontId="58" fillId="36" borderId="0" applyNumberFormat="0" applyBorder="0" applyAlignment="0" applyProtection="0">
      <alignment vertical="center"/>
    </xf>
    <xf numFmtId="0" fontId="67" fillId="16" borderId="0" applyNumberFormat="0" applyBorder="0" applyAlignment="0" applyProtection="0">
      <alignment vertical="center"/>
    </xf>
    <xf numFmtId="0" fontId="58" fillId="33" borderId="0" applyNumberFormat="0" applyBorder="0" applyAlignment="0" applyProtection="0">
      <alignment vertical="center"/>
    </xf>
    <xf numFmtId="0" fontId="58" fillId="13" borderId="0" applyNumberFormat="0" applyBorder="0" applyAlignment="0" applyProtection="0">
      <alignment vertical="center"/>
    </xf>
    <xf numFmtId="0" fontId="58" fillId="32" borderId="0" applyNumberFormat="0" applyBorder="0" applyAlignment="0" applyProtection="0">
      <alignment vertical="center"/>
    </xf>
    <xf numFmtId="0" fontId="77" fillId="0" borderId="0">
      <alignment vertical="center"/>
    </xf>
    <xf numFmtId="0" fontId="58" fillId="41" borderId="0" applyNumberFormat="0" applyBorder="0" applyAlignment="0" applyProtection="0">
      <alignment vertical="center"/>
    </xf>
    <xf numFmtId="0" fontId="67" fillId="43" borderId="0" applyNumberFormat="0" applyBorder="0" applyAlignment="0" applyProtection="0">
      <alignment vertical="center"/>
    </xf>
    <xf numFmtId="0" fontId="67" fillId="38" borderId="0" applyNumberFormat="0" applyBorder="0" applyAlignment="0" applyProtection="0">
      <alignment vertical="center"/>
    </xf>
    <xf numFmtId="0" fontId="58" fillId="35" borderId="0" applyNumberFormat="0" applyBorder="0" applyAlignment="0" applyProtection="0">
      <alignment vertical="center"/>
    </xf>
    <xf numFmtId="0" fontId="58" fillId="40" borderId="0" applyNumberFormat="0" applyBorder="0" applyAlignment="0" applyProtection="0">
      <alignment vertical="center"/>
    </xf>
    <xf numFmtId="0" fontId="67" fillId="37" borderId="0" applyNumberFormat="0" applyBorder="0" applyAlignment="0" applyProtection="0">
      <alignment vertical="center"/>
    </xf>
    <xf numFmtId="0" fontId="58" fillId="39" borderId="0" applyNumberFormat="0" applyBorder="0" applyAlignment="0" applyProtection="0">
      <alignment vertical="center"/>
    </xf>
    <xf numFmtId="0" fontId="67" fillId="30" borderId="0" applyNumberFormat="0" applyBorder="0" applyAlignment="0" applyProtection="0">
      <alignment vertical="center"/>
    </xf>
    <xf numFmtId="0" fontId="67" fillId="42" borderId="0" applyNumberFormat="0" applyBorder="0" applyAlignment="0" applyProtection="0">
      <alignment vertical="center"/>
    </xf>
    <xf numFmtId="0" fontId="58" fillId="23" borderId="0" applyNumberFormat="0" applyBorder="0" applyAlignment="0" applyProtection="0">
      <alignment vertical="center"/>
    </xf>
    <xf numFmtId="0" fontId="67" fillId="27" borderId="0" applyNumberFormat="0" applyBorder="0" applyAlignment="0" applyProtection="0">
      <alignment vertical="center"/>
    </xf>
  </cellStyleXfs>
  <cellXfs count="428">
    <xf numFmtId="0" fontId="0" fillId="0" borderId="0" xfId="0">
      <alignment vertical="center"/>
    </xf>
    <xf numFmtId="0" fontId="1" fillId="0" borderId="0" xfId="39" applyFont="1">
      <alignment vertical="center"/>
    </xf>
    <xf numFmtId="0" fontId="2" fillId="0" borderId="0" xfId="39" applyFont="1">
      <alignment vertical="center"/>
    </xf>
    <xf numFmtId="0" fontId="3" fillId="0" borderId="0" xfId="39" applyFont="1">
      <alignment vertical="center"/>
    </xf>
    <xf numFmtId="0" fontId="4" fillId="0" borderId="1" xfId="39" applyFont="1" applyBorder="1" applyAlignment="1">
      <alignment horizontal="left" wrapText="1"/>
    </xf>
    <xf numFmtId="0" fontId="4" fillId="0" borderId="1" xfId="39" applyFont="1" applyBorder="1" applyAlignment="1">
      <alignment horizontal="left"/>
    </xf>
    <xf numFmtId="0" fontId="4" fillId="0" borderId="2" xfId="39" applyFont="1" applyBorder="1" applyAlignment="1">
      <alignment horizontal="center" vertical="center"/>
    </xf>
    <xf numFmtId="0" fontId="4" fillId="0" borderId="3" xfId="39" applyFont="1" applyBorder="1" applyAlignment="1">
      <alignment horizontal="center" vertical="center"/>
    </xf>
    <xf numFmtId="0" fontId="5" fillId="0" borderId="4" xfId="39" applyFont="1" applyBorder="1" applyAlignment="1">
      <alignment horizontal="center" vertical="center"/>
    </xf>
    <xf numFmtId="0" fontId="6" fillId="0" borderId="5" xfId="39" applyFont="1" applyBorder="1" applyAlignment="1">
      <alignment horizontal="center" vertical="center" wrapText="1"/>
    </xf>
    <xf numFmtId="0" fontId="7" fillId="0" borderId="6" xfId="39" applyFont="1" applyBorder="1" applyAlignment="1">
      <alignment horizontal="center" vertical="center" wrapText="1"/>
    </xf>
    <xf numFmtId="0" fontId="1" fillId="0" borderId="7" xfId="39" applyFont="1" applyBorder="1">
      <alignment vertical="center"/>
    </xf>
    <xf numFmtId="0" fontId="4" fillId="0" borderId="8" xfId="39" applyFont="1" applyBorder="1" applyAlignment="1">
      <alignment horizontal="center" vertical="center"/>
    </xf>
    <xf numFmtId="0" fontId="1" fillId="0" borderId="8" xfId="39" applyFont="1" applyBorder="1">
      <alignment vertical="center"/>
    </xf>
    <xf numFmtId="0" fontId="8" fillId="0" borderId="9" xfId="39" applyFont="1" applyBorder="1" applyAlignment="1">
      <alignment vertical="center" wrapText="1"/>
    </xf>
    <xf numFmtId="0" fontId="9" fillId="0" borderId="10" xfId="39" applyFont="1" applyBorder="1" applyAlignment="1">
      <alignment horizontal="center" vertical="top" wrapText="1"/>
    </xf>
    <xf numFmtId="0" fontId="8" fillId="0" borderId="11" xfId="39" applyFont="1" applyBorder="1" applyAlignment="1">
      <alignment horizontal="center" vertical="center" wrapText="1"/>
    </xf>
    <xf numFmtId="0" fontId="10" fillId="0" borderId="0" xfId="39" applyFont="1" applyAlignment="1"/>
    <xf numFmtId="0" fontId="9" fillId="0" borderId="0" xfId="39" applyFont="1">
      <alignment vertical="center"/>
    </xf>
    <xf numFmtId="0" fontId="9" fillId="0" borderId="12" xfId="39" applyFont="1" applyBorder="1" applyAlignment="1">
      <alignment horizontal="center" vertical="top" wrapText="1"/>
    </xf>
    <xf numFmtId="0" fontId="8" fillId="0" borderId="13" xfId="39" applyFont="1" applyBorder="1" applyAlignment="1">
      <alignment horizontal="center" vertical="top" wrapText="1"/>
    </xf>
    <xf numFmtId="0" fontId="5" fillId="0" borderId="2" xfId="39" applyFont="1" applyBorder="1" applyAlignment="1">
      <alignment horizontal="center" vertical="center"/>
    </xf>
    <xf numFmtId="0" fontId="11" fillId="0" borderId="3" xfId="39" applyFont="1" applyBorder="1" applyAlignment="1">
      <alignment horizontal="center" vertical="center" wrapText="1"/>
    </xf>
    <xf numFmtId="0" fontId="5" fillId="0" borderId="3" xfId="39" applyFont="1" applyBorder="1" applyAlignment="1">
      <alignment horizontal="center" vertical="center"/>
    </xf>
    <xf numFmtId="0" fontId="12" fillId="0" borderId="4" xfId="39" applyFont="1" applyBorder="1" applyAlignment="1">
      <alignment horizontal="center" vertical="center"/>
    </xf>
    <xf numFmtId="0" fontId="9" fillId="0" borderId="14" xfId="39" applyFont="1" applyBorder="1" applyAlignment="1">
      <alignment horizontal="center" vertical="top" wrapText="1"/>
    </xf>
    <xf numFmtId="0" fontId="8" fillId="0" borderId="15" xfId="39" applyFont="1" applyBorder="1" applyAlignment="1">
      <alignment horizontal="center" vertical="top" wrapText="1"/>
    </xf>
    <xf numFmtId="0" fontId="9" fillId="0" borderId="16" xfId="39" applyFont="1" applyBorder="1">
      <alignment vertical="center"/>
    </xf>
    <xf numFmtId="0" fontId="9" fillId="0" borderId="17" xfId="39" applyFont="1" applyBorder="1" applyAlignment="1">
      <alignment horizontal="center" vertical="center"/>
    </xf>
    <xf numFmtId="0" fontId="8" fillId="0" borderId="17" xfId="39" applyFont="1" applyBorder="1" applyAlignment="1">
      <alignment horizontal="center" vertical="center"/>
    </xf>
    <xf numFmtId="0" fontId="9" fillId="0" borderId="18" xfId="39" applyFont="1" applyBorder="1">
      <alignment vertical="center"/>
    </xf>
    <xf numFmtId="0" fontId="7" fillId="0" borderId="12" xfId="39" applyFont="1" applyBorder="1" applyAlignment="1">
      <alignment horizontal="center" vertical="top" wrapText="1"/>
    </xf>
    <xf numFmtId="0" fontId="7" fillId="0" borderId="14" xfId="39" applyFont="1" applyBorder="1" applyAlignment="1">
      <alignment horizontal="center" vertical="top" wrapText="1"/>
    </xf>
    <xf numFmtId="0" fontId="9" fillId="0" borderId="16" xfId="39" applyFont="1" applyFill="1" applyBorder="1">
      <alignment vertical="center"/>
    </xf>
    <xf numFmtId="0" fontId="9" fillId="0" borderId="12" xfId="39" applyFont="1" applyBorder="1" applyAlignment="1">
      <alignment vertical="top" wrapText="1"/>
    </xf>
    <xf numFmtId="0" fontId="9" fillId="0" borderId="14" xfId="39" applyFont="1" applyBorder="1" applyAlignment="1">
      <alignment vertical="top" wrapText="1"/>
    </xf>
    <xf numFmtId="0" fontId="9" fillId="0" borderId="16" xfId="39" applyFont="1" applyBorder="1" applyAlignment="1">
      <alignment vertical="center" wrapText="1"/>
    </xf>
    <xf numFmtId="0" fontId="8" fillId="0" borderId="10" xfId="39" applyFont="1" applyBorder="1" applyAlignment="1">
      <alignment horizontal="center" vertical="top" wrapText="1"/>
    </xf>
    <xf numFmtId="0" fontId="9" fillId="0" borderId="19" xfId="39" applyFont="1" applyBorder="1">
      <alignment vertical="center"/>
    </xf>
    <xf numFmtId="0" fontId="8" fillId="2" borderId="20" xfId="39" applyFont="1" applyFill="1" applyBorder="1" applyAlignment="1">
      <alignment horizontal="left" vertical="center"/>
    </xf>
    <xf numFmtId="0" fontId="8" fillId="2" borderId="21" xfId="39" applyFont="1" applyFill="1" applyBorder="1" applyAlignment="1">
      <alignment horizontal="left" vertical="center"/>
    </xf>
    <xf numFmtId="0" fontId="1" fillId="0" borderId="20" xfId="39" applyFont="1" applyBorder="1" applyAlignment="1">
      <alignment horizontal="center" vertical="center"/>
    </xf>
    <xf numFmtId="0" fontId="1" fillId="0" borderId="21" xfId="39" applyFont="1" applyBorder="1" applyAlignment="1">
      <alignment horizontal="center" vertical="center"/>
    </xf>
    <xf numFmtId="0" fontId="13" fillId="2" borderId="22" xfId="39" applyFont="1" applyFill="1" applyBorder="1" applyAlignment="1">
      <alignment horizontal="left" vertical="center" wrapText="1"/>
    </xf>
    <xf numFmtId="0" fontId="1" fillId="0" borderId="22" xfId="39" applyFont="1" applyBorder="1" applyAlignment="1">
      <alignment horizontal="center" vertical="center" wrapText="1"/>
    </xf>
    <xf numFmtId="0" fontId="1" fillId="0" borderId="22" xfId="39" applyFont="1" applyBorder="1" applyAlignment="1">
      <alignment horizontal="center" vertical="center"/>
    </xf>
    <xf numFmtId="0" fontId="9" fillId="0" borderId="23" xfId="39" applyFont="1" applyBorder="1" applyAlignment="1">
      <alignment horizontal="center" vertical="center"/>
    </xf>
    <xf numFmtId="0" fontId="9" fillId="0" borderId="1" xfId="39" applyFont="1" applyBorder="1" applyAlignment="1">
      <alignment horizontal="center" vertical="center"/>
    </xf>
    <xf numFmtId="0" fontId="9" fillId="0" borderId="24" xfId="39" applyFont="1" applyBorder="1" applyAlignment="1">
      <alignment horizontal="center" vertical="center"/>
    </xf>
    <xf numFmtId="0" fontId="13" fillId="2" borderId="20" xfId="39" applyFont="1" applyFill="1" applyBorder="1" applyAlignment="1">
      <alignment horizontal="left" vertical="center" wrapText="1"/>
    </xf>
    <xf numFmtId="0" fontId="13" fillId="2" borderId="21" xfId="39" applyFont="1" applyFill="1" applyBorder="1" applyAlignment="1">
      <alignment horizontal="left" vertical="center" wrapText="1"/>
    </xf>
    <xf numFmtId="0" fontId="1" fillId="3" borderId="0" xfId="39" applyFont="1" applyFill="1" applyBorder="1">
      <alignment vertical="center"/>
    </xf>
    <xf numFmtId="0" fontId="14" fillId="3" borderId="0" xfId="39" applyFont="1" applyFill="1" applyBorder="1">
      <alignment vertical="center"/>
    </xf>
    <xf numFmtId="0" fontId="15" fillId="3" borderId="0" xfId="39" applyFont="1" applyFill="1" applyBorder="1" applyAlignment="1">
      <alignment horizontal="left" vertical="top" wrapText="1"/>
    </xf>
    <xf numFmtId="0" fontId="16" fillId="3" borderId="0" xfId="39" applyFont="1" applyFill="1" applyBorder="1" applyAlignment="1"/>
    <xf numFmtId="0" fontId="17" fillId="3" borderId="0" xfId="39" applyFont="1" applyFill="1" applyBorder="1" applyAlignment="1">
      <alignment horizontal="left" vertical="center"/>
    </xf>
    <xf numFmtId="0" fontId="7" fillId="0" borderId="25" xfId="39" applyFont="1" applyBorder="1" applyAlignment="1">
      <alignment horizontal="center" vertical="center" wrapText="1"/>
    </xf>
    <xf numFmtId="0" fontId="18" fillId="0" borderId="4" xfId="39" applyFont="1" applyBorder="1" applyAlignment="1">
      <alignment horizontal="center" vertical="center" wrapText="1"/>
    </xf>
    <xf numFmtId="0" fontId="18" fillId="0" borderId="0" xfId="39" applyFont="1" applyBorder="1" applyAlignment="1">
      <alignment horizontal="left" vertical="top" wrapText="1"/>
    </xf>
    <xf numFmtId="0" fontId="8" fillId="0" borderId="26" xfId="39" applyFont="1" applyBorder="1" applyAlignment="1">
      <alignment horizontal="center" vertical="top" wrapText="1"/>
    </xf>
    <xf numFmtId="0" fontId="8" fillId="0" borderId="24" xfId="39" applyFont="1" applyBorder="1" applyAlignment="1">
      <alignment horizontal="center" vertical="top" wrapText="1"/>
    </xf>
    <xf numFmtId="0" fontId="18" fillId="0" borderId="0" xfId="39" applyFont="1" applyBorder="1" applyAlignment="1">
      <alignment vertical="top" wrapText="1"/>
    </xf>
    <xf numFmtId="0" fontId="8" fillId="2" borderId="27" xfId="39" applyFont="1" applyFill="1" applyBorder="1" applyAlignment="1">
      <alignment horizontal="left" vertical="center"/>
    </xf>
    <xf numFmtId="0" fontId="19" fillId="0" borderId="27" xfId="39" applyFont="1" applyBorder="1" applyAlignment="1">
      <alignment vertical="center" wrapText="1"/>
    </xf>
    <xf numFmtId="0" fontId="13" fillId="2" borderId="27" xfId="39" applyFont="1" applyFill="1" applyBorder="1" applyAlignment="1">
      <alignment horizontal="left" vertical="center" wrapText="1"/>
    </xf>
    <xf numFmtId="0" fontId="0" fillId="0" borderId="0" xfId="0" applyAlignment="1">
      <alignment vertical="top"/>
    </xf>
    <xf numFmtId="0" fontId="20" fillId="0" borderId="0" xfId="0" applyFont="1" applyAlignment="1">
      <alignment horizontal="right" vertical="center"/>
    </xf>
    <xf numFmtId="0" fontId="21" fillId="0" borderId="0" xfId="0" applyFont="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left" vertical="center" wrapText="1"/>
    </xf>
    <xf numFmtId="0" fontId="22" fillId="0" borderId="0" xfId="0" applyFont="1" applyAlignment="1">
      <alignment horizontal="left" vertical="center"/>
    </xf>
    <xf numFmtId="0" fontId="1" fillId="0" borderId="0" xfId="0" applyFont="1" applyAlignment="1">
      <alignment horizontal="left" vertical="top" wrapText="1"/>
    </xf>
    <xf numFmtId="0" fontId="22" fillId="0" borderId="0" xfId="0" applyFont="1" applyAlignment="1">
      <alignment horizontal="left" vertical="top" wrapText="1"/>
    </xf>
    <xf numFmtId="0" fontId="22" fillId="0" borderId="0" xfId="0" applyFont="1" applyAlignment="1">
      <alignment horizontal="left" vertical="top"/>
    </xf>
    <xf numFmtId="0" fontId="22" fillId="0" borderId="0" xfId="0" applyFont="1" applyFill="1" applyAlignment="1">
      <alignment horizontal="left" vertical="top" wrapText="1"/>
    </xf>
    <xf numFmtId="0" fontId="22" fillId="0" borderId="0" xfId="0" applyFont="1">
      <alignment vertical="center"/>
    </xf>
    <xf numFmtId="0" fontId="22" fillId="0" borderId="0" xfId="0" applyFont="1" applyAlignment="1">
      <alignment vertical="center"/>
    </xf>
    <xf numFmtId="0" fontId="22" fillId="0" borderId="1" xfId="0" applyFont="1" applyBorder="1" applyProtection="1">
      <alignment vertical="center"/>
      <protection locked="0"/>
    </xf>
    <xf numFmtId="0" fontId="22" fillId="0" borderId="0" xfId="0" applyFont="1" applyProtection="1">
      <alignment vertical="center"/>
      <protection locked="0"/>
    </xf>
    <xf numFmtId="0" fontId="22" fillId="0" borderId="0" xfId="0" applyFont="1" applyBorder="1">
      <alignment vertical="center"/>
    </xf>
    <xf numFmtId="0" fontId="22" fillId="0" borderId="0" xfId="0" applyFont="1" applyAlignment="1">
      <alignment horizontal="right" vertical="center"/>
    </xf>
    <xf numFmtId="0" fontId="1" fillId="0" borderId="0" xfId="0" applyFont="1">
      <alignment vertical="center"/>
    </xf>
    <xf numFmtId="0" fontId="23" fillId="0" borderId="0" xfId="0" applyFont="1">
      <alignment vertical="center"/>
    </xf>
    <xf numFmtId="0" fontId="23" fillId="0" borderId="0" xfId="0" applyFont="1" applyProtection="1">
      <alignment vertical="center"/>
      <protection locked="0"/>
    </xf>
    <xf numFmtId="0" fontId="23" fillId="0" borderId="0" xfId="0" applyFont="1" applyBorder="1">
      <alignment vertical="center"/>
    </xf>
    <xf numFmtId="0" fontId="23" fillId="0" borderId="6" xfId="0" applyFont="1" applyBorder="1">
      <alignment vertical="center"/>
    </xf>
    <xf numFmtId="0" fontId="23" fillId="0" borderId="1" xfId="0" applyFont="1" applyBorder="1" applyProtection="1">
      <alignment vertical="center"/>
      <protection locked="0"/>
    </xf>
    <xf numFmtId="0" fontId="1" fillId="0" borderId="1" xfId="0" applyFont="1" applyBorder="1" applyProtection="1">
      <alignment vertical="center"/>
      <protection locked="0"/>
    </xf>
    <xf numFmtId="0" fontId="24" fillId="4" borderId="0" xfId="0" applyFont="1" applyFill="1" applyAlignment="1" applyProtection="1">
      <alignment horizontal="left" vertical="center"/>
    </xf>
    <xf numFmtId="0" fontId="25" fillId="0" borderId="0" xfId="0" applyFont="1" applyProtection="1">
      <alignment vertical="center"/>
    </xf>
    <xf numFmtId="0" fontId="24" fillId="0" borderId="0" xfId="0" applyFont="1" applyProtection="1">
      <alignment vertical="center"/>
    </xf>
    <xf numFmtId="0" fontId="24" fillId="0" borderId="0" xfId="0" applyFont="1" applyFill="1" applyProtection="1">
      <alignment vertical="center"/>
    </xf>
    <xf numFmtId="0" fontId="26" fillId="5" borderId="0" xfId="0" applyFont="1" applyFill="1" applyProtection="1">
      <alignment vertical="center"/>
    </xf>
    <xf numFmtId="0" fontId="27" fillId="5" borderId="0" xfId="0" applyFont="1" applyFill="1" applyProtection="1">
      <alignment vertical="center"/>
    </xf>
    <xf numFmtId="0" fontId="28" fillId="5" borderId="0" xfId="0" applyFont="1" applyFill="1" applyProtection="1">
      <alignment vertical="center"/>
    </xf>
    <xf numFmtId="0" fontId="22" fillId="6" borderId="0" xfId="0" applyFont="1" applyFill="1" applyProtection="1">
      <alignment vertical="center"/>
    </xf>
    <xf numFmtId="0" fontId="24" fillId="6" borderId="0" xfId="0" applyFont="1" applyFill="1" applyProtection="1">
      <alignment vertical="center"/>
    </xf>
    <xf numFmtId="0" fontId="29" fillId="6" borderId="0" xfId="0" applyFont="1" applyFill="1" applyProtection="1">
      <alignment vertical="center"/>
    </xf>
    <xf numFmtId="0" fontId="22" fillId="3" borderId="22" xfId="0" applyFont="1" applyFill="1" applyBorder="1" applyAlignment="1" applyProtection="1">
      <alignment horizontal="left" vertical="center"/>
    </xf>
    <xf numFmtId="0" fontId="22" fillId="3" borderId="22" xfId="0" applyFont="1" applyFill="1" applyBorder="1" applyAlignment="1" applyProtection="1">
      <alignment horizontal="center" vertical="center"/>
    </xf>
    <xf numFmtId="0" fontId="29" fillId="6" borderId="0" xfId="0" applyFont="1" applyFill="1" applyAlignment="1" applyProtection="1">
      <alignment horizontal="left"/>
    </xf>
    <xf numFmtId="0" fontId="30" fillId="6" borderId="0" xfId="0" applyFont="1" applyFill="1" applyAlignment="1" applyProtection="1"/>
    <xf numFmtId="0" fontId="30" fillId="6" borderId="0" xfId="0" applyFont="1" applyFill="1" applyAlignment="1" applyProtection="1">
      <alignment vertical="center"/>
    </xf>
    <xf numFmtId="0" fontId="31" fillId="6" borderId="0" xfId="0" applyFont="1" applyFill="1" applyAlignment="1" applyProtection="1">
      <alignment horizontal="right" vertical="center"/>
    </xf>
    <xf numFmtId="0" fontId="31" fillId="6" borderId="0" xfId="0" applyFont="1" applyFill="1" applyProtection="1">
      <alignment vertical="center"/>
    </xf>
    <xf numFmtId="0" fontId="22" fillId="6" borderId="22" xfId="0" applyFont="1" applyFill="1" applyBorder="1" applyAlignment="1" applyProtection="1">
      <alignment horizontal="center" vertical="center"/>
      <protection locked="0"/>
    </xf>
    <xf numFmtId="177" fontId="22" fillId="0" borderId="22" xfId="0" applyNumberFormat="1" applyFont="1" applyFill="1" applyBorder="1" applyAlignment="1" applyProtection="1">
      <alignment horizontal="center" vertical="center"/>
      <protection locked="0"/>
    </xf>
    <xf numFmtId="0" fontId="29" fillId="6" borderId="5" xfId="0" applyFont="1" applyFill="1" applyBorder="1" applyAlignment="1" applyProtection="1">
      <alignment horizontal="center" vertical="center" wrapText="1"/>
    </xf>
    <xf numFmtId="0" fontId="30" fillId="6" borderId="25" xfId="0" applyFont="1" applyFill="1" applyBorder="1" applyAlignment="1" applyProtection="1">
      <alignment horizontal="center" vertical="center" wrapText="1"/>
    </xf>
    <xf numFmtId="0" fontId="32" fillId="3" borderId="22" xfId="0" applyFont="1" applyFill="1" applyBorder="1" applyAlignment="1" applyProtection="1">
      <alignment horizontal="left" vertical="center" wrapText="1"/>
    </xf>
    <xf numFmtId="0" fontId="30" fillId="6" borderId="28" xfId="0" applyFont="1" applyFill="1" applyBorder="1" applyAlignment="1" applyProtection="1">
      <alignment horizontal="center" vertical="center" wrapText="1"/>
    </xf>
    <xf numFmtId="0" fontId="30" fillId="6" borderId="26" xfId="0" applyFont="1" applyFill="1" applyBorder="1" applyAlignment="1" applyProtection="1">
      <alignment horizontal="center" vertical="center" wrapText="1"/>
    </xf>
    <xf numFmtId="0" fontId="30" fillId="6" borderId="23" xfId="0" applyFont="1" applyFill="1" applyBorder="1" applyAlignment="1" applyProtection="1">
      <alignment horizontal="center" vertical="center" wrapText="1"/>
    </xf>
    <xf numFmtId="0" fontId="30" fillId="6" borderId="24" xfId="0" applyFont="1" applyFill="1" applyBorder="1" applyAlignment="1" applyProtection="1">
      <alignment horizontal="center" vertical="center" wrapText="1"/>
    </xf>
    <xf numFmtId="0" fontId="30" fillId="6" borderId="5" xfId="0" applyFont="1" applyFill="1" applyBorder="1" applyAlignment="1" applyProtection="1">
      <alignment horizontal="left" vertical="top" wrapText="1"/>
    </xf>
    <xf numFmtId="0" fontId="30" fillId="6" borderId="25" xfId="0" applyFont="1" applyFill="1" applyBorder="1" applyAlignment="1" applyProtection="1">
      <alignment horizontal="left" vertical="top" wrapText="1"/>
    </xf>
    <xf numFmtId="0" fontId="32" fillId="3" borderId="22" xfId="0" applyFont="1" applyFill="1" applyBorder="1" applyAlignment="1" applyProtection="1">
      <alignment horizontal="left" vertical="top" wrapText="1"/>
    </xf>
    <xf numFmtId="0" fontId="30" fillId="6" borderId="23" xfId="0" applyFont="1" applyFill="1" applyBorder="1" applyAlignment="1" applyProtection="1">
      <alignment horizontal="left" vertical="top" wrapText="1"/>
    </xf>
    <xf numFmtId="0" fontId="30" fillId="6" borderId="24" xfId="0" applyFont="1" applyFill="1" applyBorder="1" applyAlignment="1" applyProtection="1">
      <alignment horizontal="left" vertical="top" wrapText="1"/>
    </xf>
    <xf numFmtId="0" fontId="29" fillId="6" borderId="5" xfId="0" applyFont="1" applyFill="1" applyBorder="1" applyAlignment="1" applyProtection="1">
      <alignment horizontal="center" vertical="center"/>
    </xf>
    <xf numFmtId="0" fontId="30" fillId="6" borderId="25" xfId="0" applyFont="1" applyFill="1" applyBorder="1" applyAlignment="1" applyProtection="1">
      <alignment horizontal="center" vertical="center"/>
    </xf>
    <xf numFmtId="0" fontId="33" fillId="6" borderId="29" xfId="0" applyFont="1" applyFill="1" applyBorder="1" applyAlignment="1" applyProtection="1">
      <alignment vertical="center"/>
    </xf>
    <xf numFmtId="0" fontId="22" fillId="3" borderId="30" xfId="0" applyFont="1" applyFill="1" applyBorder="1" applyAlignment="1" applyProtection="1">
      <alignment horizontal="left" vertical="center"/>
    </xf>
    <xf numFmtId="0" fontId="30" fillId="6" borderId="23" xfId="0" applyFont="1" applyFill="1" applyBorder="1" applyAlignment="1" applyProtection="1">
      <alignment horizontal="center" vertical="center"/>
    </xf>
    <xf numFmtId="0" fontId="30" fillId="6" borderId="24" xfId="0" applyFont="1" applyFill="1" applyBorder="1" applyAlignment="1" applyProtection="1">
      <alignment horizontal="center" vertical="center"/>
    </xf>
    <xf numFmtId="0" fontId="33" fillId="6" borderId="22" xfId="0" applyFont="1" applyFill="1" applyBorder="1" applyAlignment="1" applyProtection="1">
      <alignment vertical="top" wrapText="1"/>
    </xf>
    <xf numFmtId="0" fontId="22" fillId="3" borderId="22" xfId="0" applyFont="1" applyFill="1" applyBorder="1" applyAlignment="1" applyProtection="1">
      <alignment horizontal="left" vertical="top" wrapText="1"/>
    </xf>
    <xf numFmtId="0" fontId="33" fillId="6" borderId="22" xfId="0" applyFont="1" applyFill="1" applyBorder="1" applyAlignment="1" applyProtection="1">
      <alignment vertical="center"/>
    </xf>
    <xf numFmtId="0" fontId="22" fillId="3" borderId="29" xfId="0" applyFont="1" applyFill="1" applyBorder="1" applyAlignment="1" applyProtection="1">
      <alignment horizontal="left" vertical="center"/>
    </xf>
    <xf numFmtId="0" fontId="26" fillId="7" borderId="0" xfId="0" applyFont="1" applyFill="1" applyProtection="1">
      <alignment vertical="center"/>
    </xf>
    <xf numFmtId="0" fontId="27" fillId="7" borderId="0" xfId="0" applyFont="1" applyFill="1" applyProtection="1">
      <alignment vertical="center"/>
    </xf>
    <xf numFmtId="0" fontId="28" fillId="7" borderId="0" xfId="0" applyFont="1" applyFill="1" applyProtection="1">
      <alignment vertical="center"/>
    </xf>
    <xf numFmtId="0" fontId="22" fillId="8" borderId="0" xfId="0" applyFont="1" applyFill="1" applyProtection="1">
      <alignment vertical="center"/>
    </xf>
    <xf numFmtId="0" fontId="24" fillId="8" borderId="0" xfId="0" applyFont="1" applyFill="1" applyProtection="1">
      <alignment vertical="center"/>
    </xf>
    <xf numFmtId="0" fontId="29" fillId="8" borderId="0" xfId="0" applyFont="1" applyFill="1" applyProtection="1">
      <alignment vertical="center"/>
    </xf>
    <xf numFmtId="0" fontId="29" fillId="8" borderId="0" xfId="0" applyFont="1" applyFill="1" applyAlignment="1" applyProtection="1">
      <alignment horizontal="left"/>
    </xf>
    <xf numFmtId="0" fontId="30" fillId="8" borderId="0" xfId="0" applyFont="1" applyFill="1" applyAlignment="1" applyProtection="1"/>
    <xf numFmtId="0" fontId="30" fillId="8" borderId="0" xfId="0" applyFont="1" applyFill="1" applyAlignment="1" applyProtection="1">
      <alignment vertical="center"/>
    </xf>
    <xf numFmtId="0" fontId="31" fillId="8" borderId="0" xfId="0" applyFont="1" applyFill="1" applyAlignment="1" applyProtection="1">
      <alignment horizontal="right" vertical="center"/>
    </xf>
    <xf numFmtId="0" fontId="31" fillId="8" borderId="0" xfId="0" applyFont="1" applyFill="1" applyProtection="1">
      <alignment vertical="center"/>
    </xf>
    <xf numFmtId="0" fontId="22" fillId="8" borderId="22" xfId="0" applyFont="1" applyFill="1" applyBorder="1" applyAlignment="1" applyProtection="1">
      <alignment horizontal="center" vertical="center"/>
      <protection locked="0"/>
    </xf>
    <xf numFmtId="0" fontId="29" fillId="8" borderId="5" xfId="0" applyFont="1" applyFill="1" applyBorder="1" applyAlignment="1" applyProtection="1">
      <alignment horizontal="center" vertical="center" wrapText="1"/>
    </xf>
    <xf numFmtId="0" fontId="30" fillId="8" borderId="25" xfId="0" applyFont="1" applyFill="1" applyBorder="1" applyAlignment="1" applyProtection="1">
      <alignment horizontal="center" vertical="center" wrapText="1"/>
    </xf>
    <xf numFmtId="0" fontId="30" fillId="8" borderId="28" xfId="0" applyFont="1" applyFill="1" applyBorder="1" applyAlignment="1" applyProtection="1">
      <alignment horizontal="center" vertical="center" wrapText="1"/>
    </xf>
    <xf numFmtId="0" fontId="30" fillId="8" borderId="26" xfId="0" applyFont="1" applyFill="1" applyBorder="1" applyAlignment="1" applyProtection="1">
      <alignment horizontal="center" vertical="center" wrapText="1"/>
    </xf>
    <xf numFmtId="0" fontId="32" fillId="9" borderId="22" xfId="0" applyFont="1" applyFill="1" applyBorder="1" applyAlignment="1" applyProtection="1">
      <alignment horizontal="left" vertical="center" wrapText="1"/>
    </xf>
    <xf numFmtId="0" fontId="30" fillId="8" borderId="23" xfId="0" applyFont="1" applyFill="1" applyBorder="1" applyAlignment="1" applyProtection="1">
      <alignment horizontal="center" vertical="center" wrapText="1"/>
    </xf>
    <xf numFmtId="0" fontId="30" fillId="8" borderId="24" xfId="0" applyFont="1" applyFill="1" applyBorder="1" applyAlignment="1" applyProtection="1">
      <alignment horizontal="center" vertical="center" wrapText="1"/>
    </xf>
    <xf numFmtId="0" fontId="30" fillId="8" borderId="5" xfId="0" applyFont="1" applyFill="1" applyBorder="1" applyAlignment="1" applyProtection="1">
      <alignment horizontal="left" vertical="top" wrapText="1"/>
    </xf>
    <xf numFmtId="0" fontId="30" fillId="8" borderId="25" xfId="0" applyFont="1" applyFill="1" applyBorder="1" applyAlignment="1" applyProtection="1">
      <alignment horizontal="left" vertical="top" wrapText="1"/>
    </xf>
    <xf numFmtId="0" fontId="30" fillId="8" borderId="23" xfId="0" applyFont="1" applyFill="1" applyBorder="1" applyAlignment="1" applyProtection="1">
      <alignment horizontal="left" vertical="top" wrapText="1"/>
    </xf>
    <xf numFmtId="0" fontId="30" fillId="8" borderId="24" xfId="0" applyFont="1" applyFill="1" applyBorder="1" applyAlignment="1" applyProtection="1">
      <alignment horizontal="left" vertical="top" wrapText="1"/>
    </xf>
    <xf numFmtId="0" fontId="29" fillId="8" borderId="5" xfId="0" applyFont="1" applyFill="1" applyBorder="1" applyAlignment="1" applyProtection="1">
      <alignment horizontal="center" vertical="center"/>
    </xf>
    <xf numFmtId="0" fontId="30" fillId="8" borderId="25" xfId="0" applyFont="1" applyFill="1" applyBorder="1" applyAlignment="1" applyProtection="1">
      <alignment horizontal="center" vertical="center"/>
    </xf>
    <xf numFmtId="0" fontId="33" fillId="8" borderId="29" xfId="0" applyFont="1" applyFill="1" applyBorder="1" applyAlignment="1" applyProtection="1">
      <alignment vertical="center"/>
    </xf>
    <xf numFmtId="0" fontId="30" fillId="8" borderId="23" xfId="0" applyFont="1" applyFill="1" applyBorder="1" applyAlignment="1" applyProtection="1">
      <alignment horizontal="center" vertical="center"/>
    </xf>
    <xf numFmtId="0" fontId="30" fillId="8" borderId="24" xfId="0" applyFont="1" applyFill="1" applyBorder="1" applyAlignment="1" applyProtection="1">
      <alignment horizontal="center" vertical="center"/>
    </xf>
    <xf numFmtId="0" fontId="33" fillId="8" borderId="22" xfId="0" applyFont="1" applyFill="1" applyBorder="1" applyAlignment="1" applyProtection="1">
      <alignment vertical="top" wrapText="1"/>
    </xf>
    <xf numFmtId="0" fontId="33" fillId="8" borderId="22" xfId="0" applyFont="1" applyFill="1" applyBorder="1" applyAlignment="1" applyProtection="1">
      <alignment vertical="center"/>
    </xf>
    <xf numFmtId="0" fontId="34" fillId="5" borderId="0" xfId="0" applyFont="1" applyFill="1" applyAlignment="1" applyProtection="1">
      <alignment horizontal="right" vertical="center"/>
    </xf>
    <xf numFmtId="0" fontId="22" fillId="6" borderId="22" xfId="0" applyFont="1" applyFill="1" applyBorder="1" applyAlignment="1" applyProtection="1">
      <alignment horizontal="center" vertical="center"/>
    </xf>
    <xf numFmtId="0" fontId="22" fillId="6" borderId="20" xfId="0" applyFont="1" applyFill="1" applyBorder="1" applyAlignment="1" applyProtection="1">
      <alignment horizontal="center" vertical="center"/>
    </xf>
    <xf numFmtId="0" fontId="22" fillId="6" borderId="27" xfId="0" applyFont="1" applyFill="1" applyBorder="1" applyAlignment="1" applyProtection="1">
      <alignment horizontal="center" vertical="center"/>
    </xf>
    <xf numFmtId="178" fontId="22" fillId="3" borderId="22" xfId="0" applyNumberFormat="1" applyFont="1" applyFill="1" applyBorder="1" applyAlignment="1" applyProtection="1">
      <alignment horizontal="center" vertical="center" wrapText="1"/>
    </xf>
    <xf numFmtId="177" fontId="22" fillId="3" borderId="22" xfId="0" applyNumberFormat="1" applyFont="1" applyFill="1" applyBorder="1" applyAlignment="1" applyProtection="1">
      <alignment horizontal="center" vertical="center" wrapText="1"/>
    </xf>
    <xf numFmtId="0" fontId="22" fillId="6" borderId="22" xfId="0" applyFont="1" applyFill="1" applyBorder="1" applyAlignment="1" applyProtection="1">
      <alignment horizontal="center" vertical="center" wrapText="1"/>
    </xf>
    <xf numFmtId="0" fontId="22" fillId="3" borderId="20" xfId="0" applyFont="1" applyFill="1" applyBorder="1" applyAlignment="1" applyProtection="1">
      <alignment horizontal="center" vertical="center"/>
    </xf>
    <xf numFmtId="0" fontId="22" fillId="6" borderId="0" xfId="0" applyFont="1" applyFill="1" applyAlignment="1" applyProtection="1">
      <alignment vertical="center"/>
    </xf>
    <xf numFmtId="0" fontId="1" fillId="6" borderId="20" xfId="0" applyFont="1" applyFill="1" applyBorder="1" applyAlignment="1" applyProtection="1">
      <alignment horizontal="center" vertical="center"/>
    </xf>
    <xf numFmtId="0" fontId="1" fillId="6" borderId="21" xfId="0" applyFont="1" applyFill="1" applyBorder="1" applyAlignment="1" applyProtection="1">
      <alignment horizontal="center" vertical="center"/>
    </xf>
    <xf numFmtId="0" fontId="34" fillId="7" borderId="0" xfId="0" applyFont="1" applyFill="1" applyAlignment="1" applyProtection="1">
      <alignment horizontal="right" vertical="center"/>
    </xf>
    <xf numFmtId="0" fontId="22" fillId="8" borderId="22" xfId="0" applyFont="1" applyFill="1" applyBorder="1" applyAlignment="1" applyProtection="1">
      <alignment horizontal="center" vertical="center"/>
    </xf>
    <xf numFmtId="0" fontId="22" fillId="8" borderId="20" xfId="0" applyFont="1" applyFill="1" applyBorder="1" applyAlignment="1" applyProtection="1">
      <alignment horizontal="center" vertical="center"/>
    </xf>
    <xf numFmtId="0" fontId="22" fillId="8" borderId="27" xfId="0" applyFont="1" applyFill="1" applyBorder="1" applyAlignment="1" applyProtection="1">
      <alignment horizontal="center" vertical="center"/>
    </xf>
    <xf numFmtId="0" fontId="22" fillId="8" borderId="22" xfId="0" applyFont="1" applyFill="1" applyBorder="1" applyAlignment="1" applyProtection="1">
      <alignment horizontal="center" vertical="center" wrapText="1"/>
    </xf>
    <xf numFmtId="0" fontId="22" fillId="8" borderId="0" xfId="0" applyFont="1" applyFill="1" applyAlignment="1" applyProtection="1">
      <alignment vertical="center"/>
    </xf>
    <xf numFmtId="0" fontId="24" fillId="4" borderId="0" xfId="0" applyFont="1" applyFill="1" applyProtection="1">
      <alignment vertical="center"/>
    </xf>
    <xf numFmtId="0" fontId="1" fillId="8" borderId="20" xfId="0" applyFont="1" applyFill="1" applyBorder="1" applyAlignment="1" applyProtection="1">
      <alignment horizontal="center" vertical="center"/>
    </xf>
    <xf numFmtId="0" fontId="1" fillId="8" borderId="21" xfId="0" applyFont="1" applyFill="1" applyBorder="1" applyAlignment="1" applyProtection="1">
      <alignment horizontal="center" vertical="center"/>
    </xf>
    <xf numFmtId="0" fontId="24" fillId="0" borderId="0" xfId="0" applyNumberFormat="1" applyFont="1" applyProtection="1">
      <alignment vertical="center"/>
    </xf>
    <xf numFmtId="0" fontId="24" fillId="4" borderId="0" xfId="0" applyFont="1" applyFill="1" applyAlignment="1" applyProtection="1">
      <alignment vertical="center"/>
    </xf>
    <xf numFmtId="0" fontId="35" fillId="4" borderId="0" xfId="0" applyFont="1" applyFill="1" applyAlignment="1" applyProtection="1">
      <alignment vertical="center"/>
    </xf>
    <xf numFmtId="0" fontId="36" fillId="10" borderId="31" xfId="0" applyFont="1" applyFill="1" applyBorder="1" applyAlignment="1" applyProtection="1">
      <alignment horizontal="center" vertical="center" wrapText="1"/>
    </xf>
    <xf numFmtId="0" fontId="36" fillId="10" borderId="32" xfId="0" applyFont="1" applyFill="1" applyBorder="1" applyAlignment="1" applyProtection="1">
      <alignment horizontal="center" vertical="center"/>
    </xf>
    <xf numFmtId="0" fontId="37" fillId="8" borderId="0" xfId="0" applyFont="1" applyFill="1" applyProtection="1">
      <alignment vertical="center"/>
    </xf>
    <xf numFmtId="0" fontId="37" fillId="8" borderId="0" xfId="0" applyFont="1" applyFill="1" applyAlignment="1" applyProtection="1">
      <alignment vertical="center" wrapText="1"/>
    </xf>
    <xf numFmtId="0" fontId="32" fillId="8" borderId="0" xfId="0" applyFont="1" applyFill="1" applyAlignment="1" applyProtection="1">
      <alignment horizontal="right" vertical="center"/>
    </xf>
    <xf numFmtId="0" fontId="22" fillId="0" borderId="20" xfId="0" applyFont="1" applyFill="1" applyBorder="1" applyAlignment="1" applyProtection="1">
      <alignment horizontal="left" vertical="center"/>
      <protection locked="0"/>
    </xf>
    <xf numFmtId="0" fontId="22" fillId="0" borderId="21" xfId="0" applyFont="1" applyFill="1" applyBorder="1" applyAlignment="1" applyProtection="1">
      <alignment horizontal="left" vertical="center"/>
      <protection locked="0"/>
    </xf>
    <xf numFmtId="0" fontId="22" fillId="0" borderId="27" xfId="0" applyFont="1" applyFill="1" applyBorder="1" applyAlignment="1" applyProtection="1">
      <alignment horizontal="left" vertical="center"/>
      <protection locked="0"/>
    </xf>
    <xf numFmtId="0" fontId="22" fillId="8" borderId="0" xfId="0" applyFont="1" applyFill="1" applyAlignment="1" applyProtection="1">
      <alignment horizontal="left" vertical="top"/>
    </xf>
    <xf numFmtId="0" fontId="22" fillId="0" borderId="20" xfId="0" applyFont="1" applyFill="1" applyBorder="1" applyAlignment="1" applyProtection="1">
      <alignment horizontal="left" vertical="center" indent="1"/>
      <protection locked="0"/>
    </xf>
    <xf numFmtId="0" fontId="22" fillId="0" borderId="21" xfId="0" applyFont="1" applyFill="1" applyBorder="1" applyAlignment="1" applyProtection="1">
      <alignment horizontal="left" vertical="center" indent="1"/>
      <protection locked="0"/>
    </xf>
    <xf numFmtId="176" fontId="22" fillId="0" borderId="22" xfId="0" applyNumberFormat="1" applyFont="1" applyFill="1" applyBorder="1" applyAlignment="1" applyProtection="1">
      <alignment horizontal="center" vertical="center"/>
      <protection locked="0"/>
    </xf>
    <xf numFmtId="0" fontId="22" fillId="8" borderId="22" xfId="0" applyFont="1" applyFill="1" applyBorder="1" applyAlignment="1" applyProtection="1">
      <alignment vertical="center"/>
    </xf>
    <xf numFmtId="49" fontId="22" fillId="3" borderId="22" xfId="0" applyNumberFormat="1" applyFont="1" applyFill="1" applyBorder="1" applyAlignment="1" applyProtection="1">
      <alignment vertical="center"/>
      <protection locked="0"/>
    </xf>
    <xf numFmtId="0" fontId="22" fillId="8" borderId="0" xfId="0" applyFont="1" applyFill="1" applyAlignment="1" applyProtection="1">
      <alignment horizontal="left" vertical="center"/>
    </xf>
    <xf numFmtId="0" fontId="22" fillId="0" borderId="22" xfId="0" applyFont="1" applyFill="1" applyBorder="1" applyAlignment="1" applyProtection="1">
      <alignment horizontal="right" vertical="center"/>
      <protection locked="0"/>
    </xf>
    <xf numFmtId="0" fontId="22" fillId="8" borderId="0" xfId="0" applyFont="1" applyFill="1" applyAlignment="1" applyProtection="1">
      <alignment horizontal="center" vertical="center"/>
    </xf>
    <xf numFmtId="0" fontId="22" fillId="0" borderId="22" xfId="0" applyFont="1" applyFill="1" applyBorder="1" applyAlignment="1" applyProtection="1">
      <alignment vertical="center"/>
      <protection locked="0"/>
    </xf>
    <xf numFmtId="179" fontId="22" fillId="8" borderId="22" xfId="0" applyNumberFormat="1" applyFont="1" applyFill="1" applyBorder="1" applyAlignment="1" applyProtection="1">
      <alignment vertical="center" wrapText="1"/>
    </xf>
    <xf numFmtId="49" fontId="22" fillId="3" borderId="22" xfId="0" applyNumberFormat="1" applyFont="1" applyFill="1" applyBorder="1" applyAlignment="1" applyProtection="1">
      <alignment vertical="center" wrapText="1"/>
      <protection locked="0"/>
    </xf>
    <xf numFmtId="49" fontId="22" fillId="0" borderId="20" xfId="0" applyNumberFormat="1" applyFont="1" applyFill="1" applyBorder="1" applyAlignment="1" applyProtection="1">
      <alignment horizontal="left" vertical="center"/>
      <protection locked="0"/>
    </xf>
    <xf numFmtId="0" fontId="38" fillId="8" borderId="0" xfId="0" applyFont="1" applyFill="1" applyAlignment="1" applyProtection="1">
      <alignment horizontal="right" vertical="center"/>
    </xf>
    <xf numFmtId="0" fontId="22" fillId="0" borderId="22" xfId="0" applyFont="1" applyFill="1" applyBorder="1" applyAlignment="1" applyProtection="1">
      <alignment horizontal="center" vertical="center"/>
      <protection locked="0"/>
    </xf>
    <xf numFmtId="0" fontId="22" fillId="8" borderId="0" xfId="0" applyFont="1" applyFill="1" applyAlignment="1" applyProtection="1">
      <alignment horizontal="right" vertical="center"/>
    </xf>
    <xf numFmtId="0" fontId="39" fillId="8" borderId="0" xfId="0" applyFont="1" applyFill="1" applyBorder="1" applyAlignment="1" applyProtection="1">
      <alignment vertical="top" wrapText="1"/>
    </xf>
    <xf numFmtId="0" fontId="32" fillId="8" borderId="0" xfId="0" applyFont="1" applyFill="1" applyAlignment="1" applyProtection="1">
      <alignment horizontal="left" vertical="center"/>
    </xf>
    <xf numFmtId="0" fontId="22" fillId="8" borderId="0" xfId="0" applyFont="1" applyFill="1" applyAlignment="1" applyProtection="1">
      <alignment horizontal="left" vertical="top" wrapText="1"/>
    </xf>
    <xf numFmtId="0" fontId="22" fillId="8" borderId="5" xfId="0" applyFont="1" applyFill="1" applyBorder="1" applyAlignment="1" applyProtection="1">
      <alignment horizontal="left" vertical="top" wrapText="1"/>
    </xf>
    <xf numFmtId="0" fontId="22" fillId="8" borderId="25" xfId="0" applyFont="1" applyFill="1" applyBorder="1" applyAlignment="1" applyProtection="1">
      <alignment horizontal="left" vertical="top" wrapText="1"/>
    </xf>
    <xf numFmtId="0" fontId="32" fillId="3" borderId="5" xfId="0" applyFont="1" applyFill="1" applyBorder="1" applyAlignment="1" applyProtection="1">
      <alignment horizontal="left" vertical="top" wrapText="1"/>
      <protection locked="0"/>
    </xf>
    <xf numFmtId="0" fontId="32" fillId="3" borderId="6" xfId="0" applyFont="1" applyFill="1" applyBorder="1" applyAlignment="1" applyProtection="1">
      <alignment horizontal="left" vertical="top" wrapText="1"/>
      <protection locked="0"/>
    </xf>
    <xf numFmtId="0" fontId="40" fillId="8" borderId="0" xfId="10" applyFont="1" applyFill="1" applyAlignment="1" applyProtection="1">
      <alignment horizontal="left" vertical="top" wrapText="1"/>
    </xf>
    <xf numFmtId="0" fontId="22" fillId="8" borderId="23" xfId="0" applyFont="1" applyFill="1" applyBorder="1" applyAlignment="1" applyProtection="1">
      <alignment horizontal="left" vertical="top" wrapText="1"/>
    </xf>
    <xf numFmtId="0" fontId="22" fillId="8" borderId="24" xfId="0" applyFont="1" applyFill="1" applyBorder="1" applyAlignment="1" applyProtection="1">
      <alignment horizontal="left" vertical="top" wrapText="1"/>
    </xf>
    <xf numFmtId="0" fontId="32" fillId="3" borderId="23" xfId="0" applyFont="1" applyFill="1" applyBorder="1" applyAlignment="1" applyProtection="1">
      <alignment horizontal="left" vertical="top" wrapText="1"/>
      <protection locked="0"/>
    </xf>
    <xf numFmtId="0" fontId="32" fillId="3" borderId="1" xfId="0" applyFont="1" applyFill="1" applyBorder="1" applyAlignment="1" applyProtection="1">
      <alignment horizontal="left" vertical="top" wrapText="1"/>
      <protection locked="0"/>
    </xf>
    <xf numFmtId="0" fontId="22" fillId="8" borderId="22" xfId="0" applyFont="1" applyFill="1" applyBorder="1" applyAlignment="1" applyProtection="1">
      <alignment horizontal="left" vertical="top" wrapText="1"/>
    </xf>
    <xf numFmtId="0" fontId="32" fillId="3" borderId="20" xfId="0" applyFont="1" applyFill="1" applyBorder="1" applyAlignment="1" applyProtection="1">
      <alignment horizontal="left" vertical="top" wrapText="1"/>
      <protection locked="0"/>
    </xf>
    <xf numFmtId="0" fontId="32" fillId="3" borderId="27" xfId="0" applyFont="1" applyFill="1" applyBorder="1" applyAlignment="1" applyProtection="1">
      <alignment horizontal="left" vertical="top" wrapText="1"/>
      <protection locked="0"/>
    </xf>
    <xf numFmtId="0" fontId="41" fillId="8" borderId="0" xfId="10" applyFont="1" applyFill="1" applyAlignment="1" applyProtection="1">
      <alignment vertical="top" wrapText="1"/>
    </xf>
    <xf numFmtId="0" fontId="42" fillId="8" borderId="0" xfId="10" applyFill="1" applyAlignment="1" applyProtection="1">
      <alignment horizontal="left" vertical="top" wrapText="1"/>
    </xf>
    <xf numFmtId="0" fontId="22" fillId="8" borderId="22" xfId="0" applyFont="1" applyFill="1" applyBorder="1" applyAlignment="1" applyProtection="1">
      <alignment horizontal="left" vertical="center" wrapText="1"/>
    </xf>
    <xf numFmtId="0" fontId="22" fillId="3" borderId="20" xfId="0" applyFont="1" applyFill="1" applyBorder="1" applyAlignment="1" applyProtection="1">
      <alignment horizontal="center" vertical="center"/>
      <protection locked="0"/>
    </xf>
    <xf numFmtId="0" fontId="22" fillId="3" borderId="21" xfId="0" applyFont="1" applyFill="1" applyBorder="1" applyAlignment="1" applyProtection="1">
      <alignment horizontal="center" vertical="center"/>
      <protection locked="0"/>
    </xf>
    <xf numFmtId="0" fontId="22" fillId="8" borderId="20" xfId="0" applyFont="1" applyFill="1" applyBorder="1" applyAlignment="1" applyProtection="1">
      <alignment horizontal="left" vertical="center" wrapText="1"/>
    </xf>
    <xf numFmtId="0" fontId="22" fillId="8" borderId="27" xfId="0" applyFont="1" applyFill="1" applyBorder="1" applyAlignment="1" applyProtection="1">
      <alignment horizontal="left" vertical="center" wrapText="1"/>
    </xf>
    <xf numFmtId="0" fontId="43" fillId="11" borderId="20" xfId="0" applyFont="1" applyFill="1" applyBorder="1" applyAlignment="1" applyProtection="1">
      <alignment horizontal="center" vertical="center" wrapText="1"/>
    </xf>
    <xf numFmtId="0" fontId="43" fillId="11" borderId="21" xfId="0" applyFont="1" applyFill="1" applyBorder="1" applyAlignment="1" applyProtection="1">
      <alignment horizontal="center" vertical="center" wrapText="1"/>
    </xf>
    <xf numFmtId="0" fontId="22" fillId="8" borderId="33" xfId="0" applyFont="1" applyFill="1" applyBorder="1" applyAlignment="1" applyProtection="1">
      <alignment horizontal="center" vertical="center"/>
    </xf>
    <xf numFmtId="0" fontId="22" fillId="3" borderId="20" xfId="0" applyFont="1" applyFill="1" applyBorder="1" applyAlignment="1" applyProtection="1">
      <alignment horizontal="left" vertical="center"/>
      <protection locked="0"/>
    </xf>
    <xf numFmtId="0" fontId="22" fillId="8" borderId="29" xfId="0" applyFont="1" applyFill="1" applyBorder="1" applyAlignment="1" applyProtection="1">
      <alignment horizontal="center" vertical="center"/>
    </xf>
    <xf numFmtId="0" fontId="22" fillId="3" borderId="20" xfId="0" applyFont="1" applyFill="1" applyBorder="1" applyAlignment="1" applyProtection="1">
      <alignment horizontal="left" vertical="top" wrapText="1"/>
      <protection locked="0"/>
    </xf>
    <xf numFmtId="0" fontId="1" fillId="8" borderId="0" xfId="0" applyFont="1" applyFill="1" applyAlignment="1" applyProtection="1">
      <alignment vertical="top" wrapText="1"/>
    </xf>
    <xf numFmtId="0" fontId="22" fillId="3" borderId="20" xfId="0" applyFont="1" applyFill="1" applyBorder="1" applyAlignment="1" applyProtection="1">
      <alignment horizontal="left" vertical="center" wrapText="1"/>
      <protection locked="0"/>
    </xf>
    <xf numFmtId="0" fontId="22" fillId="8" borderId="0" xfId="0" applyFont="1" applyFill="1" applyAlignment="1" applyProtection="1">
      <alignment vertical="top" wrapText="1"/>
    </xf>
    <xf numFmtId="0" fontId="22" fillId="8" borderId="1" xfId="0" applyFont="1" applyFill="1" applyBorder="1" applyAlignment="1" applyProtection="1">
      <alignment horizontal="left" vertical="top" wrapText="1"/>
    </xf>
    <xf numFmtId="0" fontId="22" fillId="8" borderId="0" xfId="0" applyFont="1" applyFill="1" applyBorder="1" applyAlignment="1" applyProtection="1">
      <alignment horizontal="center" vertical="center"/>
    </xf>
    <xf numFmtId="0" fontId="22" fillId="8" borderId="0" xfId="0" applyFont="1" applyFill="1" applyBorder="1" applyAlignment="1" applyProtection="1">
      <alignment vertical="center" wrapText="1"/>
    </xf>
    <xf numFmtId="0" fontId="1" fillId="8" borderId="0" xfId="0" applyFont="1" applyFill="1" applyAlignment="1" applyProtection="1">
      <alignment horizontal="left" vertical="top" wrapText="1"/>
    </xf>
    <xf numFmtId="0" fontId="42" fillId="8" borderId="0" xfId="10" applyFill="1" applyProtection="1">
      <alignment vertical="center"/>
    </xf>
    <xf numFmtId="0" fontId="22" fillId="8" borderId="22" xfId="0" applyFont="1" applyFill="1" applyBorder="1" applyAlignment="1" applyProtection="1">
      <alignment horizontal="left" vertical="center"/>
    </xf>
    <xf numFmtId="38" fontId="22" fillId="0" borderId="20" xfId="5" applyFont="1" applyFill="1" applyBorder="1" applyAlignment="1" applyProtection="1">
      <alignment horizontal="center" vertical="center"/>
      <protection locked="0"/>
    </xf>
    <xf numFmtId="38" fontId="22" fillId="0" borderId="27" xfId="5" applyFont="1" applyFill="1" applyBorder="1" applyAlignment="1" applyProtection="1">
      <alignment horizontal="center" vertical="center"/>
      <protection locked="0"/>
    </xf>
    <xf numFmtId="0" fontId="22" fillId="8" borderId="33" xfId="0" applyFont="1" applyFill="1" applyBorder="1" applyAlignment="1" applyProtection="1">
      <alignment horizontal="left" vertical="center"/>
    </xf>
    <xf numFmtId="0" fontId="44" fillId="8" borderId="0" xfId="0" applyFont="1" applyFill="1" applyAlignment="1" applyProtection="1">
      <alignment horizontal="right" vertical="center"/>
    </xf>
    <xf numFmtId="0" fontId="32" fillId="8" borderId="0" xfId="0" applyFont="1" applyFill="1" applyProtection="1">
      <alignment vertical="center"/>
    </xf>
    <xf numFmtId="0" fontId="36" fillId="10" borderId="34" xfId="0" applyFont="1" applyFill="1" applyBorder="1" applyAlignment="1" applyProtection="1">
      <alignment horizontal="center" vertical="center"/>
    </xf>
    <xf numFmtId="0" fontId="28" fillId="5" borderId="23" xfId="0" applyFont="1" applyFill="1" applyBorder="1" applyAlignment="1" applyProtection="1">
      <alignment horizontal="left" vertical="center"/>
    </xf>
    <xf numFmtId="0" fontId="28" fillId="5" borderId="1" xfId="0" applyFont="1" applyFill="1" applyBorder="1" applyAlignment="1" applyProtection="1">
      <alignment horizontal="left" vertical="center"/>
    </xf>
    <xf numFmtId="0" fontId="24" fillId="0" borderId="20" xfId="0" applyFont="1" applyBorder="1" applyProtection="1">
      <alignment vertical="center"/>
    </xf>
    <xf numFmtId="0" fontId="24" fillId="0" borderId="22" xfId="0" applyFont="1" applyBorder="1" applyProtection="1">
      <alignment vertical="center"/>
    </xf>
    <xf numFmtId="0" fontId="24" fillId="0" borderId="0" xfId="0" applyFont="1" applyBorder="1" applyProtection="1">
      <alignment vertical="center"/>
    </xf>
    <xf numFmtId="0" fontId="22" fillId="0" borderId="27" xfId="0" applyFont="1" applyFill="1" applyBorder="1" applyAlignment="1" applyProtection="1">
      <alignment horizontal="left" vertical="center" indent="1"/>
      <protection locked="0"/>
    </xf>
    <xf numFmtId="0" fontId="0" fillId="0" borderId="0" xfId="0" applyAlignment="1">
      <alignment vertical="center"/>
    </xf>
    <xf numFmtId="49" fontId="22" fillId="0" borderId="27" xfId="0" applyNumberFormat="1" applyFont="1" applyFill="1" applyBorder="1" applyAlignment="1" applyProtection="1">
      <alignment horizontal="left" vertical="center"/>
      <protection locked="0"/>
    </xf>
    <xf numFmtId="0" fontId="32" fillId="3" borderId="25" xfId="0" applyFont="1" applyFill="1" applyBorder="1" applyAlignment="1" applyProtection="1">
      <alignment horizontal="left" vertical="top" wrapText="1"/>
      <protection locked="0"/>
    </xf>
    <xf numFmtId="0" fontId="32" fillId="3" borderId="24" xfId="0" applyFont="1" applyFill="1" applyBorder="1" applyAlignment="1" applyProtection="1">
      <alignment horizontal="left" vertical="top" wrapText="1"/>
      <protection locked="0"/>
    </xf>
    <xf numFmtId="0" fontId="24" fillId="3" borderId="22" xfId="0" applyFont="1" applyFill="1" applyBorder="1" applyAlignment="1" applyProtection="1">
      <alignment horizontal="center" vertical="center"/>
      <protection locked="0"/>
    </xf>
    <xf numFmtId="0" fontId="22" fillId="3" borderId="27" xfId="0" applyFont="1" applyFill="1" applyBorder="1" applyAlignment="1" applyProtection="1">
      <alignment horizontal="center" vertical="center"/>
      <protection locked="0"/>
    </xf>
    <xf numFmtId="0" fontId="43" fillId="11" borderId="27" xfId="0" applyFont="1" applyFill="1" applyBorder="1" applyAlignment="1" applyProtection="1">
      <alignment horizontal="center" vertical="center" wrapText="1"/>
    </xf>
    <xf numFmtId="0" fontId="22" fillId="3" borderId="27" xfId="0" applyFont="1" applyFill="1" applyBorder="1" applyAlignment="1" applyProtection="1">
      <alignment horizontal="left" vertical="center"/>
      <protection locked="0"/>
    </xf>
    <xf numFmtId="0" fontId="22" fillId="3" borderId="27" xfId="0" applyFont="1" applyFill="1" applyBorder="1" applyAlignment="1" applyProtection="1">
      <alignment horizontal="left" vertical="top" wrapText="1"/>
      <protection locked="0"/>
    </xf>
    <xf numFmtId="0" fontId="22" fillId="3" borderId="27" xfId="0" applyFont="1" applyFill="1" applyBorder="1" applyAlignment="1" applyProtection="1">
      <alignment horizontal="left" vertical="center" wrapText="1"/>
      <protection locked="0"/>
    </xf>
    <xf numFmtId="180" fontId="24" fillId="0" borderId="22" xfId="0" applyNumberFormat="1" applyFont="1" applyBorder="1" applyProtection="1">
      <alignment vertical="center"/>
    </xf>
    <xf numFmtId="49" fontId="24" fillId="0" borderId="22" xfId="0" applyNumberFormat="1" applyFont="1" applyBorder="1" applyProtection="1">
      <alignment vertical="center"/>
    </xf>
    <xf numFmtId="179" fontId="24" fillId="0" borderId="22" xfId="0" applyNumberFormat="1" applyFont="1" applyBorder="1" applyProtection="1">
      <alignment vertical="center"/>
    </xf>
    <xf numFmtId="178" fontId="24" fillId="0" borderId="22" xfId="0" applyNumberFormat="1" applyFont="1" applyBorder="1" applyProtection="1">
      <alignment vertical="center"/>
    </xf>
    <xf numFmtId="0" fontId="32" fillId="8" borderId="0" xfId="0" applyFont="1" applyFill="1" applyBorder="1" applyAlignment="1" applyProtection="1">
      <alignment horizontal="right" vertical="center"/>
    </xf>
    <xf numFmtId="0" fontId="1" fillId="8" borderId="0" xfId="0" applyFont="1" applyFill="1" applyProtection="1">
      <alignment vertical="center"/>
    </xf>
    <xf numFmtId="0" fontId="1" fillId="8" borderId="22" xfId="0" applyFont="1" applyFill="1" applyBorder="1" applyAlignment="1" applyProtection="1">
      <alignment horizontal="left" vertical="center"/>
    </xf>
    <xf numFmtId="0" fontId="1" fillId="8" borderId="22" xfId="0" applyFont="1" applyFill="1" applyBorder="1" applyAlignment="1" applyProtection="1">
      <alignment horizontal="left" vertical="top" wrapText="1"/>
    </xf>
    <xf numFmtId="0" fontId="45" fillId="8" borderId="0" xfId="0" applyFont="1" applyFill="1" applyProtection="1">
      <alignment vertical="center"/>
    </xf>
    <xf numFmtId="178" fontId="22" fillId="3" borderId="22" xfId="0" applyNumberFormat="1" applyFont="1" applyFill="1" applyBorder="1" applyAlignment="1" applyProtection="1">
      <alignment horizontal="center" vertical="center" wrapText="1"/>
      <protection locked="0"/>
    </xf>
    <xf numFmtId="0" fontId="22" fillId="3" borderId="22" xfId="0" applyFont="1" applyFill="1" applyBorder="1" applyAlignment="1" applyProtection="1">
      <alignment horizontal="center" vertical="center" wrapText="1"/>
      <protection locked="0"/>
    </xf>
    <xf numFmtId="0" fontId="22" fillId="8" borderId="22" xfId="0" applyFont="1" applyFill="1" applyBorder="1" applyAlignment="1" applyProtection="1">
      <alignment horizontal="right" vertical="center" wrapText="1"/>
    </xf>
    <xf numFmtId="0" fontId="22" fillId="3" borderId="22" xfId="0" applyFont="1" applyFill="1" applyBorder="1" applyAlignment="1" applyProtection="1">
      <alignment horizontal="center" vertical="center"/>
      <protection locked="0"/>
    </xf>
    <xf numFmtId="0" fontId="22" fillId="8" borderId="20" xfId="0" applyFont="1" applyFill="1" applyBorder="1" applyAlignment="1" applyProtection="1">
      <alignment horizontal="right" vertical="center"/>
    </xf>
    <xf numFmtId="0" fontId="1" fillId="8" borderId="27" xfId="0" applyFont="1" applyFill="1" applyBorder="1" applyAlignment="1" applyProtection="1">
      <alignment horizontal="center" vertical="center"/>
    </xf>
    <xf numFmtId="178" fontId="1" fillId="3" borderId="22" xfId="0" applyNumberFormat="1" applyFont="1" applyFill="1" applyBorder="1" applyAlignment="1" applyProtection="1">
      <alignment horizontal="center" vertical="center" wrapText="1"/>
      <protection locked="0"/>
    </xf>
    <xf numFmtId="0" fontId="22" fillId="8" borderId="0" xfId="0" applyFont="1" applyFill="1" applyBorder="1" applyAlignment="1" applyProtection="1">
      <alignment horizontal="center" vertical="center" wrapText="1"/>
    </xf>
    <xf numFmtId="0" fontId="24" fillId="8" borderId="0" xfId="0" applyFont="1" applyFill="1" applyAlignment="1" applyProtection="1">
      <alignment vertical="center"/>
    </xf>
    <xf numFmtId="0" fontId="46" fillId="8" borderId="0" xfId="0" applyFont="1" applyFill="1" applyAlignment="1" applyProtection="1">
      <alignment horizontal="left" vertical="top" wrapText="1"/>
    </xf>
    <xf numFmtId="0" fontId="35" fillId="8" borderId="0" xfId="0" applyFont="1" applyFill="1" applyAlignment="1" applyProtection="1">
      <alignment vertical="center"/>
    </xf>
    <xf numFmtId="0" fontId="42" fillId="8" borderId="0" xfId="10" applyNumberFormat="1" applyFill="1" applyAlignment="1" applyProtection="1">
      <alignment vertical="center"/>
    </xf>
    <xf numFmtId="0" fontId="35" fillId="8" borderId="0" xfId="0" applyFont="1" applyFill="1" applyAlignment="1" applyProtection="1">
      <alignment vertical="top" wrapText="1"/>
    </xf>
    <xf numFmtId="0" fontId="45" fillId="8" borderId="0" xfId="0" applyFont="1" applyFill="1" applyAlignment="1" applyProtection="1">
      <alignment vertical="center" wrapText="1"/>
    </xf>
    <xf numFmtId="0" fontId="1" fillId="8" borderId="22" xfId="10" applyNumberFormat="1" applyFont="1" applyFill="1" applyBorder="1" applyAlignment="1" applyProtection="1">
      <alignment horizontal="center" vertical="center" wrapText="1"/>
    </xf>
    <xf numFmtId="0" fontId="1" fillId="8" borderId="22" xfId="10" applyNumberFormat="1" applyFont="1" applyFill="1" applyBorder="1" applyAlignment="1" applyProtection="1">
      <alignment horizontal="center" vertical="center"/>
    </xf>
    <xf numFmtId="0" fontId="42" fillId="8" borderId="0" xfId="10" applyFill="1" applyAlignment="1" applyProtection="1">
      <alignment horizontal="left" vertical="center" wrapText="1"/>
    </xf>
    <xf numFmtId="0" fontId="32" fillId="0" borderId="20" xfId="0" applyFont="1" applyFill="1" applyBorder="1" applyAlignment="1" applyProtection="1">
      <alignment horizontal="left" vertical="top" indent="1"/>
      <protection locked="0"/>
    </xf>
    <xf numFmtId="0" fontId="32" fillId="0" borderId="21" xfId="0" applyFont="1" applyFill="1" applyBorder="1" applyAlignment="1" applyProtection="1">
      <alignment horizontal="left" vertical="top" indent="1"/>
      <protection locked="0"/>
    </xf>
    <xf numFmtId="0" fontId="46" fillId="0" borderId="33" xfId="0" applyFont="1" applyFill="1" applyBorder="1" applyAlignment="1" applyProtection="1">
      <alignment horizontal="center" vertical="center" wrapText="1"/>
      <protection locked="0"/>
    </xf>
    <xf numFmtId="0" fontId="46" fillId="0" borderId="30" xfId="0" applyFont="1" applyFill="1" applyBorder="1" applyAlignment="1" applyProtection="1">
      <alignment horizontal="center" vertical="center" wrapText="1"/>
      <protection locked="0"/>
    </xf>
    <xf numFmtId="0" fontId="46" fillId="0" borderId="29" xfId="0" applyFont="1" applyFill="1" applyBorder="1" applyAlignment="1" applyProtection="1">
      <alignment horizontal="center" vertical="center" wrapText="1"/>
      <protection locked="0"/>
    </xf>
    <xf numFmtId="0" fontId="47" fillId="8" borderId="0" xfId="0" applyFont="1" applyFill="1" applyBorder="1" applyAlignment="1" applyProtection="1">
      <alignment vertical="center"/>
    </xf>
    <xf numFmtId="0" fontId="32" fillId="0" borderId="27" xfId="0" applyFont="1" applyFill="1" applyBorder="1" applyAlignment="1" applyProtection="1">
      <alignment horizontal="left" vertical="top" indent="1"/>
      <protection locked="0"/>
    </xf>
    <xf numFmtId="0" fontId="31" fillId="4" borderId="0" xfId="0" applyFont="1" applyFill="1" applyProtection="1">
      <alignment vertical="center"/>
    </xf>
    <xf numFmtId="0" fontId="37" fillId="4" borderId="0" xfId="0" applyFont="1" applyFill="1" applyProtection="1">
      <alignment vertical="center"/>
    </xf>
    <xf numFmtId="0" fontId="37" fillId="4" borderId="0" xfId="0" applyFont="1" applyFill="1" applyAlignment="1" applyProtection="1">
      <alignment vertical="center" wrapText="1"/>
    </xf>
    <xf numFmtId="0" fontId="22" fillId="4" borderId="0" xfId="0" applyFont="1" applyFill="1" applyProtection="1">
      <alignment vertical="center"/>
    </xf>
    <xf numFmtId="0" fontId="32" fillId="4" borderId="0" xfId="0" applyFont="1" applyFill="1" applyAlignment="1" applyProtection="1">
      <alignment horizontal="right" vertical="center"/>
    </xf>
    <xf numFmtId="0" fontId="22" fillId="0" borderId="22" xfId="0" applyFont="1" applyFill="1" applyBorder="1" applyAlignment="1" applyProtection="1">
      <alignment horizontal="left" vertical="center"/>
      <protection locked="0"/>
    </xf>
    <xf numFmtId="0" fontId="22" fillId="4" borderId="0" xfId="0" applyFont="1" applyFill="1" applyAlignment="1" applyProtection="1">
      <alignment horizontal="left" vertical="top"/>
    </xf>
    <xf numFmtId="0" fontId="22" fillId="0" borderId="22" xfId="0" applyFont="1" applyFill="1" applyBorder="1" applyAlignment="1" applyProtection="1">
      <alignment horizontal="left" vertical="center" indent="1"/>
      <protection locked="0"/>
    </xf>
    <xf numFmtId="0" fontId="22" fillId="4" borderId="22" xfId="0" applyFont="1" applyFill="1" applyBorder="1" applyAlignment="1" applyProtection="1">
      <alignment vertical="center"/>
    </xf>
    <xf numFmtId="0" fontId="22" fillId="4" borderId="0" xfId="0" applyFont="1" applyFill="1" applyAlignment="1" applyProtection="1">
      <alignment horizontal="left" vertical="center"/>
    </xf>
    <xf numFmtId="0" fontId="22" fillId="4" borderId="0" xfId="0" applyFont="1" applyFill="1" applyAlignment="1" applyProtection="1">
      <alignment horizontal="center" vertical="center"/>
    </xf>
    <xf numFmtId="179" fontId="22" fillId="4" borderId="22" xfId="0" applyNumberFormat="1" applyFont="1" applyFill="1" applyBorder="1" applyAlignment="1" applyProtection="1">
      <alignment vertical="center" wrapText="1"/>
    </xf>
    <xf numFmtId="49" fontId="22" fillId="0" borderId="22" xfId="0" applyNumberFormat="1" applyFont="1" applyFill="1" applyBorder="1" applyAlignment="1" applyProtection="1">
      <alignment horizontal="left" vertical="center"/>
      <protection locked="0"/>
    </xf>
    <xf numFmtId="0" fontId="38" fillId="4" borderId="0" xfId="0" applyFont="1" applyFill="1" applyAlignment="1" applyProtection="1">
      <alignment horizontal="right" vertical="center"/>
    </xf>
    <xf numFmtId="0" fontId="22" fillId="4" borderId="0" xfId="0" applyFont="1" applyFill="1" applyAlignment="1" applyProtection="1">
      <alignment horizontal="right" vertical="center"/>
    </xf>
    <xf numFmtId="0" fontId="23" fillId="4" borderId="0" xfId="0" applyFont="1" applyFill="1" applyBorder="1" applyAlignment="1" applyProtection="1">
      <alignment vertical="top" wrapText="1"/>
    </xf>
    <xf numFmtId="0" fontId="32" fillId="4" borderId="0" xfId="0" applyFont="1" applyFill="1" applyAlignment="1" applyProtection="1">
      <alignment horizontal="left" vertical="center"/>
    </xf>
    <xf numFmtId="0" fontId="22" fillId="4" borderId="22" xfId="0" applyFont="1" applyFill="1" applyBorder="1" applyAlignment="1" applyProtection="1">
      <alignment horizontal="center" vertical="center"/>
    </xf>
    <xf numFmtId="0" fontId="22" fillId="4" borderId="0" xfId="0" applyFont="1" applyFill="1" applyAlignment="1" applyProtection="1">
      <alignment horizontal="left" vertical="top" wrapText="1"/>
    </xf>
    <xf numFmtId="0" fontId="22" fillId="4" borderId="5" xfId="0" applyFont="1" applyFill="1" applyBorder="1" applyAlignment="1" applyProtection="1">
      <alignment horizontal="left" vertical="top" wrapText="1"/>
    </xf>
    <xf numFmtId="0" fontId="22" fillId="4" borderId="25" xfId="0" applyFont="1" applyFill="1" applyBorder="1" applyAlignment="1" applyProtection="1">
      <alignment horizontal="left" vertical="top" wrapText="1"/>
    </xf>
    <xf numFmtId="0" fontId="32" fillId="3" borderId="22" xfId="0" applyFont="1" applyFill="1" applyBorder="1" applyAlignment="1" applyProtection="1">
      <alignment horizontal="left" vertical="top" wrapText="1"/>
      <protection locked="0"/>
    </xf>
    <xf numFmtId="0" fontId="42" fillId="4" borderId="0" xfId="10" applyFill="1" applyAlignment="1" applyProtection="1">
      <alignment vertical="top" wrapText="1"/>
    </xf>
    <xf numFmtId="0" fontId="22" fillId="4" borderId="23" xfId="0" applyFont="1" applyFill="1" applyBorder="1" applyAlignment="1" applyProtection="1">
      <alignment horizontal="left" vertical="top" wrapText="1"/>
    </xf>
    <xf numFmtId="0" fontId="22" fillId="4" borderId="24" xfId="0" applyFont="1" applyFill="1" applyBorder="1" applyAlignment="1" applyProtection="1">
      <alignment horizontal="left" vertical="top" wrapText="1"/>
    </xf>
    <xf numFmtId="0" fontId="1" fillId="4" borderId="0" xfId="0" applyFont="1" applyFill="1" applyAlignment="1" applyProtection="1">
      <alignment horizontal="left" vertical="top" wrapText="1"/>
    </xf>
    <xf numFmtId="0" fontId="32" fillId="3" borderId="21" xfId="0" applyFont="1" applyFill="1" applyBorder="1" applyAlignment="1" applyProtection="1">
      <alignment horizontal="left" vertical="top" wrapText="1"/>
      <protection locked="0"/>
    </xf>
    <xf numFmtId="0" fontId="22" fillId="4" borderId="28" xfId="0" applyFont="1" applyFill="1" applyBorder="1" applyAlignment="1" applyProtection="1">
      <alignment horizontal="left" vertical="top" wrapText="1"/>
    </xf>
    <xf numFmtId="0" fontId="22" fillId="4" borderId="26" xfId="0" applyFont="1" applyFill="1" applyBorder="1" applyAlignment="1" applyProtection="1">
      <alignment horizontal="left" vertical="top" wrapText="1"/>
    </xf>
    <xf numFmtId="0" fontId="22" fillId="4" borderId="0" xfId="0" applyFont="1" applyFill="1" applyAlignment="1" applyProtection="1">
      <alignment vertical="top" wrapText="1"/>
    </xf>
    <xf numFmtId="0" fontId="22" fillId="4" borderId="33" xfId="0" applyFont="1" applyFill="1" applyBorder="1" applyAlignment="1" applyProtection="1">
      <alignment horizontal="center" vertical="center"/>
    </xf>
    <xf numFmtId="0" fontId="22" fillId="3" borderId="22" xfId="0" applyFont="1" applyFill="1" applyBorder="1" applyAlignment="1" applyProtection="1">
      <alignment horizontal="left" vertical="center"/>
      <protection locked="0"/>
    </xf>
    <xf numFmtId="0" fontId="22" fillId="4" borderId="29" xfId="0" applyFont="1" applyFill="1" applyBorder="1" applyAlignment="1" applyProtection="1">
      <alignment horizontal="center" vertical="center"/>
    </xf>
    <xf numFmtId="0" fontId="22" fillId="4" borderId="22" xfId="0" applyFont="1" applyFill="1" applyBorder="1" applyAlignment="1" applyProtection="1">
      <alignment horizontal="left" vertical="top" wrapText="1"/>
    </xf>
    <xf numFmtId="0" fontId="22" fillId="3" borderId="22" xfId="0" applyFont="1" applyFill="1" applyBorder="1" applyAlignment="1" applyProtection="1">
      <alignment horizontal="left" vertical="top" wrapText="1"/>
      <protection locked="0"/>
    </xf>
    <xf numFmtId="0" fontId="22" fillId="4" borderId="22" xfId="0" applyFont="1" applyFill="1" applyBorder="1" applyAlignment="1" applyProtection="1">
      <alignment horizontal="center" vertical="center" wrapText="1"/>
    </xf>
    <xf numFmtId="0" fontId="22" fillId="3" borderId="22" xfId="0" applyFont="1" applyFill="1" applyBorder="1" applyAlignment="1" applyProtection="1">
      <alignment horizontal="left" vertical="center" wrapText="1"/>
      <protection locked="0"/>
    </xf>
    <xf numFmtId="0" fontId="22" fillId="4" borderId="1" xfId="0" applyFont="1" applyFill="1" applyBorder="1" applyAlignment="1" applyProtection="1">
      <alignment horizontal="left" vertical="top" wrapText="1"/>
    </xf>
    <xf numFmtId="0" fontId="22" fillId="4" borderId="0" xfId="0" applyFont="1" applyFill="1" applyBorder="1" applyAlignment="1" applyProtection="1">
      <alignment horizontal="center" vertical="center"/>
    </xf>
    <xf numFmtId="0" fontId="22" fillId="4" borderId="0" xfId="0" applyFont="1" applyFill="1" applyBorder="1" applyAlignment="1" applyProtection="1">
      <alignment vertical="center" wrapText="1"/>
    </xf>
    <xf numFmtId="0" fontId="42" fillId="4" borderId="0" xfId="10" applyFill="1" applyProtection="1">
      <alignment vertical="center"/>
    </xf>
    <xf numFmtId="0" fontId="22" fillId="4" borderId="22" xfId="0" applyFont="1" applyFill="1" applyBorder="1" applyAlignment="1" applyProtection="1">
      <alignment horizontal="left" vertical="center"/>
    </xf>
    <xf numFmtId="38" fontId="22" fillId="0" borderId="22" xfId="5" applyFont="1" applyFill="1" applyBorder="1" applyAlignment="1" applyProtection="1">
      <alignment horizontal="center" vertical="center"/>
      <protection locked="0"/>
    </xf>
    <xf numFmtId="0" fontId="22" fillId="4" borderId="33" xfId="0" applyFont="1" applyFill="1" applyBorder="1" applyAlignment="1" applyProtection="1">
      <alignment horizontal="left" vertical="center"/>
    </xf>
    <xf numFmtId="38" fontId="22" fillId="0" borderId="33" xfId="5" applyFont="1" applyFill="1" applyBorder="1" applyAlignment="1" applyProtection="1">
      <alignment horizontal="center" vertical="center"/>
      <protection locked="0"/>
    </xf>
    <xf numFmtId="0" fontId="44" fillId="4" borderId="0" xfId="0" applyFont="1" applyFill="1" applyAlignment="1" applyProtection="1">
      <alignment horizontal="right" vertical="center"/>
    </xf>
    <xf numFmtId="0" fontId="32" fillId="4" borderId="0" xfId="0" applyFont="1" applyFill="1" applyProtection="1">
      <alignment vertical="center"/>
    </xf>
    <xf numFmtId="0" fontId="32" fillId="4" borderId="0" xfId="0" applyFont="1" applyFill="1" applyBorder="1" applyAlignment="1" applyProtection="1">
      <alignment horizontal="right" vertical="center"/>
    </xf>
    <xf numFmtId="0" fontId="1" fillId="4" borderId="0" xfId="0" applyFont="1" applyFill="1" applyProtection="1">
      <alignment vertical="center"/>
    </xf>
    <xf numFmtId="0" fontId="1" fillId="4" borderId="22" xfId="0" applyFont="1" applyFill="1" applyBorder="1" applyAlignment="1" applyProtection="1">
      <alignment horizontal="left" vertical="center"/>
    </xf>
    <xf numFmtId="0" fontId="1" fillId="4" borderId="22" xfId="0" applyFont="1" applyFill="1" applyBorder="1" applyAlignment="1" applyProtection="1">
      <alignment horizontal="left" vertical="top" wrapText="1"/>
    </xf>
    <xf numFmtId="0" fontId="45" fillId="4" borderId="0" xfId="0" applyFont="1" applyFill="1" applyProtection="1">
      <alignment vertical="center"/>
    </xf>
    <xf numFmtId="0" fontId="22" fillId="4" borderId="20" xfId="0" applyFont="1" applyFill="1" applyBorder="1" applyAlignment="1" applyProtection="1">
      <alignment horizontal="center" vertical="center"/>
    </xf>
    <xf numFmtId="0" fontId="22" fillId="4" borderId="27" xfId="0" applyFont="1" applyFill="1" applyBorder="1" applyAlignment="1" applyProtection="1">
      <alignment horizontal="center" vertical="center"/>
    </xf>
    <xf numFmtId="0" fontId="22" fillId="4" borderId="22" xfId="0" applyFont="1" applyFill="1" applyBorder="1" applyAlignment="1" applyProtection="1">
      <alignment horizontal="right" vertical="center" wrapText="1"/>
    </xf>
    <xf numFmtId="0" fontId="22" fillId="4" borderId="20" xfId="0" applyFont="1" applyFill="1" applyBorder="1" applyAlignment="1" applyProtection="1">
      <alignment horizontal="right" vertical="center"/>
    </xf>
    <xf numFmtId="0" fontId="1" fillId="4" borderId="20" xfId="0" applyFont="1" applyFill="1" applyBorder="1" applyAlignment="1" applyProtection="1">
      <alignment horizontal="center" vertical="center"/>
    </xf>
    <xf numFmtId="0" fontId="1" fillId="4" borderId="27" xfId="0" applyFont="1" applyFill="1" applyBorder="1" applyAlignment="1" applyProtection="1">
      <alignment horizontal="center" vertical="center"/>
    </xf>
    <xf numFmtId="0" fontId="22" fillId="4" borderId="0" xfId="0" applyFont="1" applyFill="1" applyBorder="1" applyAlignment="1" applyProtection="1">
      <alignment horizontal="center" vertical="center" wrapText="1"/>
    </xf>
    <xf numFmtId="0" fontId="46" fillId="4" borderId="0" xfId="0" applyFont="1" applyFill="1" applyAlignment="1" applyProtection="1">
      <alignment horizontal="left" vertical="top" wrapText="1"/>
    </xf>
    <xf numFmtId="0" fontId="42" fillId="4" borderId="0" xfId="10" applyNumberFormat="1" applyFill="1" applyAlignment="1" applyProtection="1">
      <alignment vertical="center"/>
    </xf>
    <xf numFmtId="0" fontId="35" fillId="4" borderId="0" xfId="0" applyFont="1" applyFill="1" applyAlignment="1" applyProtection="1">
      <alignment vertical="top" wrapText="1"/>
    </xf>
    <xf numFmtId="0" fontId="45" fillId="4" borderId="0" xfId="0" applyFont="1" applyFill="1" applyAlignment="1" applyProtection="1">
      <alignment horizontal="left" vertical="center" wrapText="1"/>
    </xf>
    <xf numFmtId="0" fontId="41" fillId="4" borderId="22" xfId="10" applyNumberFormat="1" applyFont="1" applyFill="1" applyBorder="1" applyAlignment="1" applyProtection="1">
      <alignment horizontal="center" vertical="center" wrapText="1"/>
    </xf>
    <xf numFmtId="0" fontId="48" fillId="4" borderId="22" xfId="10" applyNumberFormat="1" applyFont="1" applyFill="1" applyBorder="1" applyAlignment="1" applyProtection="1">
      <alignment horizontal="center" vertical="center"/>
    </xf>
    <xf numFmtId="0" fontId="42" fillId="4" borderId="0" xfId="10" applyFill="1" applyAlignment="1" applyProtection="1">
      <alignment vertical="center" wrapText="1"/>
    </xf>
    <xf numFmtId="0" fontId="32" fillId="0" borderId="22" xfId="0" applyFont="1" applyFill="1" applyBorder="1" applyAlignment="1" applyProtection="1">
      <alignment horizontal="left" vertical="top" indent="1"/>
      <protection locked="0"/>
    </xf>
    <xf numFmtId="0" fontId="35" fillId="4" borderId="0" xfId="0" applyNumberFormat="1" applyFont="1" applyFill="1" applyAlignment="1" applyProtection="1">
      <alignment vertical="center"/>
    </xf>
    <xf numFmtId="0" fontId="46" fillId="0" borderId="22" xfId="0" applyFont="1" applyFill="1" applyBorder="1" applyAlignment="1" applyProtection="1">
      <alignment horizontal="center" vertical="center" wrapText="1"/>
      <protection locked="0"/>
    </xf>
    <xf numFmtId="0" fontId="0" fillId="0" borderId="0" xfId="0" applyBorder="1">
      <alignment vertical="center"/>
    </xf>
    <xf numFmtId="0" fontId="49" fillId="0" borderId="0" xfId="0" applyFont="1">
      <alignment vertical="center"/>
    </xf>
    <xf numFmtId="0" fontId="50" fillId="0" borderId="0" xfId="0" applyFont="1" applyAlignment="1">
      <alignment horizontal="center" vertical="center" wrapText="1"/>
    </xf>
    <xf numFmtId="0" fontId="51" fillId="12" borderId="35" xfId="0" applyFont="1" applyFill="1" applyBorder="1" applyAlignment="1">
      <alignment horizontal="center" vertical="center"/>
    </xf>
    <xf numFmtId="0" fontId="51" fillId="12" borderId="36" xfId="0" applyFont="1" applyFill="1" applyBorder="1" applyAlignment="1">
      <alignment horizontal="center" vertical="center"/>
    </xf>
    <xf numFmtId="0" fontId="52" fillId="12" borderId="36" xfId="0" applyFont="1" applyFill="1" applyBorder="1" applyAlignment="1">
      <alignment horizontal="center" vertical="center"/>
    </xf>
    <xf numFmtId="0" fontId="52" fillId="12" borderId="37" xfId="0" applyFont="1" applyFill="1" applyBorder="1" applyAlignment="1">
      <alignment horizontal="center" vertical="center"/>
    </xf>
    <xf numFmtId="0" fontId="52" fillId="12" borderId="38" xfId="0" applyFont="1" applyFill="1" applyBorder="1" applyAlignment="1">
      <alignment horizontal="center" vertical="center"/>
    </xf>
    <xf numFmtId="0" fontId="53" fillId="0" borderId="39" xfId="0" applyFont="1" applyBorder="1" applyAlignment="1">
      <alignment horizontal="center" vertical="center"/>
    </xf>
    <xf numFmtId="0" fontId="53" fillId="0" borderId="33" xfId="0" applyFont="1" applyBorder="1" applyAlignment="1">
      <alignment horizontal="center" vertical="center"/>
    </xf>
    <xf numFmtId="0" fontId="54" fillId="0" borderId="22" xfId="0" applyFont="1" applyBorder="1" applyAlignment="1">
      <alignment horizontal="center" vertical="center" wrapText="1"/>
    </xf>
    <xf numFmtId="0" fontId="55" fillId="0" borderId="40" xfId="0" applyFont="1" applyBorder="1" applyAlignment="1">
      <alignment vertical="center" wrapText="1"/>
    </xf>
    <xf numFmtId="0" fontId="55" fillId="0" borderId="41" xfId="0" applyFont="1" applyBorder="1" applyAlignment="1">
      <alignment horizontal="left" vertical="center" wrapText="1"/>
    </xf>
    <xf numFmtId="0" fontId="56" fillId="0" borderId="41" xfId="0" applyFont="1" applyBorder="1" applyAlignment="1">
      <alignment horizontal="left" vertical="center" wrapText="1"/>
    </xf>
    <xf numFmtId="0" fontId="53" fillId="0" borderId="42" xfId="0" applyFont="1" applyBorder="1" applyAlignment="1">
      <alignment horizontal="center" vertical="center"/>
    </xf>
    <xf numFmtId="0" fontId="53" fillId="0" borderId="30" xfId="0" applyFont="1" applyBorder="1" applyAlignment="1">
      <alignment horizontal="center" vertical="center"/>
    </xf>
    <xf numFmtId="0" fontId="55" fillId="0" borderId="43" xfId="0" applyFont="1" applyBorder="1" applyAlignment="1">
      <alignment horizontal="left" vertical="center" wrapText="1"/>
    </xf>
    <xf numFmtId="0" fontId="56" fillId="0" borderId="43" xfId="0" applyFont="1" applyBorder="1" applyAlignment="1">
      <alignment horizontal="left" vertical="center" wrapText="1"/>
    </xf>
    <xf numFmtId="0" fontId="53" fillId="0" borderId="44" xfId="0" applyFont="1" applyBorder="1" applyAlignment="1">
      <alignment horizontal="center" vertical="center"/>
    </xf>
    <xf numFmtId="0" fontId="53" fillId="0" borderId="29" xfId="0" applyFont="1" applyBorder="1" applyAlignment="1">
      <alignment horizontal="center" vertical="center"/>
    </xf>
    <xf numFmtId="0" fontId="55" fillId="0" borderId="45" xfId="0" applyFont="1" applyBorder="1" applyAlignment="1">
      <alignment horizontal="left" vertical="center" wrapText="1"/>
    </xf>
    <xf numFmtId="0" fontId="56" fillId="0" borderId="45" xfId="0" applyFont="1" applyBorder="1" applyAlignment="1">
      <alignment horizontal="left" vertical="center" wrapText="1"/>
    </xf>
    <xf numFmtId="0" fontId="53" fillId="0" borderId="46" xfId="0" applyFont="1" applyBorder="1" applyAlignment="1">
      <alignment horizontal="center" vertical="center"/>
    </xf>
    <xf numFmtId="0" fontId="53" fillId="0" borderId="22" xfId="0" applyFont="1" applyBorder="1" applyAlignment="1">
      <alignment horizontal="center" vertical="center"/>
    </xf>
    <xf numFmtId="0" fontId="55" fillId="3" borderId="47" xfId="0" applyFont="1" applyFill="1" applyBorder="1" applyAlignment="1">
      <alignment vertical="center" wrapText="1"/>
    </xf>
    <xf numFmtId="0" fontId="55" fillId="3" borderId="40" xfId="0" applyFont="1" applyFill="1" applyBorder="1" applyAlignment="1">
      <alignment vertical="center" wrapText="1"/>
    </xf>
    <xf numFmtId="0" fontId="54" fillId="3" borderId="22" xfId="0" applyFont="1" applyFill="1" applyBorder="1" applyAlignment="1">
      <alignment horizontal="center" vertical="center" wrapText="1"/>
    </xf>
    <xf numFmtId="0" fontId="54" fillId="0" borderId="22" xfId="0" applyFont="1" applyFill="1" applyBorder="1" applyAlignment="1">
      <alignment horizontal="center" vertical="center"/>
    </xf>
    <xf numFmtId="0" fontId="55" fillId="0" borderId="22" xfId="0" applyFont="1" applyFill="1" applyBorder="1" applyAlignment="1">
      <alignment horizontal="center" vertical="center" wrapText="1"/>
    </xf>
    <xf numFmtId="0" fontId="55" fillId="0" borderId="40" xfId="0" applyFont="1" applyFill="1" applyBorder="1" applyAlignment="1">
      <alignment vertical="center" wrapText="1"/>
    </xf>
    <xf numFmtId="0" fontId="55" fillId="3" borderId="48" xfId="0" applyFont="1" applyFill="1" applyBorder="1" applyAlignment="1">
      <alignment vertical="center" wrapText="1"/>
    </xf>
    <xf numFmtId="0" fontId="54" fillId="0" borderId="33" xfId="0" applyFont="1" applyFill="1" applyBorder="1" applyAlignment="1">
      <alignment horizontal="center" vertical="center"/>
    </xf>
    <xf numFmtId="0" fontId="55" fillId="0" borderId="33" xfId="0" applyFont="1" applyFill="1" applyBorder="1" applyAlignment="1">
      <alignment horizontal="center" vertical="center" wrapText="1"/>
    </xf>
    <xf numFmtId="0" fontId="55" fillId="0" borderId="49" xfId="0" applyFont="1" applyFill="1" applyBorder="1" applyAlignment="1">
      <alignment vertical="center" wrapText="1"/>
    </xf>
    <xf numFmtId="0" fontId="55" fillId="3" borderId="41" xfId="0" applyFont="1" applyFill="1" applyBorder="1" applyAlignment="1">
      <alignment vertical="center" wrapText="1"/>
    </xf>
    <xf numFmtId="0" fontId="55" fillId="3" borderId="50" xfId="0" applyFont="1" applyFill="1" applyBorder="1" applyAlignment="1">
      <alignment vertical="center" wrapText="1"/>
    </xf>
    <xf numFmtId="0" fontId="53" fillId="0" borderId="36" xfId="0" applyFont="1" applyBorder="1" applyAlignment="1">
      <alignment horizontal="center" vertical="center"/>
    </xf>
    <xf numFmtId="0" fontId="54" fillId="3" borderId="36" xfId="0" applyFont="1" applyFill="1" applyBorder="1" applyAlignment="1">
      <alignment horizontal="center" vertical="center" wrapText="1"/>
    </xf>
    <xf numFmtId="0" fontId="55" fillId="3" borderId="38" xfId="0" applyFont="1" applyFill="1" applyBorder="1" applyAlignment="1">
      <alignment vertical="top" wrapText="1"/>
    </xf>
    <xf numFmtId="0" fontId="55" fillId="3" borderId="51" xfId="0" applyFont="1" applyFill="1" applyBorder="1" applyAlignment="1">
      <alignment vertical="center" wrapText="1"/>
    </xf>
    <xf numFmtId="0" fontId="55" fillId="3" borderId="52" xfId="0" applyFont="1" applyFill="1" applyBorder="1" applyAlignment="1">
      <alignment vertical="center" wrapText="1"/>
    </xf>
    <xf numFmtId="0" fontId="55" fillId="0" borderId="33" xfId="0" applyFont="1" applyBorder="1" applyAlignment="1">
      <alignment horizontal="center" vertical="center" wrapText="1"/>
    </xf>
    <xf numFmtId="0" fontId="55" fillId="0" borderId="49" xfId="0" applyFont="1" applyBorder="1" applyAlignment="1">
      <alignment horizontal="left" vertical="center" wrapText="1"/>
    </xf>
    <xf numFmtId="0" fontId="55" fillId="0" borderId="41" xfId="0" applyFont="1" applyFill="1" applyBorder="1" applyAlignment="1">
      <alignment horizontal="center" vertical="center" wrapText="1"/>
    </xf>
    <xf numFmtId="0" fontId="55" fillId="0" borderId="29" xfId="0" applyFont="1" applyBorder="1" applyAlignment="1">
      <alignment horizontal="center" vertical="center" wrapText="1"/>
    </xf>
    <xf numFmtId="0" fontId="55" fillId="0" borderId="53" xfId="0" applyFont="1" applyBorder="1" applyAlignment="1">
      <alignment horizontal="left" vertical="center" wrapText="1"/>
    </xf>
    <xf numFmtId="0" fontId="55" fillId="0" borderId="45" xfId="0" applyFont="1" applyFill="1" applyBorder="1" applyAlignment="1">
      <alignment horizontal="center" vertical="center" wrapText="1"/>
    </xf>
    <xf numFmtId="0" fontId="42" fillId="3" borderId="54" xfId="10" applyFill="1" applyBorder="1" applyAlignment="1">
      <alignment vertical="center" wrapText="1"/>
    </xf>
    <xf numFmtId="0" fontId="53" fillId="0" borderId="55" xfId="0" applyFont="1" applyBorder="1" applyAlignment="1">
      <alignment horizontal="center" vertical="center"/>
    </xf>
    <xf numFmtId="0" fontId="53" fillId="0" borderId="56" xfId="0" applyFont="1" applyBorder="1" applyAlignment="1">
      <alignment horizontal="center" vertical="center"/>
    </xf>
    <xf numFmtId="0" fontId="55" fillId="0" borderId="56" xfId="0" applyFont="1" applyBorder="1" applyAlignment="1">
      <alignment horizontal="center" vertical="center" wrapText="1"/>
    </xf>
    <xf numFmtId="0" fontId="55" fillId="0" borderId="57" xfId="0" applyFont="1" applyFill="1" applyBorder="1" applyAlignment="1">
      <alignment vertical="top" wrapText="1"/>
    </xf>
    <xf numFmtId="0" fontId="55" fillId="3" borderId="58" xfId="0" applyFont="1" applyFill="1" applyBorder="1" applyAlignment="1">
      <alignment vertical="center" wrapText="1"/>
    </xf>
    <xf numFmtId="0" fontId="55" fillId="3" borderId="59" xfId="0" applyFont="1" applyFill="1" applyBorder="1" applyAlignment="1">
      <alignment vertical="center" wrapText="1"/>
    </xf>
    <xf numFmtId="0" fontId="53" fillId="0" borderId="0" xfId="0" applyFont="1" applyBorder="1" applyAlignment="1">
      <alignment horizontal="center" vertical="center"/>
    </xf>
    <xf numFmtId="0" fontId="55" fillId="0" borderId="0" xfId="0" applyFont="1" applyBorder="1" applyAlignment="1">
      <alignment horizontal="center" vertical="center" wrapText="1"/>
    </xf>
    <xf numFmtId="0" fontId="55" fillId="0" borderId="0" xfId="0" applyFont="1" applyBorder="1" applyAlignment="1">
      <alignment vertical="center" wrapText="1"/>
    </xf>
    <xf numFmtId="0" fontId="57" fillId="0" borderId="0" xfId="0" applyFont="1" applyBorder="1" applyAlignment="1">
      <alignment horizontal="center" vertical="center"/>
    </xf>
    <xf numFmtId="0" fontId="55" fillId="0" borderId="31" xfId="0" applyFont="1" applyBorder="1" applyAlignment="1">
      <alignment horizontal="left" vertical="top" wrapText="1"/>
    </xf>
    <xf numFmtId="0" fontId="55" fillId="0" borderId="32" xfId="0" applyFont="1" applyBorder="1" applyAlignment="1">
      <alignment horizontal="left" vertical="top" wrapText="1"/>
    </xf>
    <xf numFmtId="0" fontId="55" fillId="0" borderId="34" xfId="0" applyFont="1" applyBorder="1" applyAlignment="1">
      <alignment horizontal="left" vertical="top" wrapText="1"/>
    </xf>
    <xf numFmtId="0" fontId="53" fillId="0" borderId="39" xfId="0" applyFont="1" applyBorder="1" applyAlignment="1" quotePrefix="1">
      <alignment horizontal="center" vertical="center"/>
    </xf>
    <xf numFmtId="0" fontId="53" fillId="0" borderId="46" xfId="0" applyFont="1" applyBorder="1" applyAlignment="1" quotePrefix="1">
      <alignment horizontal="center"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標準 2 2" xfId="32"/>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標準 2" xfId="39"/>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s>
  <tableStyles count="0" defaultTableStyle="TableStyleMedium2" defaultPivotStyle="PivotStyleLight16"/>
  <colors>
    <mruColors>
      <color rgb="00FEECF0"/>
      <color rgb="00000099"/>
      <color rgb="00FFCCCC"/>
      <color rgb="00FC3A1A"/>
      <color rgb="00FFFC1A"/>
      <color rgb="00FF66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zh-CN" sz="1200" b="1" i="0" u="none" strike="noStrike" kern="1200" baseline="0">
                <a:solidFill>
                  <a:schemeClr val="dk1">
                    <a:lumMod val="75000"/>
                    <a:lumOff val="25000"/>
                  </a:schemeClr>
                </a:solidFill>
                <a:latin typeface="+mn-lt"/>
                <a:ea typeface="+mn-ea"/>
                <a:cs typeface="+mn-cs"/>
              </a:defRPr>
            </a:pPr>
            <a:r>
              <a:rPr lang="ja-JP" altLang="en-US" sz="1200"/>
              <a:t>滞在予定期間</a:t>
            </a:r>
            <a:endParaRPr lang="ja-JP" sz="1200"/>
          </a:p>
        </c:rich>
      </c:tx>
      <c:layout>
        <c:manualLayout>
          <c:xMode val="edge"/>
          <c:yMode val="edge"/>
          <c:x val="0.371031922083037"/>
          <c:y val="0.179643973074794"/>
        </c:manualLayout>
      </c:layout>
      <c:overlay val="0"/>
      <c:spPr>
        <a:noFill/>
        <a:ln>
          <a:noFill/>
        </a:ln>
        <a:effectLst/>
      </c:spPr>
    </c:title>
    <c:autoTitleDeleted val="0"/>
    <c:plotArea>
      <c:layout/>
      <c:barChart>
        <c:barDir val="bar"/>
        <c:grouping val="percentStacked"/>
        <c:varyColors val="0"/>
        <c:ser>
          <c:idx val="0"/>
          <c:order val="0"/>
          <c:tx>
            <c:strRef>
              <c:f>'Form1-3 SIT OFFICE USE ONLY'!$R$12</c:f>
              <c:strCache>
                <c:ptCount val="1"/>
                <c:pt idx="0">
                  <c:v>Days</c:v>
                </c:pt>
              </c:strCache>
            </c:strRef>
          </c:tx>
          <c:spPr>
            <a:solidFill>
              <a:schemeClr val="accent6">
                <a:alpha val="85000"/>
              </a:schemeClr>
            </a:solidFill>
            <a:ln w="9525" cap="flat" cmpd="sng" algn="ctr">
              <a:solidFill>
                <a:schemeClr val="accent1">
                  <a:shade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lang="zh-CN" sz="1100" b="1" i="0" u="none" strike="noStrike" kern="1200" baseline="0">
                    <a:solidFill>
                      <a:sysClr val="windowText" lastClr="000000"/>
                    </a:solidFill>
                    <a:latin typeface="+mn-lt"/>
                    <a:ea typeface="+mn-ea"/>
                    <a:cs typeface="+mn-cs"/>
                  </a:defRPr>
                </a:pP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'Form1-3 SIT OFFICE USE ONLY'!$R$13</c:f>
              <c:numCache>
                <c:formatCode>General</c:formatCode>
                <c:ptCount val="1"/>
                <c:pt idx="0">
                  <c:v>0</c:v>
                </c:pt>
              </c:numCache>
            </c:numRef>
          </c:val>
        </c:ser>
        <c:ser>
          <c:idx val="1"/>
          <c:order val="1"/>
          <c:tx>
            <c:strRef>
              <c:f>'Form1-3 SIT OFFICE USE ONLY'!$S$12</c:f>
              <c:strCache>
                <c:ptCount val="1"/>
                <c:pt idx="0">
                  <c:v>Absense</c:v>
                </c:pt>
              </c:strCache>
            </c:strRef>
          </c:tx>
          <c:spPr>
            <a:noFill/>
            <a:ln w="9525" cap="flat" cmpd="sng" algn="ctr">
              <a:solidFill>
                <a:schemeClr val="accent1">
                  <a:shade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lang="zh-CN" sz="900" b="0" i="0" u="none" strike="noStrike" kern="1200" baseline="0">
                    <a:solidFill>
                      <a:sysClr val="windowText" lastClr="000000"/>
                    </a:solidFill>
                    <a:latin typeface="+mn-lt"/>
                    <a:ea typeface="+mn-ea"/>
                    <a:cs typeface="+mn-cs"/>
                  </a:defRPr>
                </a:pP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'Form1-3 SIT OFFICE USE ONLY'!$S$13</c:f>
              <c:numCache>
                <c:formatCode>General</c:formatCode>
                <c:ptCount val="1"/>
                <c:pt idx="0">
                  <c:v>0</c:v>
                </c:pt>
              </c:numCache>
            </c:numRef>
          </c:val>
        </c:ser>
        <c:dLbls>
          <c:showLegendKey val="0"/>
          <c:showVal val="1"/>
          <c:showCatName val="0"/>
          <c:showSerName val="0"/>
          <c:showPercent val="0"/>
          <c:showBubbleSize val="0"/>
        </c:dLbls>
        <c:gapWidth val="150"/>
        <c:overlap val="100"/>
        <c:axId val="519923152"/>
        <c:axId val="519923544"/>
      </c:barChart>
      <c:catAx>
        <c:axId val="519923152"/>
        <c:scaling>
          <c:orientation val="minMax"/>
        </c:scaling>
        <c:delete val="1"/>
        <c:axPos val="l"/>
        <c:numFmt formatCode="General" sourceLinked="1"/>
        <c:majorTickMark val="none"/>
        <c:minorTickMark val="none"/>
        <c:tickLblPos val="nextTo"/>
        <c:txPr>
          <a:bodyPr rot="-60000000" spcFirstLastPara="0" vertOverflow="ellipsis" vert="horz" wrap="square" anchor="ctr" anchorCtr="1"/>
          <a:lstStyle/>
          <a:p>
            <a:pPr>
              <a:defRPr lang="zh-CN" sz="900" b="0" i="0" u="none" strike="noStrike" kern="1200" cap="all" baseline="0">
                <a:solidFill>
                  <a:schemeClr val="dk1">
                    <a:lumMod val="75000"/>
                    <a:lumOff val="25000"/>
                  </a:schemeClr>
                </a:solidFill>
                <a:latin typeface="+mn-lt"/>
                <a:ea typeface="+mn-ea"/>
                <a:cs typeface="+mn-cs"/>
              </a:defRPr>
            </a:pPr>
          </a:p>
        </c:txPr>
        <c:crossAx val="519923544"/>
        <c:crosses val="autoZero"/>
        <c:auto val="1"/>
        <c:lblAlgn val="ctr"/>
        <c:lblOffset val="100"/>
        <c:noMultiLvlLbl val="0"/>
      </c:catAx>
      <c:valAx>
        <c:axId val="519923544"/>
        <c:scaling>
          <c:orientation val="minMax"/>
        </c:scaling>
        <c:delete val="1"/>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0"/>
        <c:majorTickMark val="none"/>
        <c:minorTickMark val="none"/>
        <c:tickLblPos val="nextTo"/>
        <c:txPr>
          <a:bodyPr rot="-60000000" spcFirstLastPara="0" vertOverflow="ellipsis" vert="horz" wrap="square" anchor="ctr" anchorCtr="1"/>
          <a:lstStyle/>
          <a:p>
            <a:pPr>
              <a:defRPr lang="zh-CN" sz="900" b="0" i="0" u="none" strike="noStrike" kern="1200" baseline="0">
                <a:solidFill>
                  <a:schemeClr val="dk1">
                    <a:lumMod val="75000"/>
                    <a:lumOff val="25000"/>
                  </a:schemeClr>
                </a:solidFill>
                <a:latin typeface="+mn-lt"/>
                <a:ea typeface="+mn-ea"/>
                <a:cs typeface="+mn-cs"/>
              </a:defRPr>
            </a:pPr>
          </a:p>
        </c:txPr>
        <c:crossAx val="519923152"/>
        <c:crosses val="autoZero"/>
        <c:crossBetween val="between"/>
      </c:valAx>
      <c:spPr>
        <a:noFill/>
        <a:ln>
          <a:noFill/>
        </a:ln>
        <a:effectLst/>
      </c:spPr>
    </c:plotArea>
    <c:legend>
      <c:legendPos val="b"/>
      <c:layout>
        <c:manualLayout>
          <c:xMode val="edge"/>
          <c:yMode val="edge"/>
          <c:x val="0.402709846096251"/>
          <c:y val="0.846241362686807"/>
          <c:w val="0.0690719110348173"/>
          <c:h val="0.153758941807438"/>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75000"/>
                  <a:lumOff val="25000"/>
                </a:schemeClr>
              </a:solidFill>
              <a:latin typeface="+mn-lt"/>
              <a:ea typeface="+mn-ea"/>
              <a:cs typeface="+mn-cs"/>
            </a:defRPr>
          </a:pPr>
        </a:p>
      </c:txPr>
    </c:legend>
    <c:plotVisOnly val="1"/>
    <c:dispBlanksAs val="gap"/>
    <c:showDLblsOverMax val="0"/>
  </c:chart>
  <c:spPr>
    <a:noFill/>
    <a:ln w="9525" cap="flat" cmpd="sng" algn="ctr">
      <a:noFill/>
      <a:round/>
    </a:ln>
    <a:effectLst/>
  </c:spPr>
  <c:txPr>
    <a:bodyPr/>
    <a:lstStyle/>
    <a:p>
      <a:pPr>
        <a:defRPr lang="zh-CN"/>
      </a:pP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spPr>
            <a:ln w="28575" cap="sq">
              <a:solidFill>
                <a:srgbClr val="FF0000"/>
              </a:solidFill>
              <a:round/>
            </a:ln>
            <a:effectLst/>
          </c:spPr>
          <c:marker>
            <c:symbol val="circle"/>
            <c:size val="5"/>
            <c:spPr>
              <a:solidFill>
                <a:schemeClr val="accent6"/>
              </a:solidFill>
              <a:ln w="9525">
                <a:solidFill>
                  <a:schemeClr val="accent6"/>
                </a:solidFill>
              </a:ln>
              <a:effectLst/>
            </c:spPr>
          </c:marker>
          <c:dPt>
            <c:idx val="0"/>
            <c:marker>
              <c:symbol val="circle"/>
              <c:size val="5"/>
              <c:spPr>
                <a:solidFill>
                  <a:schemeClr val="tx1"/>
                </a:solidFill>
                <a:ln w="9525">
                  <a:solidFill>
                    <a:schemeClr val="tx1"/>
                  </a:solidFill>
                </a:ln>
                <a:effectLst/>
              </c:spPr>
            </c:marker>
            <c:bubble3D val="0"/>
          </c:dPt>
          <c:dPt>
            <c:idx val="1"/>
            <c:marker>
              <c:symbol val="circle"/>
              <c:size val="5"/>
              <c:spPr>
                <a:solidFill>
                  <a:schemeClr val="tx1"/>
                </a:solidFill>
                <a:ln w="9525">
                  <a:solidFill>
                    <a:schemeClr val="tx1"/>
                  </a:solidFill>
                </a:ln>
                <a:effectLst/>
              </c:spPr>
            </c:marker>
            <c:bubble3D val="0"/>
          </c:dPt>
          <c:dPt>
            <c:idx val="2"/>
            <c:marker>
              <c:symbol val="circle"/>
              <c:size val="5"/>
              <c:spPr>
                <a:solidFill>
                  <a:schemeClr val="tx1"/>
                </a:solidFill>
                <a:ln w="9525">
                  <a:solidFill>
                    <a:schemeClr val="tx1"/>
                  </a:solidFill>
                </a:ln>
                <a:effectLst/>
              </c:spPr>
            </c:marker>
            <c:bubble3D val="0"/>
          </c:dPt>
          <c:dPt>
            <c:idx val="3"/>
            <c:marker>
              <c:symbol val="circle"/>
              <c:size val="5"/>
              <c:spPr>
                <a:solidFill>
                  <a:schemeClr val="tx1"/>
                </a:solidFill>
                <a:ln w="9525">
                  <a:solidFill>
                    <a:schemeClr val="tx1"/>
                  </a:solidFill>
                </a:ln>
                <a:effectLst/>
              </c:spPr>
            </c:marker>
            <c:bubble3D val="0"/>
          </c:dPt>
          <c:dPt>
            <c:idx val="4"/>
            <c:marker>
              <c:symbol val="circle"/>
              <c:size val="5"/>
              <c:spPr>
                <a:solidFill>
                  <a:schemeClr val="tx1"/>
                </a:solidFill>
                <a:ln w="9525">
                  <a:solidFill>
                    <a:schemeClr val="tx1"/>
                  </a:solidFill>
                </a:ln>
                <a:effectLst/>
              </c:spPr>
            </c:marker>
            <c:bubble3D val="0"/>
          </c:dPt>
          <c:dLbls>
            <c:delete val="1"/>
          </c:dLbls>
          <c:cat>
            <c:strRef>
              <c:f>'Form1-3 SIT OFFICE USE ONLY'!$R$15:$R$19</c:f>
              <c:strCache>
                <c:ptCount val="5"/>
                <c:pt idx="0">
                  <c:v>1)</c:v>
                </c:pt>
                <c:pt idx="1">
                  <c:v>2)</c:v>
                </c:pt>
                <c:pt idx="2">
                  <c:v>3)</c:v>
                </c:pt>
                <c:pt idx="3">
                  <c:v>4)</c:v>
                </c:pt>
                <c:pt idx="4">
                  <c:v>5)</c:v>
                </c:pt>
              </c:strCache>
            </c:strRef>
          </c:cat>
          <c:val>
            <c:numRef>
              <c:f>'Form1-3 SIT OFFICE USE ONLY'!$S$15:$S$19</c:f>
              <c:numCache>
                <c:formatCode>General</c:formatCode>
                <c:ptCount val="5"/>
                <c:pt idx="0">
                  <c:v>0</c:v>
                </c:pt>
                <c:pt idx="1">
                  <c:v>0</c:v>
                </c:pt>
                <c:pt idx="2">
                  <c:v>0</c:v>
                </c:pt>
                <c:pt idx="3">
                  <c:v>0</c:v>
                </c:pt>
                <c:pt idx="4">
                  <c:v>0</c:v>
                </c:pt>
              </c:numCache>
            </c:numRef>
          </c:val>
        </c:ser>
        <c:dLbls>
          <c:showLegendKey val="0"/>
          <c:showVal val="0"/>
          <c:showCatName val="0"/>
          <c:showSerName val="0"/>
          <c:showPercent val="0"/>
          <c:showBubbleSize val="0"/>
        </c:dLbls>
        <c:axId val="381611160"/>
        <c:axId val="381611552"/>
      </c:radarChart>
      <c:catAx>
        <c:axId val="381611160"/>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lang="zh-CN" sz="900" b="0" i="0" u="none" strike="noStrike" kern="1200" baseline="0">
                <a:ln>
                  <a:solidFill>
                    <a:schemeClr val="tx1"/>
                  </a:solidFill>
                </a:ln>
                <a:solidFill>
                  <a:schemeClr val="tx1">
                    <a:lumMod val="65000"/>
                    <a:lumOff val="35000"/>
                  </a:schemeClr>
                </a:solidFill>
                <a:latin typeface="Arial" panose="020B0604020202020204" pitchFamily="7" charset="0"/>
                <a:ea typeface="+mn-ea"/>
                <a:cs typeface="Arial" panose="020B0604020202020204" pitchFamily="7" charset="0"/>
              </a:defRPr>
            </a:pPr>
          </a:p>
        </c:txPr>
        <c:crossAx val="381611552"/>
        <c:crosses val="autoZero"/>
        <c:auto val="1"/>
        <c:lblAlgn val="ctr"/>
        <c:lblOffset val="100"/>
        <c:noMultiLvlLbl val="0"/>
      </c:catAx>
      <c:valAx>
        <c:axId val="381611552"/>
        <c:scaling>
          <c:orientation val="minMax"/>
        </c:scaling>
        <c:delete val="0"/>
        <c:axPos val="l"/>
        <c:majorGridlines>
          <c:spPr>
            <a:ln w="9525" cap="flat" cmpd="sng" algn="ctr">
              <a:solidFill>
                <a:schemeClr val="bg1">
                  <a:lumMod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lang="zh-CN" sz="900" b="0" i="0" u="none" strike="noStrike" kern="1200" baseline="0">
                <a:ln>
                  <a:solidFill>
                    <a:schemeClr val="tx1"/>
                  </a:solidFill>
                </a:ln>
                <a:solidFill>
                  <a:schemeClr val="tx1">
                    <a:lumMod val="65000"/>
                    <a:lumOff val="35000"/>
                  </a:schemeClr>
                </a:solidFill>
                <a:latin typeface="+mn-lt"/>
                <a:ea typeface="+mn-ea"/>
                <a:cs typeface="+mn-cs"/>
              </a:defRPr>
            </a:pPr>
          </a:p>
        </c:txPr>
        <c:crossAx val="381611160"/>
        <c:crosses val="autoZero"/>
        <c:crossBetween val="between"/>
      </c:valAx>
      <c:spPr>
        <a:noFill/>
        <a:ln w="15875">
          <a:noFill/>
        </a:ln>
        <a:effectLst/>
      </c:spPr>
    </c:plotArea>
    <c:plotVisOnly val="1"/>
    <c:dispBlanksAs val="gap"/>
    <c:showDLblsOverMax val="0"/>
  </c:chart>
  <c:spPr>
    <a:noFill/>
    <a:ln w="9525" cap="flat" cmpd="sng" algn="ctr">
      <a:noFill/>
      <a:round/>
    </a:ln>
    <a:effectLst>
      <a:outerShdw sx="1000" sy="1000" algn="ctr" rotWithShape="0">
        <a:schemeClr val="bg1"/>
      </a:outerShdw>
    </a:effectLst>
  </c:spPr>
  <c:txPr>
    <a:bodyPr/>
    <a:lstStyle/>
    <a:p>
      <a:pPr>
        <a:defRPr lang="zh-CN">
          <a:ln>
            <a:solidFill>
              <a:schemeClr val="tx1"/>
            </a:solidFill>
          </a:ln>
        </a:defRPr>
      </a:pP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radarChart>
        <c:radarStyle val="marker"/>
        <c:varyColors val="0"/>
        <c:ser>
          <c:idx val="0"/>
          <c:order val="0"/>
          <c:spPr>
            <a:ln w="28575" cap="sq">
              <a:solidFill>
                <a:srgbClr val="FF0000"/>
              </a:solidFill>
              <a:round/>
            </a:ln>
            <a:effectLst/>
          </c:spPr>
          <c:marker>
            <c:symbol val="circle"/>
            <c:size val="5"/>
            <c:spPr>
              <a:solidFill>
                <a:schemeClr val="accent6"/>
              </a:solidFill>
              <a:ln w="9525">
                <a:solidFill>
                  <a:schemeClr val="accent6"/>
                </a:solidFill>
              </a:ln>
              <a:effectLst/>
            </c:spPr>
          </c:marker>
          <c:dPt>
            <c:idx val="0"/>
            <c:marker>
              <c:symbol val="circle"/>
              <c:size val="5"/>
              <c:spPr>
                <a:solidFill>
                  <a:schemeClr val="tx1"/>
                </a:solidFill>
                <a:ln w="9525">
                  <a:solidFill>
                    <a:schemeClr val="tx1"/>
                  </a:solidFill>
                </a:ln>
                <a:effectLst/>
              </c:spPr>
            </c:marker>
            <c:bubble3D val="0"/>
          </c:dPt>
          <c:dPt>
            <c:idx val="1"/>
            <c:marker>
              <c:symbol val="circle"/>
              <c:size val="5"/>
              <c:spPr>
                <a:solidFill>
                  <a:schemeClr val="tx1"/>
                </a:solidFill>
                <a:ln w="9525">
                  <a:solidFill>
                    <a:schemeClr val="tx1"/>
                  </a:solidFill>
                </a:ln>
                <a:effectLst/>
              </c:spPr>
            </c:marker>
            <c:bubble3D val="0"/>
          </c:dPt>
          <c:dPt>
            <c:idx val="2"/>
            <c:marker>
              <c:symbol val="circle"/>
              <c:size val="5"/>
              <c:spPr>
                <a:solidFill>
                  <a:schemeClr val="tx1"/>
                </a:solidFill>
                <a:ln w="9525">
                  <a:solidFill>
                    <a:schemeClr val="tx1"/>
                  </a:solidFill>
                </a:ln>
                <a:effectLst/>
              </c:spPr>
            </c:marker>
            <c:bubble3D val="0"/>
          </c:dPt>
          <c:dPt>
            <c:idx val="3"/>
            <c:marker>
              <c:symbol val="circle"/>
              <c:size val="5"/>
              <c:spPr>
                <a:solidFill>
                  <a:schemeClr val="tx1"/>
                </a:solidFill>
                <a:ln w="9525">
                  <a:solidFill>
                    <a:schemeClr val="tx1"/>
                  </a:solidFill>
                </a:ln>
                <a:effectLst/>
              </c:spPr>
            </c:marker>
            <c:bubble3D val="0"/>
          </c:dPt>
          <c:dPt>
            <c:idx val="4"/>
            <c:marker>
              <c:symbol val="circle"/>
              <c:size val="5"/>
              <c:spPr>
                <a:solidFill>
                  <a:schemeClr val="tx1"/>
                </a:solidFill>
                <a:ln w="9525">
                  <a:solidFill>
                    <a:schemeClr val="tx1"/>
                  </a:solidFill>
                </a:ln>
                <a:effectLst/>
              </c:spPr>
            </c:marker>
            <c:bubble3D val="0"/>
          </c:dPt>
          <c:dLbls>
            <c:delete val="1"/>
          </c:dLbls>
          <c:cat>
            <c:strRef>
              <c:f>'Form1-3 SIT OFFICE USE ONLY'!$R$15:$R$19</c:f>
              <c:strCache>
                <c:ptCount val="5"/>
                <c:pt idx="0">
                  <c:v>1)</c:v>
                </c:pt>
                <c:pt idx="1">
                  <c:v>2)</c:v>
                </c:pt>
                <c:pt idx="2">
                  <c:v>3)</c:v>
                </c:pt>
                <c:pt idx="3">
                  <c:v>4)</c:v>
                </c:pt>
                <c:pt idx="4">
                  <c:v>5)</c:v>
                </c:pt>
              </c:strCache>
            </c:strRef>
          </c:cat>
          <c:val>
            <c:numRef>
              <c:f>'Form1-3 SIT OFFICE USE ONLY'!$S$15:$S$19</c:f>
              <c:numCache>
                <c:formatCode>General</c:formatCode>
                <c:ptCount val="5"/>
                <c:pt idx="0">
                  <c:v>0</c:v>
                </c:pt>
                <c:pt idx="1">
                  <c:v>0</c:v>
                </c:pt>
                <c:pt idx="2">
                  <c:v>0</c:v>
                </c:pt>
                <c:pt idx="3">
                  <c:v>0</c:v>
                </c:pt>
                <c:pt idx="4">
                  <c:v>0</c:v>
                </c:pt>
              </c:numCache>
            </c:numRef>
          </c:val>
        </c:ser>
        <c:dLbls>
          <c:showLegendKey val="0"/>
          <c:showVal val="0"/>
          <c:showCatName val="0"/>
          <c:showSerName val="0"/>
          <c:showPercent val="0"/>
          <c:showBubbleSize val="0"/>
        </c:dLbls>
        <c:axId val="381612336"/>
        <c:axId val="521938120"/>
      </c:radarChart>
      <c:catAx>
        <c:axId val="381612336"/>
        <c:scaling>
          <c:orientation val="minMax"/>
        </c:scaling>
        <c:delete val="0"/>
        <c:axPos val="b"/>
        <c:numFmt formatCode="General" sourceLinked="1"/>
        <c:majorTickMark val="none"/>
        <c:minorTickMark val="none"/>
        <c:tickLblPos val="nextTo"/>
        <c:spPr>
          <a:noFill/>
          <a:ln w="9525" cap="flat" cmpd="sng" algn="ctr">
            <a:solidFill>
              <a:sysClr val="windowText" lastClr="000000"/>
            </a:solidFill>
            <a:round/>
          </a:ln>
          <a:effectLst/>
        </c:spPr>
        <c:txPr>
          <a:bodyPr rot="-60000000" spcFirstLastPara="1" vertOverflow="ellipsis" vert="horz" wrap="square" anchor="ctr" anchorCtr="1"/>
          <a:lstStyle/>
          <a:p>
            <a:pPr>
              <a:defRPr lang="zh-CN" sz="900" b="0" i="0" u="none" strike="noStrike" kern="1200" baseline="0">
                <a:ln>
                  <a:solidFill>
                    <a:schemeClr val="tx1"/>
                  </a:solidFill>
                </a:ln>
                <a:solidFill>
                  <a:schemeClr val="tx1">
                    <a:lumMod val="65000"/>
                    <a:lumOff val="35000"/>
                  </a:schemeClr>
                </a:solidFill>
                <a:latin typeface="Arial" panose="020B0604020202020204" pitchFamily="7" charset="0"/>
                <a:ea typeface="+mn-ea"/>
                <a:cs typeface="Arial" panose="020B0604020202020204" pitchFamily="7" charset="0"/>
              </a:defRPr>
            </a:pPr>
          </a:p>
        </c:txPr>
        <c:crossAx val="521938120"/>
        <c:crosses val="autoZero"/>
        <c:auto val="1"/>
        <c:lblAlgn val="ctr"/>
        <c:lblOffset val="100"/>
        <c:noMultiLvlLbl val="0"/>
      </c:catAx>
      <c:valAx>
        <c:axId val="521938120"/>
        <c:scaling>
          <c:orientation val="minMax"/>
        </c:scaling>
        <c:delete val="0"/>
        <c:axPos val="l"/>
        <c:majorGridlines>
          <c:spPr>
            <a:ln w="9525" cap="flat" cmpd="sng" algn="ctr">
              <a:solidFill>
                <a:schemeClr val="bg1">
                  <a:lumMod val="7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lang="zh-CN" sz="900" b="0" i="0" u="none" strike="noStrike" kern="1200" baseline="0">
                <a:ln>
                  <a:solidFill>
                    <a:schemeClr val="tx1"/>
                  </a:solidFill>
                </a:ln>
                <a:solidFill>
                  <a:schemeClr val="tx1">
                    <a:lumMod val="65000"/>
                    <a:lumOff val="35000"/>
                  </a:schemeClr>
                </a:solidFill>
                <a:latin typeface="+mn-lt"/>
                <a:ea typeface="+mn-ea"/>
                <a:cs typeface="+mn-cs"/>
              </a:defRPr>
            </a:pPr>
          </a:p>
        </c:txPr>
        <c:crossAx val="381612336"/>
        <c:crosses val="autoZero"/>
        <c:crossBetween val="between"/>
      </c:valAx>
      <c:spPr>
        <a:noFill/>
        <a:ln w="15875">
          <a:noFill/>
        </a:ln>
        <a:effectLst/>
      </c:spPr>
    </c:plotArea>
    <c:plotVisOnly val="1"/>
    <c:dispBlanksAs val="gap"/>
    <c:showDLblsOverMax val="0"/>
  </c:chart>
  <c:spPr>
    <a:noFill/>
    <a:ln w="9525" cap="flat" cmpd="sng" algn="ctr">
      <a:noFill/>
      <a:round/>
    </a:ln>
    <a:effectLst>
      <a:outerShdw sx="1000" sy="1000" algn="ctr" rotWithShape="0">
        <a:schemeClr val="bg1"/>
      </a:outerShdw>
    </a:effectLst>
  </c:spPr>
  <c:txPr>
    <a:bodyPr/>
    <a:lstStyle/>
    <a:p>
      <a:pPr>
        <a:defRPr lang="zh-CN">
          <a:ln>
            <a:solidFill>
              <a:schemeClr val="tx1"/>
            </a:solidFill>
          </a:ln>
        </a:defRPr>
      </a:pPr>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zh-CN"/>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lang="zh-CN" sz="1200" b="1" i="0" u="none" strike="noStrike" kern="1200" baseline="0">
                <a:solidFill>
                  <a:schemeClr val="dk1">
                    <a:lumMod val="75000"/>
                    <a:lumOff val="25000"/>
                  </a:schemeClr>
                </a:solidFill>
                <a:latin typeface="+mn-lt"/>
                <a:ea typeface="+mn-ea"/>
                <a:cs typeface="+mn-cs"/>
              </a:defRPr>
            </a:pPr>
            <a:r>
              <a:rPr lang="ja-JP" altLang="en-US" sz="1200"/>
              <a:t>滞在予定期間</a:t>
            </a:r>
            <a:endParaRPr lang="ja-JP" sz="1200"/>
          </a:p>
        </c:rich>
      </c:tx>
      <c:layout>
        <c:manualLayout>
          <c:xMode val="edge"/>
          <c:yMode val="edge"/>
          <c:x val="0.371031922083037"/>
          <c:y val="0.179643973074794"/>
        </c:manualLayout>
      </c:layout>
      <c:overlay val="0"/>
      <c:spPr>
        <a:noFill/>
        <a:ln>
          <a:noFill/>
        </a:ln>
        <a:effectLst/>
      </c:spPr>
    </c:title>
    <c:autoTitleDeleted val="0"/>
    <c:plotArea>
      <c:layout/>
      <c:barChart>
        <c:barDir val="bar"/>
        <c:grouping val="percentStacked"/>
        <c:varyColors val="0"/>
        <c:ser>
          <c:idx val="0"/>
          <c:order val="0"/>
          <c:tx>
            <c:strRef>
              <c:f>'Form1-3 SIT OFFICE USE ONLY'!$R$12</c:f>
              <c:strCache>
                <c:ptCount val="1"/>
                <c:pt idx="0">
                  <c:v>Days</c:v>
                </c:pt>
              </c:strCache>
            </c:strRef>
          </c:tx>
          <c:spPr>
            <a:solidFill>
              <a:schemeClr val="accent6">
                <a:alpha val="85000"/>
              </a:schemeClr>
            </a:solidFill>
            <a:ln w="9525" cap="flat" cmpd="sng" algn="ctr">
              <a:solidFill>
                <a:schemeClr val="accent1">
                  <a:shade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lang="zh-CN" sz="1100" b="1" i="0" u="none" strike="noStrike" kern="1200" baseline="0">
                    <a:solidFill>
                      <a:sysClr val="windowText" lastClr="000000"/>
                    </a:solidFill>
                    <a:latin typeface="+mn-lt"/>
                    <a:ea typeface="+mn-ea"/>
                    <a:cs typeface="+mn-cs"/>
                  </a:defRPr>
                </a:pP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'Form1-3 SIT OFFICE USE ONLY'!$R$13</c:f>
              <c:numCache>
                <c:formatCode>General</c:formatCode>
                <c:ptCount val="1"/>
                <c:pt idx="0">
                  <c:v>0</c:v>
                </c:pt>
              </c:numCache>
            </c:numRef>
          </c:val>
        </c:ser>
        <c:ser>
          <c:idx val="1"/>
          <c:order val="1"/>
          <c:tx>
            <c:strRef>
              <c:f>'Form1-3 SIT OFFICE USE ONLY'!$S$12</c:f>
              <c:strCache>
                <c:ptCount val="1"/>
                <c:pt idx="0">
                  <c:v>Absense</c:v>
                </c:pt>
              </c:strCache>
            </c:strRef>
          </c:tx>
          <c:spPr>
            <a:noFill/>
            <a:ln w="9525" cap="flat" cmpd="sng" algn="ctr">
              <a:solidFill>
                <a:schemeClr val="accent1">
                  <a:shade val="50000"/>
                </a:schemeClr>
              </a:solidFill>
              <a:round/>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lang="zh-CN" sz="900" b="0" i="0" u="none" strike="noStrike" kern="1200" baseline="0">
                    <a:solidFill>
                      <a:sysClr val="windowText" lastClr="000000"/>
                    </a:solidFill>
                    <a:latin typeface="+mn-lt"/>
                    <a:ea typeface="+mn-ea"/>
                    <a:cs typeface="+mn-cs"/>
                  </a:defRPr>
                </a:pP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dk1">
                          <a:lumMod val="50000"/>
                          <a:lumOff val="50000"/>
                        </a:schemeClr>
                      </a:solidFill>
                    </a:ln>
                    <a:effectLst/>
                  </c:spPr>
                </c15:leaderLines>
              </c:ext>
            </c:extLst>
          </c:dLbls>
          <c:val>
            <c:numRef>
              <c:f>'Form1-3 SIT OFFICE USE ONLY'!$S$13</c:f>
              <c:numCache>
                <c:formatCode>General</c:formatCode>
                <c:ptCount val="1"/>
                <c:pt idx="0">
                  <c:v>0</c:v>
                </c:pt>
              </c:numCache>
            </c:numRef>
          </c:val>
        </c:ser>
        <c:dLbls>
          <c:showLegendKey val="0"/>
          <c:showVal val="1"/>
          <c:showCatName val="0"/>
          <c:showSerName val="0"/>
          <c:showPercent val="0"/>
          <c:showBubbleSize val="0"/>
        </c:dLbls>
        <c:gapWidth val="150"/>
        <c:overlap val="100"/>
        <c:axId val="519922760"/>
        <c:axId val="521938904"/>
      </c:barChart>
      <c:catAx>
        <c:axId val="519922760"/>
        <c:scaling>
          <c:orientation val="minMax"/>
        </c:scaling>
        <c:delete val="1"/>
        <c:axPos val="l"/>
        <c:numFmt formatCode="General" sourceLinked="1"/>
        <c:majorTickMark val="none"/>
        <c:minorTickMark val="none"/>
        <c:tickLblPos val="nextTo"/>
        <c:txPr>
          <a:bodyPr rot="-60000000" spcFirstLastPara="0" vertOverflow="ellipsis" vert="horz" wrap="square" anchor="ctr" anchorCtr="1"/>
          <a:lstStyle/>
          <a:p>
            <a:pPr>
              <a:defRPr lang="zh-CN" sz="900" b="0" i="0" u="none" strike="noStrike" kern="1200" cap="all" baseline="0">
                <a:solidFill>
                  <a:schemeClr val="dk1">
                    <a:lumMod val="75000"/>
                    <a:lumOff val="25000"/>
                  </a:schemeClr>
                </a:solidFill>
                <a:latin typeface="+mn-lt"/>
                <a:ea typeface="+mn-ea"/>
                <a:cs typeface="+mn-cs"/>
              </a:defRPr>
            </a:pPr>
          </a:p>
        </c:txPr>
        <c:crossAx val="521938904"/>
        <c:crosses val="autoZero"/>
        <c:auto val="1"/>
        <c:lblAlgn val="ctr"/>
        <c:lblOffset val="100"/>
        <c:noMultiLvlLbl val="0"/>
      </c:catAx>
      <c:valAx>
        <c:axId val="521938904"/>
        <c:scaling>
          <c:orientation val="minMax"/>
        </c:scaling>
        <c:delete val="1"/>
        <c:axPos val="b"/>
        <c:majorGridlines>
          <c:spPr>
            <a:ln w="9525" cap="flat" cmpd="sng" algn="ctr">
              <a:gradFill>
                <a:gsLst>
                  <a:gs pos="100000">
                    <a:schemeClr val="dk1">
                      <a:lumMod val="95000"/>
                      <a:lumOff val="5000"/>
                      <a:alpha val="42000"/>
                    </a:schemeClr>
                  </a:gs>
                  <a:gs pos="0">
                    <a:schemeClr val="lt1">
                      <a:lumMod val="75000"/>
                      <a:alpha val="36000"/>
                    </a:schemeClr>
                  </a:gs>
                </a:gsLst>
                <a:lin ang="5400000" scaled="0"/>
              </a:gradFill>
              <a:round/>
            </a:ln>
            <a:effectLst/>
          </c:spPr>
        </c:majorGridlines>
        <c:numFmt formatCode="General" sourceLinked="0"/>
        <c:majorTickMark val="none"/>
        <c:minorTickMark val="none"/>
        <c:tickLblPos val="nextTo"/>
        <c:txPr>
          <a:bodyPr rot="-60000000" spcFirstLastPara="0" vertOverflow="ellipsis" vert="horz" wrap="square" anchor="ctr" anchorCtr="1"/>
          <a:lstStyle/>
          <a:p>
            <a:pPr>
              <a:defRPr lang="zh-CN" sz="900" b="0" i="0" u="none" strike="noStrike" kern="1200" baseline="0">
                <a:solidFill>
                  <a:schemeClr val="dk1">
                    <a:lumMod val="75000"/>
                    <a:lumOff val="25000"/>
                  </a:schemeClr>
                </a:solidFill>
                <a:latin typeface="+mn-lt"/>
                <a:ea typeface="+mn-ea"/>
                <a:cs typeface="+mn-cs"/>
              </a:defRPr>
            </a:pPr>
          </a:p>
        </c:txPr>
        <c:crossAx val="519922760"/>
        <c:crosses val="autoZero"/>
        <c:crossBetween val="between"/>
      </c:valAx>
      <c:spPr>
        <a:noFill/>
        <a:ln>
          <a:noFill/>
        </a:ln>
        <a:effectLst/>
      </c:spPr>
    </c:plotArea>
    <c:legend>
      <c:legendPos val="b"/>
      <c:layout>
        <c:manualLayout>
          <c:xMode val="edge"/>
          <c:yMode val="edge"/>
          <c:x val="0.402709846096251"/>
          <c:y val="0.846241362686807"/>
          <c:w val="0.0690719110348173"/>
          <c:h val="0.153758941807438"/>
        </c:manualLayout>
      </c:layout>
      <c:overlay val="0"/>
      <c:spPr>
        <a:solidFill>
          <a:schemeClr val="lt1">
            <a:lumMod val="95000"/>
            <a:alpha val="39000"/>
          </a:schemeClr>
        </a:solidFill>
        <a:ln>
          <a:noFill/>
        </a:ln>
        <a:effectLst/>
      </c:spPr>
      <c:txPr>
        <a:bodyPr rot="0" spcFirstLastPara="1" vertOverflow="ellipsis" vert="horz" wrap="square" anchor="ctr" anchorCtr="1"/>
        <a:lstStyle/>
        <a:p>
          <a:pPr>
            <a:defRPr lang="zh-CN" sz="900" b="0" i="0" u="none" strike="noStrike" kern="1200" baseline="0">
              <a:solidFill>
                <a:schemeClr val="dk1">
                  <a:lumMod val="75000"/>
                  <a:lumOff val="25000"/>
                </a:schemeClr>
              </a:solidFill>
              <a:latin typeface="+mn-lt"/>
              <a:ea typeface="+mn-ea"/>
              <a:cs typeface="+mn-cs"/>
            </a:defRPr>
          </a:pPr>
        </a:p>
      </c:txPr>
    </c:legend>
    <c:plotVisOnly val="1"/>
    <c:dispBlanksAs val="gap"/>
    <c:showDLblsOverMax val="0"/>
  </c:chart>
  <c:spPr>
    <a:noFill/>
    <a:ln w="9525" cap="flat" cmpd="sng" algn="ctr">
      <a:noFill/>
      <a:round/>
    </a:ln>
    <a:effectLst/>
  </c:spPr>
  <c:txPr>
    <a:bodyPr/>
    <a:lstStyle/>
    <a:p>
      <a:pPr>
        <a:defRPr lang="zh-CN"/>
      </a:pP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3">
  <a:schemeClr val="accent6"/>
  <a:schemeClr val="accent5"/>
  <a:schemeClr val="accent4"/>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00">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31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300">
  <cs:axisTitle>
    <cs:lnRef idx="0"/>
    <cs:fillRef idx="0"/>
    <cs:effectRef idx="0"/>
    <cs:fontRef idx="minor">
      <a:schemeClr val="dk1">
        <a:lumMod val="75000"/>
        <a:lumOff val="25000"/>
      </a:schemeClr>
    </cs:fontRef>
    <cs:defRPr sz="900" b="1" kern="1200"/>
  </cs:axisTitle>
  <cs:categoryAxis>
    <cs:lnRef idx="0"/>
    <cs:fillRef idx="0"/>
    <cs:effectRef idx="0"/>
    <cs:fontRef idx="minor">
      <a:schemeClr val="dk1">
        <a:lumMod val="75000"/>
        <a:lumOff val="25000"/>
      </a:schemeClr>
    </cs:fontRef>
    <cs:spPr>
      <a:ln w="19050" cap="flat" cmpd="sng" algn="ctr">
        <a:solidFill>
          <a:schemeClr val="dk1">
            <a:lumMod val="75000"/>
            <a:lumOff val="25000"/>
          </a:schemeClr>
        </a:solidFill>
        <a:round/>
      </a:ln>
    </cs:spPr>
    <cs:defRPr sz="900" kern="1200" cap="all" baseline="0"/>
  </cs:categoryAxis>
  <cs:chartArea>
    <cs:lnRef idx="0"/>
    <cs:fillRef idx="0"/>
    <cs:effectRef idx="0"/>
    <cs:fontRef idx="minor">
      <a:schemeClr val="dk1"/>
    </cs:fontRef>
    <cs:spPr>
      <a:gradFill flip="none" rotWithShape="1">
        <a:gsLst>
          <a:gs pos="0">
            <a:schemeClr val="lt1"/>
          </a:gs>
          <a:gs pos="39000">
            <a:schemeClr val="lt1"/>
          </a:gs>
          <a:gs pos="100000">
            <a:schemeClr val="lt1">
              <a:lumMod val="75000"/>
            </a:schemeClr>
          </a:gs>
        </a:gsLst>
        <a:path path="circle">
          <a:fillToRect l="50000" t="-80000" r="50000" b="180000"/>
        </a:path>
        <a:tileRect/>
      </a:gradFill>
      <a:ln w="9525" cap="flat" cmpd="sng" algn="ctr">
        <a:solidFill>
          <a:schemeClr val="dk1">
            <a:lumMod val="25000"/>
            <a:lumOff val="75000"/>
          </a:schemeClr>
        </a:solidFill>
        <a:round/>
      </a:ln>
    </cs:spPr>
    <cs:defRPr sz="900" kern="1200"/>
  </cs:chartArea>
  <cs:dataLabel>
    <cs:lnRef idx="0"/>
    <cs:fillRef idx="0"/>
    <cs:effectRef idx="0"/>
    <cs:fontRef idx="minor">
      <a:schemeClr val="lt1"/>
    </cs:fontRef>
    <cs:defRPr sz="900" b="1" i="0" u="none" strike="noStrike" kern="1200" baseline="0"/>
  </cs:dataLabel>
  <cs:dataLabelCallout>
    <cs:lnRef idx="0"/>
    <cs:fillRef idx="0"/>
    <cs:effectRef idx="0"/>
    <cs:fontRef idx="minor">
      <a:schemeClr val="lt1"/>
    </cs:fontRef>
    <cs:spPr>
      <a:solidFill>
        <a:schemeClr val="dk1">
          <a:lumMod val="65000"/>
          <a:lumOff val="35000"/>
          <a:alpha val="75000"/>
        </a:schemeClr>
      </a:solidFill>
    </cs:spPr>
    <cs:defRPr sz="900" b="1"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
  <cs:dataPoint3D>
    <cs:lnRef idx="0"/>
    <cs:fillRef idx="0">
      <cs:styleClr val="auto"/>
    </cs:fillRef>
    <cs:effectRef idx="0"/>
    <cs:fontRef idx="minor">
      <a:schemeClr val="dk1"/>
    </cs:fontRef>
    <cs:spPr>
      <a:solidFill>
        <a:schemeClr val="phClr">
          <a:alpha val="85000"/>
        </a:schemeClr>
      </a:solidFill>
      <a:ln w="9525" cap="flat" cmpd="sng" algn="ctr">
        <a:solidFill>
          <a:schemeClr val="lt1">
            <a:alpha val="50000"/>
          </a:schemeClr>
        </a:solidFill>
        <a:round/>
      </a:ln>
    </cs:spPr>
  </cs:dataPoint3D>
  <cs:dataPointLine>
    <cs:lnRef idx="0">
      <cs:styleClr val="auto"/>
    </cs:lnRef>
    <cs:fillRef idx="0"/>
    <cs:effectRef idx="0"/>
    <cs:fontRef idx="minor">
      <a:schemeClr val="dk1"/>
    </cs:fontRef>
    <cs:spPr>
      <a:ln w="31750" cap="rnd">
        <a:solidFill>
          <a:schemeClr val="phClr">
            <a:alpha val="85000"/>
          </a:schemeClr>
        </a:solidFill>
        <a:round/>
      </a:ln>
    </cs:spPr>
  </cs:dataPointLine>
  <cs:dataPointMarker>
    <cs:lnRef idx="0"/>
    <cs:fillRef idx="0">
      <cs:styleClr val="auto"/>
    </cs:fillRef>
    <cs:effectRef idx="0"/>
    <cs:fontRef idx="minor">
      <a:schemeClr val="dk1"/>
    </cs:fontRef>
    <cs:spPr>
      <a:solidFill>
        <a:schemeClr val="phClr">
          <a:alpha val="85000"/>
        </a:schemeClr>
      </a:solidFill>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dk1">
        <a:lumMod val="75000"/>
        <a:lumOff val="25000"/>
      </a:schemeClr>
    </cs:fontRef>
    <cs:spPr>
      <a:ln w="9525">
        <a:solidFill>
          <a:schemeClr val="dk1">
            <a:lumMod val="35000"/>
            <a:lumOff val="65000"/>
          </a:schemeClr>
        </a:solidFill>
      </a:ln>
    </cs:spPr>
    <cs:defRPr sz="900" kern="1200"/>
  </cs:dataTable>
  <cs:downBar>
    <cs:lnRef idx="0"/>
    <cs:fillRef idx="0"/>
    <cs:effectRef idx="0"/>
    <cs:fontRef idx="minor">
      <a:schemeClr val="dk1"/>
    </cs:fontRef>
    <cs:spPr>
      <a:solidFill>
        <a:schemeClr val="dk1">
          <a:lumMod val="50000"/>
          <a:lumOff val="50000"/>
        </a:schemeClr>
      </a:solidFill>
      <a:ln w="9525">
        <a:solidFill>
          <a:schemeClr val="dk1">
            <a:lumMod val="65000"/>
            <a:lumOff val="35000"/>
          </a:schemeClr>
        </a:solidFill>
      </a:ln>
    </cs:spPr>
  </cs:downBar>
  <cs:dropLine>
    <cs:lnRef idx="0"/>
    <cs:fillRef idx="0"/>
    <cs:effectRef idx="0"/>
    <cs:fontRef idx="minor">
      <a:schemeClr val="dk1"/>
    </cs:fontRef>
    <cs:spPr>
      <a:ln w="9525">
        <a:solidFill>
          <a:schemeClr val="dk1">
            <a:lumMod val="35000"/>
            <a:lumOff val="65000"/>
          </a:schemeClr>
        </a:solidFill>
        <a:prstDash val="dash"/>
      </a:ln>
    </cs:spPr>
  </cs:dropLine>
  <cs:errorBar>
    <cs:lnRef idx="0"/>
    <cs:fillRef idx="0"/>
    <cs:effectRef idx="0"/>
    <cs:fontRef idx="minor">
      <a:schemeClr val="dk1"/>
    </cs:fontRef>
    <cs:spPr>
      <a:ln w="9525">
        <a:solidFill>
          <a:schemeClr val="dk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100000">
              <a:schemeClr val="dk1">
                <a:lumMod val="95000"/>
                <a:lumOff val="5000"/>
                <a:alpha val="42000"/>
              </a:schemeClr>
            </a:gs>
            <a:gs pos="0">
              <a:schemeClr val="lt1">
                <a:lumMod val="75000"/>
                <a:alpha val="36000"/>
              </a:schemeClr>
            </a:gs>
          </a:gsLst>
          <a:lin ang="5400000" scaled="0"/>
        </a:gradFill>
        <a:round/>
      </a:ln>
    </cs:spPr>
  </cs:gridlineMajor>
  <cs:gridlineMinor>
    <cs:lnRef idx="0"/>
    <cs:fillRef idx="0"/>
    <cs:effectRef idx="0"/>
    <cs:fontRef idx="minor">
      <a:schemeClr val="dk1"/>
    </cs:fontRef>
    <cs:spPr>
      <a:ln>
        <a:gradFill>
          <a:gsLst>
            <a:gs pos="100000">
              <a:schemeClr val="dk1">
                <a:lumMod val="95000"/>
                <a:lumOff val="5000"/>
                <a:alpha val="42000"/>
              </a:schemeClr>
            </a:gs>
            <a:gs pos="0">
              <a:schemeClr val="lt1">
                <a:lumMod val="75000"/>
                <a:alpha val="36000"/>
              </a:schemeClr>
            </a:gs>
          </a:gsLst>
          <a:lin ang="5400000" scaled="0"/>
        </a:gradFill>
      </a:ln>
    </cs:spPr>
  </cs:gridlineMinor>
  <cs:hiLoLine>
    <cs:lnRef idx="0"/>
    <cs:fillRef idx="0"/>
    <cs:effectRef idx="0"/>
    <cs:fontRef idx="minor">
      <a:schemeClr val="dk1"/>
    </cs:fontRef>
    <cs:spPr>
      <a:ln w="9525">
        <a:solidFill>
          <a:schemeClr val="dk1">
            <a:lumMod val="35000"/>
            <a:lumOff val="65000"/>
          </a:schemeClr>
        </a:solidFill>
        <a:prstDash val="dash"/>
      </a:ln>
    </cs:spPr>
  </cs:hiLoLine>
  <cs:leaderLine>
    <cs:lnRef idx="0"/>
    <cs:fillRef idx="0"/>
    <cs:effectRef idx="0"/>
    <cs:fontRef idx="minor">
      <a:schemeClr val="dk1"/>
    </cs:fontRef>
    <cs:spPr>
      <a:ln w="9525">
        <a:solidFill>
          <a:schemeClr val="dk1">
            <a:lumMod val="50000"/>
            <a:lumOff val="50000"/>
          </a:schemeClr>
        </a:solidFill>
      </a:ln>
    </cs:spPr>
  </cs:leaderLine>
  <cs:legend>
    <cs:lnRef idx="0"/>
    <cs:fillRef idx="0"/>
    <cs:effectRef idx="0"/>
    <cs:fontRef idx="minor">
      <a:schemeClr val="dk1">
        <a:lumMod val="75000"/>
        <a:lumOff val="25000"/>
      </a:schemeClr>
    </cs:fontRef>
    <cs:spPr>
      <a:solidFill>
        <a:schemeClr val="lt1">
          <a:lumMod val="95000"/>
          <a:alpha val="39000"/>
        </a:schemeClr>
      </a:solidFill>
    </cs:spPr>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fillRef idx="0"/>
    <cs:effectRef idx="0"/>
    <cs:fontRef idx="minor">
      <a:schemeClr val="dk1">
        <a:lumMod val="75000"/>
        <a:lumOff val="25000"/>
      </a:schemeClr>
    </cs:fontRef>
    <cs:spPr>
      <a:ln w="31750" cap="flat" cmpd="sng" algn="ctr">
        <a:solidFill>
          <a:schemeClr val="dk1">
            <a:lumMod val="75000"/>
            <a:lumOff val="25000"/>
          </a:schemeClr>
        </a:solidFill>
        <a:round/>
      </a:ln>
    </cs:spPr>
    <cs:defRPr sz="900" kern="1200"/>
  </cs:seriesAxis>
  <cs:seriesLine>
    <cs:lnRef idx="0"/>
    <cs:fillRef idx="0"/>
    <cs:effectRef idx="0"/>
    <cs:fontRef idx="minor">
      <a:schemeClr val="dk1"/>
    </cs:fontRef>
    <cs:spPr>
      <a:ln w="9525">
        <a:solidFill>
          <a:schemeClr val="dk1">
            <a:lumMod val="50000"/>
            <a:lumOff val="50000"/>
          </a:schemeClr>
        </a:solidFill>
        <a:round/>
      </a:ln>
    </cs:spPr>
  </cs:seriesLine>
  <cs:title>
    <cs:lnRef idx="0"/>
    <cs:fillRef idx="0"/>
    <cs:effectRef idx="0"/>
    <cs:fontRef idx="minor">
      <a:schemeClr val="dk1">
        <a:lumMod val="75000"/>
        <a:lumOff val="25000"/>
      </a:schemeClr>
    </cs:fontRef>
    <cs:defRPr sz="1800" b="1" kern="1200" baseline="0"/>
  </cs:title>
  <cs:trendline>
    <cs:lnRef idx="0">
      <cs:styleClr val="auto"/>
    </cs:lnRef>
    <cs:fillRef idx="0"/>
    <cs:effectRef idx="0"/>
    <cs:fontRef idx="minor">
      <a:schemeClr val="dk1"/>
    </cs:fontRef>
    <cs:spPr>
      <a:ln w="19050" cap="rnd">
        <a:solidFill>
          <a:schemeClr val="phClr"/>
        </a:solidFill>
      </a:ln>
    </cs:spPr>
  </cs:trendline>
  <cs:trendlineLabel>
    <cs:lnRef idx="0"/>
    <cs:fillRef idx="0"/>
    <cs:effectRef idx="0"/>
    <cs:fontRef idx="minor">
      <a:schemeClr val="dk1">
        <a:lumMod val="75000"/>
        <a:lumOff val="25000"/>
      </a:schemeClr>
    </cs:fontRef>
    <cs:defRPr sz="900" kern="1200"/>
  </cs:trendlineLabel>
  <cs:upBar>
    <cs:lnRef idx="0"/>
    <cs:fillRef idx="0"/>
    <cs:effectRef idx="0"/>
    <cs:fontRef idx="minor">
      <a:schemeClr val="dk1"/>
    </cs:fontRef>
    <cs:spPr>
      <a:solidFill>
        <a:schemeClr val="lt1"/>
      </a:solidFill>
      <a:ln w="9525">
        <a:solidFill>
          <a:schemeClr val="dk1">
            <a:lumMod val="65000"/>
            <a:lumOff val="35000"/>
          </a:schemeClr>
        </a:solidFill>
      </a:ln>
    </cs:spPr>
  </cs:upBar>
  <cs:valueAxis>
    <cs:lnRef idx="0"/>
    <cs:fillRef idx="0"/>
    <cs:effectRef idx="0"/>
    <cs:fontRef idx="minor">
      <a:schemeClr val="dk1">
        <a:lumMod val="75000"/>
        <a:lumOff val="25000"/>
      </a:schemeClr>
    </cs:fontRef>
    <cs:spPr>
      <a:ln>
        <a:noFill/>
      </a:ln>
    </cs:spPr>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4" Type="http://schemas.openxmlformats.org/officeDocument/2006/relationships/chart" Target="../charts/chart4.xml"/><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173181</xdr:colOff>
      <xdr:row>20</xdr:row>
      <xdr:rowOff>155863</xdr:rowOff>
    </xdr:from>
    <xdr:to>
      <xdr:col>14</xdr:col>
      <xdr:colOff>79663</xdr:colOff>
      <xdr:row>24</xdr:row>
      <xdr:rowOff>51954</xdr:rowOff>
    </xdr:to>
    <xdr:pic>
      <xdr:nvPicPr>
        <xdr:cNvPr id="3" name="図 2"/>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17393920" y="11042650"/>
          <a:ext cx="4297680" cy="4572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xdr:from>
      <xdr:col>8</xdr:col>
      <xdr:colOff>945355</xdr:colOff>
      <xdr:row>3</xdr:row>
      <xdr:rowOff>76200</xdr:rowOff>
    </xdr:from>
    <xdr:to>
      <xdr:col>9</xdr:col>
      <xdr:colOff>19049</xdr:colOff>
      <xdr:row>10</xdr:row>
      <xdr:rowOff>257175</xdr:rowOff>
    </xdr:to>
    <xdr:sp>
      <xdr:nvSpPr>
        <xdr:cNvPr id="2" name="Text Box 13"/>
        <xdr:cNvSpPr txBox="1">
          <a:spLocks noChangeArrowheads="1"/>
        </xdr:cNvSpPr>
      </xdr:nvSpPr>
      <xdr:spPr>
        <a:xfrm>
          <a:off x="9993630" y="857250"/>
          <a:ext cx="1407160" cy="1724025"/>
        </a:xfrm>
        <a:prstGeom prst="rect">
          <a:avLst/>
        </a:prstGeom>
        <a:solidFill>
          <a:schemeClr val="bg1"/>
        </a:solidFill>
        <a:ln w="9525">
          <a:solidFill>
            <a:srgbClr val="000000"/>
          </a:solidFill>
          <a:miter lim="800000"/>
        </a:ln>
      </xdr:spPr>
      <xdr:txBody>
        <a:bodyPr rot="0" vert="horz" wrap="square" lIns="74295" tIns="8890" rIns="74295" bIns="8890" anchor="t" anchorCtr="0" upright="1">
          <a:noAutofit/>
        </a:bodyPr>
        <a:lstStyle/>
        <a:p>
          <a:pPr algn="ctr">
            <a:lnSpc>
              <a:spcPts val="1200"/>
            </a:lnSpc>
            <a:spcAft>
              <a:spcPts val="0"/>
            </a:spcAft>
          </a:pPr>
          <a:r>
            <a:rPr lang="en-US" sz="800" kern="100">
              <a:effectLst/>
              <a:latin typeface="Century"/>
              <a:ea typeface="MS Mincho" panose="02020609040205080304" charset="-128"/>
              <a:cs typeface="Times New Roman" panose="02020603050405020304" pitchFamily="12"/>
            </a:rPr>
            <a:t> </a:t>
          </a:r>
          <a:endParaRPr lang="ja-JP" sz="1050" kern="100">
            <a:effectLst/>
            <a:latin typeface="Century"/>
            <a:ea typeface="MS Mincho" panose="02020609040205080304" charset="-128"/>
            <a:cs typeface="Times New Roman" panose="02020603050405020304" pitchFamily="12"/>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1100" kern="100">
              <a:effectLst/>
              <a:latin typeface="Arial" panose="020B0604020202020204" pitchFamily="7" charset="0"/>
              <a:ea typeface="MS Mincho" panose="02020609040205080304" charset="-128"/>
              <a:cs typeface="Arial" panose="020B0604020202020204" pitchFamily="7" charset="0"/>
            </a:rPr>
            <a:t>Photo</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3 x 4 (cm)</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900" u="sng" kern="100">
              <a:effectLst/>
              <a:latin typeface="Arial" panose="020B0604020202020204" pitchFamily="7" charset="0"/>
              <a:ea typeface="MS PMincho" panose="02020600040205080304" charset="-128"/>
              <a:cs typeface="Arial" panose="020B0604020202020204" pitchFamily="7" charset="0"/>
            </a:rPr>
            <a:t>Paste</a:t>
          </a:r>
          <a:r>
            <a:rPr lang="en-US" sz="900" kern="100">
              <a:effectLst/>
              <a:latin typeface="Arial" panose="020B0604020202020204" pitchFamily="7" charset="0"/>
              <a:ea typeface="MS PMincho" panose="02020600040205080304" charset="-128"/>
              <a:cs typeface="Arial" panose="020B0604020202020204" pitchFamily="7" charset="0"/>
            </a:rPr>
            <a:t> a photograph or digital image taken within the past 6 months.</a:t>
          </a:r>
          <a:endParaRPr lang="ja-JP" sz="1050" kern="100">
            <a:effectLst/>
            <a:latin typeface="Arial" panose="020B0604020202020204" pitchFamily="7" charset="0"/>
            <a:ea typeface="MS Mincho" panose="02020609040205080304" charset="-128"/>
            <a:cs typeface="Arial" panose="020B0604020202020204" pitchFamily="7" charset="0"/>
          </a:endParaRPr>
        </a:p>
      </xdr:txBody>
    </xdr:sp>
    <xdr:clientData/>
  </xdr:two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xdr:from>
      <xdr:col>8</xdr:col>
      <xdr:colOff>945355</xdr:colOff>
      <xdr:row>5</xdr:row>
      <xdr:rowOff>76200</xdr:rowOff>
    </xdr:from>
    <xdr:to>
      <xdr:col>9</xdr:col>
      <xdr:colOff>19049</xdr:colOff>
      <xdr:row>12</xdr:row>
      <xdr:rowOff>257175</xdr:rowOff>
    </xdr:to>
    <xdr:sp>
      <xdr:nvSpPr>
        <xdr:cNvPr id="2" name="Text Box 13"/>
        <xdr:cNvSpPr txBox="1">
          <a:spLocks noChangeArrowheads="1"/>
        </xdr:cNvSpPr>
      </xdr:nvSpPr>
      <xdr:spPr>
        <a:xfrm>
          <a:off x="9993630" y="1676400"/>
          <a:ext cx="1407160" cy="1724025"/>
        </a:xfrm>
        <a:prstGeom prst="rect">
          <a:avLst/>
        </a:prstGeom>
        <a:solidFill>
          <a:schemeClr val="bg1"/>
        </a:solidFill>
        <a:ln w="9525">
          <a:solidFill>
            <a:srgbClr val="000000"/>
          </a:solidFill>
          <a:miter lim="800000"/>
        </a:ln>
      </xdr:spPr>
      <xdr:txBody>
        <a:bodyPr rot="0" vert="horz" wrap="square" lIns="74295" tIns="8890" rIns="74295" bIns="8890" anchor="t" anchorCtr="0" upright="1">
          <a:noAutofit/>
        </a:bodyPr>
        <a:lstStyle/>
        <a:p>
          <a:pPr algn="ctr">
            <a:lnSpc>
              <a:spcPts val="1200"/>
            </a:lnSpc>
            <a:spcAft>
              <a:spcPts val="0"/>
            </a:spcAft>
          </a:pPr>
          <a:r>
            <a:rPr lang="en-US" sz="800" kern="100">
              <a:effectLst/>
              <a:latin typeface="Century"/>
              <a:ea typeface="MS Mincho" panose="02020609040205080304" charset="-128"/>
              <a:cs typeface="Times New Roman" panose="02020603050405020304" pitchFamily="12"/>
            </a:rPr>
            <a:t> </a:t>
          </a:r>
          <a:endParaRPr lang="ja-JP" sz="1050" kern="100">
            <a:effectLst/>
            <a:latin typeface="Century"/>
            <a:ea typeface="MS Mincho" panose="02020609040205080304" charset="-128"/>
            <a:cs typeface="Times New Roman" panose="02020603050405020304" pitchFamily="12"/>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1100" kern="100">
              <a:effectLst/>
              <a:latin typeface="Arial" panose="020B0604020202020204" pitchFamily="7" charset="0"/>
              <a:ea typeface="MS Mincho" panose="02020609040205080304" charset="-128"/>
              <a:cs typeface="Arial" panose="020B0604020202020204" pitchFamily="7" charset="0"/>
            </a:rPr>
            <a:t>Photo</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3 x 4 (cm)</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900" u="sng" kern="100">
              <a:effectLst/>
              <a:latin typeface="Arial" panose="020B0604020202020204" pitchFamily="7" charset="0"/>
              <a:ea typeface="MS PMincho" panose="02020600040205080304" charset="-128"/>
              <a:cs typeface="Arial" panose="020B0604020202020204" pitchFamily="7" charset="0"/>
            </a:rPr>
            <a:t>Paste</a:t>
          </a:r>
          <a:r>
            <a:rPr lang="en-US" sz="900" kern="100">
              <a:effectLst/>
              <a:latin typeface="Arial" panose="020B0604020202020204" pitchFamily="7" charset="0"/>
              <a:ea typeface="MS PMincho" panose="02020600040205080304" charset="-128"/>
              <a:cs typeface="Arial" panose="020B0604020202020204" pitchFamily="7" charset="0"/>
            </a:rPr>
            <a:t> a photograph or digital image taken within the past 6 months.</a:t>
          </a:r>
          <a:endParaRPr lang="ja-JP" sz="1050" kern="100">
            <a:effectLst/>
            <a:latin typeface="Arial" panose="020B0604020202020204" pitchFamily="7" charset="0"/>
            <a:ea typeface="MS Mincho" panose="02020609040205080304" charset="-128"/>
            <a:cs typeface="Arial" panose="020B0604020202020204" pitchFamily="7" charset="0"/>
          </a:endParaRPr>
        </a:p>
      </xdr:txBody>
    </xdr:sp>
    <xdr:clientData/>
  </xdr:twoCellAnchor>
  <xdr:twoCellAnchor>
    <xdr:from>
      <xdr:col>66</xdr:col>
      <xdr:colOff>145677</xdr:colOff>
      <xdr:row>41</xdr:row>
      <xdr:rowOff>425823</xdr:rowOff>
    </xdr:from>
    <xdr:to>
      <xdr:col>77</xdr:col>
      <xdr:colOff>616324</xdr:colOff>
      <xdr:row>75</xdr:row>
      <xdr:rowOff>347384</xdr:rowOff>
    </xdr:to>
    <xdr:sp>
      <xdr:nvSpPr>
        <xdr:cNvPr id="5" name="テキスト ボックス 4"/>
        <xdr:cNvSpPr txBox="1"/>
      </xdr:nvSpPr>
      <xdr:spPr>
        <a:xfrm>
          <a:off x="12604115" y="12745085"/>
          <a:ext cx="8014335" cy="1436179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en-US" altLang="ja-JP" sz="2000" b="1" u="sng"/>
            <a:t>TOPICS</a:t>
          </a:r>
          <a:r>
            <a:rPr kumimoji="1" lang="en-US" altLang="ja-JP" sz="2000" b="1" u="sng" baseline="0"/>
            <a:t> IN ARCHITECTURE FIELD</a:t>
          </a:r>
          <a:endParaRPr kumimoji="1" lang="en-US" altLang="ja-JP" sz="2000" b="1" u="sng"/>
        </a:p>
        <a:p>
          <a:endParaRPr kumimoji="1" lang="en-US" altLang="ja-JP" sz="1400" b="1" u="sng"/>
        </a:p>
        <a:p>
          <a:r>
            <a:rPr kumimoji="1" lang="en-US" altLang="ja-JP" sz="1400" b="1" u="sng"/>
            <a:t>1)Architectural design</a:t>
          </a:r>
          <a:endParaRPr kumimoji="1" lang="en-US" altLang="ja-JP" sz="1400" b="1" u="sng"/>
        </a:p>
        <a:p>
          <a:r>
            <a:rPr kumimoji="1" lang="en-US" altLang="ja-JP" sz="1400"/>
            <a:t>In order to solve social problems by designing</a:t>
          </a:r>
          <a:r>
            <a:rPr kumimoji="1" lang="en-US" altLang="ja-JP" sz="1400" baseline="0"/>
            <a:t> </a:t>
          </a:r>
          <a:r>
            <a:rPr kumimoji="1" lang="en-US" altLang="ja-JP" sz="1400"/>
            <a:t>buildings, you will acquire practical design guidance, design of houses, public facilities, multi-family residences and so on.</a:t>
          </a:r>
          <a:endParaRPr kumimoji="1" lang="en-US" altLang="ja-JP" sz="1400"/>
        </a:p>
        <a:p>
          <a:r>
            <a:rPr kumimoji="1" lang="en-US" altLang="ja-JP" sz="1400" b="1" i="1" u="sng"/>
            <a:t>(Prof. Horikoshi, Prof.Akahori, Prof.Nishizawa, Prof. Taniguchi, Prof. Gota, Prof. Harada)</a:t>
          </a:r>
          <a:endParaRPr kumimoji="1" lang="en-US" altLang="ja-JP" sz="1400" b="1" i="1" u="sng"/>
        </a:p>
        <a:p>
          <a:endParaRPr kumimoji="1" lang="en-US" altLang="ja-JP" sz="1400"/>
        </a:p>
        <a:p>
          <a:r>
            <a:rPr kumimoji="1" lang="en-US" altLang="ja-JP" sz="1400" b="1" u="sng"/>
            <a:t>2)Architectural plan</a:t>
          </a:r>
          <a:endParaRPr kumimoji="1" lang="en-US" altLang="ja-JP" sz="1400" b="1" u="sng"/>
        </a:p>
        <a:p>
          <a:r>
            <a:rPr kumimoji="1" lang="en-US" altLang="ja-JP" sz="1400"/>
            <a:t>Based on the interrelationships among people, living environment, natural environment and ecology, you will acquire theories and design methods related to building planning, pursue the direction that architecture and cities should aim for.</a:t>
          </a:r>
          <a:endParaRPr kumimoji="1" lang="en-US" altLang="ja-JP" sz="1400"/>
        </a:p>
        <a:p>
          <a:r>
            <a:rPr kumimoji="1" lang="en-US" altLang="ja-JP" sz="1400" b="1" i="1" u="sng"/>
            <a:t>(Prof. Minami, Prof. Shimizu)</a:t>
          </a:r>
          <a:endParaRPr kumimoji="1" lang="en-US" altLang="ja-JP" sz="1400" b="1" i="1" u="sng"/>
        </a:p>
        <a:p>
          <a:endParaRPr kumimoji="1" lang="en-US" altLang="ja-JP" sz="1400"/>
        </a:p>
        <a:p>
          <a:r>
            <a:rPr kumimoji="1" lang="en-US" altLang="ja-JP" sz="1400" b="1" u="sng"/>
            <a:t>3)Urban design</a:t>
          </a:r>
          <a:endParaRPr kumimoji="1" lang="en-US" altLang="ja-JP" sz="1400" b="1" u="sng"/>
        </a:p>
        <a:p>
          <a:r>
            <a:rPr kumimoji="1" lang="en-US" altLang="ja-JP" sz="1400"/>
            <a:t>You will explore and master designs for vibrant cities and regions, forming good spaces through planning and designing of architecture and public spaces and actions occurring there.</a:t>
          </a:r>
          <a:endParaRPr kumimoji="1" lang="en-US" altLang="ja-JP" sz="1400"/>
        </a:p>
        <a:p>
          <a:r>
            <a:rPr kumimoji="1" lang="en-US" altLang="ja-JP" sz="1400" b="1" i="1" u="sng"/>
            <a:t>(Prof. Maeda, Prof. Shimura)</a:t>
          </a:r>
          <a:endParaRPr kumimoji="1" lang="en-US" altLang="ja-JP" sz="1400" b="1" i="1" u="sng"/>
        </a:p>
        <a:p>
          <a:endParaRPr kumimoji="1" lang="en-US" altLang="ja-JP" sz="1400"/>
        </a:p>
        <a:p>
          <a:r>
            <a:rPr kumimoji="1" lang="en-US" altLang="ja-JP" sz="1400" b="1" u="sng"/>
            <a:t>4)Urban planning</a:t>
          </a:r>
          <a:endParaRPr kumimoji="1" lang="en-US" altLang="ja-JP" sz="1400" b="1" u="sng"/>
        </a:p>
        <a:p>
          <a:r>
            <a:rPr kumimoji="1" lang="en-US" altLang="ja-JP" sz="1400"/>
            <a:t>While understanding the interrelationship between the natural environment and human life, you predict and investigate various social problems born in cities and foster the knowledge and way of thinking necessary for solution.</a:t>
          </a:r>
          <a:endParaRPr kumimoji="1" lang="en-US" altLang="ja-JP" sz="1400"/>
        </a:p>
        <a:p>
          <a:r>
            <a:rPr kumimoji="1" lang="en-US" altLang="ja-JP" sz="1400" b="1" i="1" u="sng"/>
            <a:t>(Prof. Shinozaki, Prof.Kuwata, Prof.Sato)</a:t>
          </a:r>
          <a:endParaRPr kumimoji="1" lang="en-US" altLang="ja-JP" sz="1400" b="1" i="1" u="sng"/>
        </a:p>
        <a:p>
          <a:endParaRPr kumimoji="1" lang="en-US" altLang="ja-JP" sz="1400"/>
        </a:p>
        <a:p>
          <a:r>
            <a:rPr kumimoji="1" lang="en-US" altLang="ja-JP" sz="1400" b="1" u="sng"/>
            <a:t>5)Architectural history</a:t>
          </a:r>
          <a:endParaRPr kumimoji="1" lang="en-US" altLang="ja-JP" sz="1400" b="1" u="sng"/>
        </a:p>
        <a:p>
          <a:r>
            <a:rPr kumimoji="1" lang="en-US" altLang="ja-JP" sz="1400"/>
            <a:t>You will learn about the development of the architectural space, the overall structure of the building, the form, the technique, the transition of the function, and you will explore the interrelationship between the architectural space in history and human activities.</a:t>
          </a:r>
          <a:endParaRPr kumimoji="1" lang="en-US" altLang="ja-JP" sz="1400"/>
        </a:p>
        <a:p>
          <a:r>
            <a:rPr kumimoji="1" lang="en-US" altLang="ja-JP" sz="1400" b="1" i="1" u="sng"/>
            <a:t>(Prof. Ito, Prof. Fujisawa)</a:t>
          </a:r>
          <a:endParaRPr kumimoji="1" lang="en-US" altLang="ja-JP" sz="1400" b="1" i="1" u="sng"/>
        </a:p>
        <a:p>
          <a:endParaRPr kumimoji="1" lang="en-US" altLang="ja-JP" sz="1400"/>
        </a:p>
        <a:p>
          <a:r>
            <a:rPr kumimoji="1" lang="en-US" altLang="ja-JP" sz="1400" b="1" u="sng"/>
            <a:t>6)Building production</a:t>
          </a:r>
          <a:endParaRPr kumimoji="1" lang="en-US" altLang="ja-JP" sz="1400" b="1" u="sng"/>
        </a:p>
        <a:p>
          <a:r>
            <a:rPr kumimoji="1" lang="en-US" altLang="ja-JP" sz="1400"/>
            <a:t>You will pursue the way of building engineers required for a new era such as planning and management technology and 3-dimensional information management by BIM, considering design and technology bidirectionally.</a:t>
          </a:r>
          <a:endParaRPr kumimoji="1" lang="en-US" altLang="ja-JP" sz="1400"/>
        </a:p>
        <a:p>
          <a:r>
            <a:rPr kumimoji="1" lang="en-US" altLang="ja-JP" sz="1400" b="1" i="1" u="sng"/>
            <a:t>(Prof. Kanisawa, Prof. Shide)</a:t>
          </a:r>
          <a:endParaRPr kumimoji="1" lang="en-US" altLang="ja-JP" sz="1400" b="1" i="1" u="sng"/>
        </a:p>
        <a:p>
          <a:endParaRPr kumimoji="1" lang="en-US" altLang="ja-JP" sz="1400"/>
        </a:p>
        <a:p>
          <a:r>
            <a:rPr kumimoji="1" lang="en-US" altLang="ja-JP" sz="1400" b="1" u="sng"/>
            <a:t>7)Building materials</a:t>
          </a:r>
          <a:endParaRPr kumimoji="1" lang="en-US" altLang="ja-JP" sz="1400" b="1" u="sng"/>
        </a:p>
        <a:p>
          <a:r>
            <a:rPr kumimoji="1" lang="en-US" altLang="ja-JP" sz="1400"/>
            <a:t>You will develop the ability to understand the properties of many materials such as concrete, brick, tile, glass, wood, steel, synthetic molecules, and the ability to select suitable materials for the purpose.</a:t>
          </a:r>
          <a:endParaRPr kumimoji="1" lang="en-US" altLang="ja-JP" sz="1400"/>
        </a:p>
        <a:p>
          <a:r>
            <a:rPr kumimoji="1" lang="en-US" altLang="ja-JP" sz="1400" b="1" i="1" u="sng"/>
            <a:t>(Prof. Motohashi, Prof. Hamasaki)</a:t>
          </a:r>
          <a:endParaRPr kumimoji="1" lang="en-US" altLang="ja-JP" sz="1400" b="1" i="1" u="sng"/>
        </a:p>
        <a:p>
          <a:endParaRPr kumimoji="1" lang="en-US" altLang="ja-JP" sz="1400"/>
        </a:p>
        <a:p>
          <a:r>
            <a:rPr kumimoji="1" lang="en-US" altLang="ja-JP" sz="1400" b="1" u="sng"/>
            <a:t>8)Building environment improvement</a:t>
          </a:r>
          <a:endParaRPr kumimoji="1" lang="en-US" altLang="ja-JP" sz="1400" b="1" u="sng"/>
        </a:p>
        <a:p>
          <a:r>
            <a:rPr kumimoji="1" lang="en-US" altLang="ja-JP" sz="1400"/>
            <a:t>From the lighting, sound, heat, and air environmental planning, you will acquire the ability to look at architecture from a broad perspective, from facility systems to technologies for enhancing energy efficiency and environmental consciousness.</a:t>
          </a:r>
          <a:endParaRPr kumimoji="1" lang="en-US" altLang="ja-JP" sz="1400"/>
        </a:p>
        <a:p>
          <a:r>
            <a:rPr kumimoji="1" lang="en-US" altLang="ja-JP" sz="1400" b="1" i="1" u="sng"/>
            <a:t>(Prof. Furuya, Prof. Murakami, Prof. Akimoto, Prof. Nishimura)</a:t>
          </a:r>
          <a:endParaRPr kumimoji="1" lang="en-US" altLang="ja-JP" sz="1400" b="1" i="1" u="sng"/>
        </a:p>
        <a:p>
          <a:endParaRPr kumimoji="1" lang="en-US" altLang="ja-JP" sz="1400"/>
        </a:p>
        <a:p>
          <a:r>
            <a:rPr kumimoji="1" lang="en-US" altLang="ja-JP" sz="1400" b="1" u="sng"/>
            <a:t>9)Project design</a:t>
          </a:r>
          <a:endParaRPr kumimoji="1" lang="en-US" altLang="ja-JP" sz="1400" b="1" u="sng"/>
        </a:p>
        <a:p>
          <a:r>
            <a:rPr kumimoji="1" lang="en-US" altLang="ja-JP" sz="1400"/>
            <a:t>Based on the knowledge, design and technology of architecture studies, we will train human resources who can solve various social problems such as environmental problems, international problems, disaster reconstruction.</a:t>
          </a:r>
          <a:endParaRPr kumimoji="1" lang="en-US" altLang="ja-JP" sz="1400"/>
        </a:p>
        <a:p>
          <a:r>
            <a:rPr kumimoji="1" lang="en-US" altLang="ja-JP" sz="1400" b="1" i="1" u="sng"/>
            <a:t>(Prof. Yamashiro, Prof. Okano, Prof. Aoshima)</a:t>
          </a:r>
          <a:endParaRPr kumimoji="1" lang="en-US" altLang="ja-JP" sz="1400" b="1" i="1" u="sng"/>
        </a:p>
        <a:p>
          <a:endParaRPr kumimoji="1" lang="en-US" altLang="ja-JP" sz="1400"/>
        </a:p>
        <a:p>
          <a:r>
            <a:rPr kumimoji="1" lang="en-US" altLang="ja-JP" sz="1400" b="1" u="sng"/>
            <a:t>10)Building structure</a:t>
          </a:r>
          <a:endParaRPr kumimoji="1" lang="en-US" altLang="ja-JP" sz="1400" b="1" u="sng"/>
        </a:p>
        <a:p>
          <a:r>
            <a:rPr kumimoji="1" lang="en-US" altLang="ja-JP" sz="1400"/>
            <a:t>You will conduct a wide range of learning from basic knowledge of building such as building design and construction strong against earthquakes and typhoons to more sophisticated structural analysis.</a:t>
          </a:r>
          <a:endParaRPr kumimoji="1" lang="en-US" altLang="ja-JP" sz="1400"/>
        </a:p>
        <a:p>
          <a:r>
            <a:rPr kumimoji="1" lang="en-US" altLang="ja-JP" sz="1400" b="1" i="1" u="sng"/>
            <a:t>(Prof. Hijikata, Prof. Kumazawa, Prof. Kabayama, Prof. Kishida, Prof. Ozawa)</a:t>
          </a:r>
          <a:endParaRPr kumimoji="1" lang="en-US" altLang="ja-JP" sz="1400" b="1" i="1" u="sng"/>
        </a:p>
        <a:p>
          <a:endParaRPr kumimoji="1" lang="en-US" altLang="ja-JP" sz="1400"/>
        </a:p>
        <a:p>
          <a:endParaRPr kumimoji="1" lang="ja-JP" altLang="en-US" sz="1400"/>
        </a:p>
      </xdr:txBody>
    </xdr:sp>
    <xdr:clientData/>
  </xdr:twoCellAnchor>
  <xdr:twoCellAnchor>
    <xdr:from>
      <xdr:col>10</xdr:col>
      <xdr:colOff>123266</xdr:colOff>
      <xdr:row>41</xdr:row>
      <xdr:rowOff>212914</xdr:rowOff>
    </xdr:from>
    <xdr:to>
      <xdr:col>10</xdr:col>
      <xdr:colOff>649942</xdr:colOff>
      <xdr:row>44</xdr:row>
      <xdr:rowOff>369794</xdr:rowOff>
    </xdr:to>
    <xdr:sp>
      <xdr:nvSpPr>
        <xdr:cNvPr id="6" name="左矢印 5"/>
        <xdr:cNvSpPr/>
      </xdr:nvSpPr>
      <xdr:spPr>
        <a:xfrm>
          <a:off x="11819890" y="12532360"/>
          <a:ext cx="526415" cy="1252220"/>
        </a:xfrm>
        <a:prstGeom prst="leftArrow">
          <a:avLst/>
        </a:prstGeom>
        <a:solidFill>
          <a:srgbClr val="FC3A1A"/>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r="http://schemas.openxmlformats.org/officeDocument/2006/relationships" xmlns:a="http://schemas.openxmlformats.org/drawingml/2006/main">
  <xdr:twoCellAnchor>
    <xdr:from>
      <xdr:col>8</xdr:col>
      <xdr:colOff>63955</xdr:colOff>
      <xdr:row>13</xdr:row>
      <xdr:rowOff>272143</xdr:rowOff>
    </xdr:from>
    <xdr:to>
      <xdr:col>13</xdr:col>
      <xdr:colOff>1355272</xdr:colOff>
      <xdr:row>18</xdr:row>
      <xdr:rowOff>63293</xdr:rowOff>
    </xdr:to>
    <xdr:graphicFrame>
      <xdr:nvGraphicFramePr>
        <xdr:cNvPr id="6" name="グラフ 5"/>
        <xdr:cNvGraphicFramePr/>
      </xdr:nvGraphicFramePr>
      <xdr:xfrm>
        <a:off x="7140575" y="2967355"/>
        <a:ext cx="6025515" cy="160274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514350</xdr:colOff>
      <xdr:row>13</xdr:row>
      <xdr:rowOff>85725</xdr:rowOff>
    </xdr:from>
    <xdr:to>
      <xdr:col>8</xdr:col>
      <xdr:colOff>838200</xdr:colOff>
      <xdr:row>19</xdr:row>
      <xdr:rowOff>190499</xdr:rowOff>
    </xdr:to>
    <xdr:graphicFrame>
      <xdr:nvGraphicFramePr>
        <xdr:cNvPr id="7" name="グラフ 6"/>
        <xdr:cNvGraphicFramePr/>
      </xdr:nvGraphicFramePr>
      <xdr:xfrm>
        <a:off x="4067175" y="2781300"/>
        <a:ext cx="3848100" cy="2209165"/>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2380</xdr:colOff>
      <xdr:row>3</xdr:row>
      <xdr:rowOff>47625</xdr:rowOff>
    </xdr:from>
    <xdr:to>
      <xdr:col>1</xdr:col>
      <xdr:colOff>1409699</xdr:colOff>
      <xdr:row>12</xdr:row>
      <xdr:rowOff>66675</xdr:rowOff>
    </xdr:to>
    <xdr:sp>
      <xdr:nvSpPr>
        <xdr:cNvPr id="8" name="Text Box 13"/>
        <xdr:cNvSpPr txBox="1">
          <a:spLocks noChangeArrowheads="1"/>
        </xdr:cNvSpPr>
      </xdr:nvSpPr>
      <xdr:spPr>
        <a:xfrm>
          <a:off x="201930" y="771525"/>
          <a:ext cx="1407160" cy="1800225"/>
        </a:xfrm>
        <a:prstGeom prst="rect">
          <a:avLst/>
        </a:prstGeom>
        <a:solidFill>
          <a:schemeClr val="bg1"/>
        </a:solidFill>
        <a:ln w="9525">
          <a:solidFill>
            <a:srgbClr val="000000"/>
          </a:solidFill>
          <a:miter lim="800000"/>
        </a:ln>
      </xdr:spPr>
      <xdr:txBody>
        <a:bodyPr rot="0" vert="horz" wrap="square" lIns="74295" tIns="8890" rIns="74295" bIns="8890" anchor="t" anchorCtr="0" upright="1">
          <a:noAutofit/>
        </a:bodyPr>
        <a:lstStyle/>
        <a:p>
          <a:pPr algn="ctr">
            <a:lnSpc>
              <a:spcPts val="1200"/>
            </a:lnSpc>
            <a:spcAft>
              <a:spcPts val="0"/>
            </a:spcAft>
          </a:pPr>
          <a:r>
            <a:rPr lang="en-US" sz="800" kern="100">
              <a:effectLst/>
              <a:latin typeface="Century"/>
              <a:ea typeface="MS Mincho" panose="02020609040205080304" charset="-128"/>
              <a:cs typeface="Times New Roman" panose="02020603050405020304" pitchFamily="12"/>
            </a:rPr>
            <a:t> </a:t>
          </a:r>
          <a:endParaRPr lang="ja-JP" sz="1050" kern="100">
            <a:effectLst/>
            <a:latin typeface="Century"/>
            <a:ea typeface="MS Mincho" panose="02020609040205080304" charset="-128"/>
            <a:cs typeface="Times New Roman" panose="02020603050405020304" pitchFamily="12"/>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1100" kern="100">
              <a:effectLst/>
              <a:latin typeface="Arial" panose="020B0604020202020204" pitchFamily="7" charset="0"/>
              <a:ea typeface="MS Mincho" panose="02020609040205080304" charset="-128"/>
              <a:cs typeface="Arial" panose="020B0604020202020204" pitchFamily="7" charset="0"/>
            </a:rPr>
            <a:t>Photo</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3 x 4 (cm)</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900" u="sng" kern="100">
              <a:effectLst/>
              <a:latin typeface="Arial" panose="020B0604020202020204" pitchFamily="7" charset="0"/>
              <a:ea typeface="MS PMincho" panose="02020600040205080304" charset="-128"/>
              <a:cs typeface="Arial" panose="020B0604020202020204" pitchFamily="7" charset="0"/>
            </a:rPr>
            <a:t>Paste</a:t>
          </a:r>
          <a:r>
            <a:rPr lang="en-US" sz="900" kern="100">
              <a:effectLst/>
              <a:latin typeface="Arial" panose="020B0604020202020204" pitchFamily="7" charset="0"/>
              <a:ea typeface="MS PMincho" panose="02020600040205080304" charset="-128"/>
              <a:cs typeface="Arial" panose="020B0604020202020204" pitchFamily="7" charset="0"/>
            </a:rPr>
            <a:t> a photograph or digital image taken within the past 6 months.</a:t>
          </a:r>
          <a:endParaRPr lang="ja-JP" sz="1050" kern="100">
            <a:effectLst/>
            <a:latin typeface="Arial" panose="020B0604020202020204" pitchFamily="7" charset="0"/>
            <a:ea typeface="MS Mincho" panose="02020609040205080304" charset="-128"/>
            <a:cs typeface="Arial" panose="020B0604020202020204" pitchFamily="7" charset="0"/>
          </a:endParaRPr>
        </a:p>
      </xdr:txBody>
    </xdr:sp>
    <xdr:clientData/>
  </xdr:twoCellAnchor>
  <xdr:twoCellAnchor>
    <xdr:from>
      <xdr:col>8</xdr:col>
      <xdr:colOff>353786</xdr:colOff>
      <xdr:row>14</xdr:row>
      <xdr:rowOff>167368</xdr:rowOff>
    </xdr:from>
    <xdr:to>
      <xdr:col>15</xdr:col>
      <xdr:colOff>27214</xdr:colOff>
      <xdr:row>17</xdr:row>
      <xdr:rowOff>80283</xdr:rowOff>
    </xdr:to>
    <xdr:grpSp>
      <xdr:nvGrpSpPr>
        <xdr:cNvPr id="25" name="グループ化 24"/>
        <xdr:cNvGrpSpPr/>
      </xdr:nvGrpSpPr>
      <xdr:grpSpPr>
        <a:xfrm>
          <a:off x="7430770" y="3500755"/>
          <a:ext cx="6254750" cy="793115"/>
          <a:chOff x="6845759" y="2194832"/>
          <a:chExt cx="6282413" cy="770165"/>
        </a:xfrm>
      </xdr:grpSpPr>
      <xdr:cxnSp>
        <xdr:nvCxnSpPr>
          <xdr:cNvPr id="2" name="直線コネクタ 1"/>
          <xdr:cNvCxnSpPr/>
        </xdr:nvCxnSpPr>
        <xdr:spPr>
          <a:xfrm flipV="1">
            <a:off x="12461430" y="2194832"/>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xnSp>
        <xdr:nvCxnSpPr>
          <xdr:cNvPr id="3" name="直線コネクタ 2"/>
          <xdr:cNvCxnSpPr/>
        </xdr:nvCxnSpPr>
        <xdr:spPr>
          <a:xfrm flipV="1">
            <a:off x="7156001" y="2204357"/>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xnSp>
        <xdr:nvCxnSpPr>
          <xdr:cNvPr id="4" name="直線コネクタ 3"/>
          <xdr:cNvCxnSpPr/>
        </xdr:nvCxnSpPr>
        <xdr:spPr>
          <a:xfrm flipV="1">
            <a:off x="8096256" y="2213882"/>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xnSp>
        <xdr:nvCxnSpPr>
          <xdr:cNvPr id="5" name="直線コネクタ 4"/>
          <xdr:cNvCxnSpPr/>
        </xdr:nvCxnSpPr>
        <xdr:spPr>
          <a:xfrm flipV="1">
            <a:off x="9534775" y="2204357"/>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sp>
        <xdr:nvSpPr>
          <xdr:cNvPr id="9" name="正方形/長方形 8"/>
          <xdr:cNvSpPr/>
        </xdr:nvSpPr>
        <xdr:spPr>
          <a:xfrm>
            <a:off x="6845759" y="2717347"/>
            <a:ext cx="700767"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1 Month</a:t>
            </a:r>
            <a:endParaRPr kumimoji="1" lang="ja-JP" altLang="en-US" sz="1100">
              <a:solidFill>
                <a:sysClr val="windowText" lastClr="000000"/>
              </a:solidFill>
            </a:endParaRPr>
          </a:p>
        </xdr:txBody>
      </xdr:sp>
      <xdr:sp>
        <xdr:nvSpPr>
          <xdr:cNvPr id="10" name="正方形/長方形 9"/>
          <xdr:cNvSpPr/>
        </xdr:nvSpPr>
        <xdr:spPr>
          <a:xfrm>
            <a:off x="7794176" y="2707822"/>
            <a:ext cx="713016"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3 Month</a:t>
            </a:r>
            <a:endParaRPr kumimoji="1" lang="ja-JP" altLang="en-US" sz="1100">
              <a:solidFill>
                <a:sysClr val="windowText" lastClr="000000"/>
              </a:solidFill>
            </a:endParaRPr>
          </a:p>
        </xdr:txBody>
      </xdr:sp>
      <xdr:sp>
        <xdr:nvSpPr>
          <xdr:cNvPr id="11" name="正方形/長方形 10"/>
          <xdr:cNvSpPr/>
        </xdr:nvSpPr>
        <xdr:spPr>
          <a:xfrm>
            <a:off x="8873466" y="2707822"/>
            <a:ext cx="911679"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6 Month</a:t>
            </a:r>
            <a:endParaRPr kumimoji="1" lang="ja-JP" altLang="en-US" sz="1100">
              <a:solidFill>
                <a:sysClr val="windowText" lastClr="000000"/>
              </a:solidFill>
            </a:endParaRPr>
          </a:p>
        </xdr:txBody>
      </xdr:sp>
      <xdr:sp>
        <xdr:nvSpPr>
          <xdr:cNvPr id="12" name="正方形/長方形 11"/>
          <xdr:cNvSpPr/>
        </xdr:nvSpPr>
        <xdr:spPr>
          <a:xfrm>
            <a:off x="12423322" y="2698297"/>
            <a:ext cx="704850"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1 Year</a:t>
            </a:r>
            <a:endParaRPr kumimoji="1" lang="ja-JP" altLang="en-US" sz="1100">
              <a:solidFill>
                <a:sysClr val="windowText" lastClr="000000"/>
              </a:solidFill>
            </a:endParaRPr>
          </a:p>
        </xdr:txBody>
      </xdr:sp>
    </xdr:grpSp>
    <xdr:clientData/>
  </xdr:twoCellAnchor>
  <xdr:twoCellAnchor>
    <xdr:from>
      <xdr:col>4</xdr:col>
      <xdr:colOff>514350</xdr:colOff>
      <xdr:row>41</xdr:row>
      <xdr:rowOff>85725</xdr:rowOff>
    </xdr:from>
    <xdr:to>
      <xdr:col>8</xdr:col>
      <xdr:colOff>838200</xdr:colOff>
      <xdr:row>47</xdr:row>
      <xdr:rowOff>190499</xdr:rowOff>
    </xdr:to>
    <xdr:graphicFrame>
      <xdr:nvGraphicFramePr>
        <xdr:cNvPr id="19" name="グラフ 18"/>
        <xdr:cNvGraphicFramePr/>
      </xdr:nvGraphicFramePr>
      <xdr:xfrm>
        <a:off x="4067175" y="11944350"/>
        <a:ext cx="3848100" cy="176149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2380</xdr:colOff>
      <xdr:row>31</xdr:row>
      <xdr:rowOff>47625</xdr:rowOff>
    </xdr:from>
    <xdr:to>
      <xdr:col>1</xdr:col>
      <xdr:colOff>1409699</xdr:colOff>
      <xdr:row>40</xdr:row>
      <xdr:rowOff>66675</xdr:rowOff>
    </xdr:to>
    <xdr:sp>
      <xdr:nvSpPr>
        <xdr:cNvPr id="20" name="Text Box 13"/>
        <xdr:cNvSpPr txBox="1">
          <a:spLocks noChangeArrowheads="1"/>
        </xdr:cNvSpPr>
      </xdr:nvSpPr>
      <xdr:spPr>
        <a:xfrm>
          <a:off x="201930" y="10001250"/>
          <a:ext cx="1407160" cy="1733550"/>
        </a:xfrm>
        <a:prstGeom prst="rect">
          <a:avLst/>
        </a:prstGeom>
        <a:solidFill>
          <a:schemeClr val="bg1"/>
        </a:solidFill>
        <a:ln w="9525">
          <a:solidFill>
            <a:srgbClr val="000000"/>
          </a:solidFill>
          <a:miter lim="800000"/>
        </a:ln>
      </xdr:spPr>
      <xdr:txBody>
        <a:bodyPr rot="0" vert="horz" wrap="square" lIns="74295" tIns="8890" rIns="74295" bIns="8890" anchor="t" anchorCtr="0" upright="1">
          <a:noAutofit/>
        </a:bodyPr>
        <a:lstStyle/>
        <a:p>
          <a:pPr algn="ctr">
            <a:lnSpc>
              <a:spcPts val="1200"/>
            </a:lnSpc>
            <a:spcAft>
              <a:spcPts val="0"/>
            </a:spcAft>
          </a:pPr>
          <a:r>
            <a:rPr lang="en-US" sz="800" kern="100">
              <a:effectLst/>
              <a:latin typeface="Century"/>
              <a:ea typeface="MS Mincho" panose="02020609040205080304" charset="-128"/>
              <a:cs typeface="Times New Roman" panose="02020603050405020304" pitchFamily="12"/>
            </a:rPr>
            <a:t> </a:t>
          </a:r>
          <a:endParaRPr lang="ja-JP" sz="1050" kern="100">
            <a:effectLst/>
            <a:latin typeface="Century"/>
            <a:ea typeface="MS Mincho" panose="02020609040205080304" charset="-128"/>
            <a:cs typeface="Times New Roman" panose="02020603050405020304" pitchFamily="12"/>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1100" kern="100">
              <a:effectLst/>
              <a:latin typeface="Arial" panose="020B0604020202020204" pitchFamily="7" charset="0"/>
              <a:ea typeface="MS Mincho" panose="02020609040205080304" charset="-128"/>
              <a:cs typeface="Arial" panose="020B0604020202020204" pitchFamily="7" charset="0"/>
            </a:rPr>
            <a:t>Photo</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3 x 4 (cm)</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800" kern="100">
              <a:effectLst/>
              <a:latin typeface="Arial" panose="020B0604020202020204" pitchFamily="7" charset="0"/>
              <a:ea typeface="MS Mincho" panose="02020609040205080304" charset="-128"/>
              <a:cs typeface="Arial" panose="020B0604020202020204" pitchFamily="7" charset="0"/>
            </a:rPr>
            <a:t> </a:t>
          </a:r>
          <a:endParaRPr lang="ja-JP" sz="1050" kern="100">
            <a:effectLst/>
            <a:latin typeface="Arial" panose="020B0604020202020204" pitchFamily="7" charset="0"/>
            <a:ea typeface="MS Mincho" panose="02020609040205080304" charset="-128"/>
            <a:cs typeface="Arial" panose="020B0604020202020204" pitchFamily="7" charset="0"/>
          </a:endParaRPr>
        </a:p>
        <a:p>
          <a:pPr algn="ctr">
            <a:lnSpc>
              <a:spcPts val="1200"/>
            </a:lnSpc>
            <a:spcAft>
              <a:spcPts val="0"/>
            </a:spcAft>
          </a:pPr>
          <a:r>
            <a:rPr lang="en-US" sz="900" u="sng" kern="100">
              <a:effectLst/>
              <a:latin typeface="Arial" panose="020B0604020202020204" pitchFamily="7" charset="0"/>
              <a:ea typeface="MS PMincho" panose="02020600040205080304" charset="-128"/>
              <a:cs typeface="Arial" panose="020B0604020202020204" pitchFamily="7" charset="0"/>
            </a:rPr>
            <a:t>Paste</a:t>
          </a:r>
          <a:r>
            <a:rPr lang="en-US" sz="900" kern="100">
              <a:effectLst/>
              <a:latin typeface="Arial" panose="020B0604020202020204" pitchFamily="7" charset="0"/>
              <a:ea typeface="MS PMincho" panose="02020600040205080304" charset="-128"/>
              <a:cs typeface="Arial" panose="020B0604020202020204" pitchFamily="7" charset="0"/>
            </a:rPr>
            <a:t> a photograph or digital image taken within the past 6 months.</a:t>
          </a:r>
          <a:endParaRPr lang="ja-JP" sz="1050" kern="100">
            <a:effectLst/>
            <a:latin typeface="Arial" panose="020B0604020202020204" pitchFamily="7" charset="0"/>
            <a:ea typeface="MS Mincho" panose="02020609040205080304" charset="-128"/>
            <a:cs typeface="Arial" panose="020B0604020202020204" pitchFamily="7" charset="0"/>
          </a:endParaRPr>
        </a:p>
      </xdr:txBody>
    </xdr:sp>
    <xdr:clientData/>
  </xdr:twoCellAnchor>
  <xdr:twoCellAnchor>
    <xdr:from>
      <xdr:col>7</xdr:col>
      <xdr:colOff>1209676</xdr:colOff>
      <xdr:row>40</xdr:row>
      <xdr:rowOff>179614</xdr:rowOff>
    </xdr:from>
    <xdr:to>
      <xdr:col>13</xdr:col>
      <xdr:colOff>1276351</xdr:colOff>
      <xdr:row>46</xdr:row>
      <xdr:rowOff>229300</xdr:rowOff>
    </xdr:to>
    <xdr:graphicFrame>
      <xdr:nvGraphicFramePr>
        <xdr:cNvPr id="26" name="グラフ 25"/>
        <xdr:cNvGraphicFramePr/>
      </xdr:nvGraphicFramePr>
      <xdr:xfrm>
        <a:off x="7058025" y="11847195"/>
        <a:ext cx="6029325" cy="1604645"/>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8</xdr:col>
      <xdr:colOff>274865</xdr:colOff>
      <xdr:row>43</xdr:row>
      <xdr:rowOff>47625</xdr:rowOff>
    </xdr:from>
    <xdr:to>
      <xdr:col>14</xdr:col>
      <xdr:colOff>342900</xdr:colOff>
      <xdr:row>45</xdr:row>
      <xdr:rowOff>246290</xdr:rowOff>
    </xdr:to>
    <xdr:grpSp>
      <xdr:nvGrpSpPr>
        <xdr:cNvPr id="27" name="グループ化 26"/>
        <xdr:cNvGrpSpPr/>
      </xdr:nvGrpSpPr>
      <xdr:grpSpPr>
        <a:xfrm>
          <a:off x="7351395" y="12390120"/>
          <a:ext cx="6259830" cy="784860"/>
          <a:chOff x="6845759" y="2194832"/>
          <a:chExt cx="6282413" cy="770165"/>
        </a:xfrm>
      </xdr:grpSpPr>
      <xdr:cxnSp>
        <xdr:nvCxnSpPr>
          <xdr:cNvPr id="28" name="直線コネクタ 27"/>
          <xdr:cNvCxnSpPr/>
        </xdr:nvCxnSpPr>
        <xdr:spPr>
          <a:xfrm flipV="1">
            <a:off x="12461430" y="2194832"/>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xnSp>
        <xdr:nvCxnSpPr>
          <xdr:cNvPr id="29" name="直線コネクタ 28"/>
          <xdr:cNvCxnSpPr/>
        </xdr:nvCxnSpPr>
        <xdr:spPr>
          <a:xfrm flipV="1">
            <a:off x="7156001" y="2204357"/>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xnSp>
        <xdr:nvCxnSpPr>
          <xdr:cNvPr id="30" name="直線コネクタ 29"/>
          <xdr:cNvCxnSpPr/>
        </xdr:nvCxnSpPr>
        <xdr:spPr>
          <a:xfrm flipV="1">
            <a:off x="8096256" y="2213882"/>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cxnSp>
        <xdr:nvCxnSpPr>
          <xdr:cNvPr id="31" name="直線コネクタ 30"/>
          <xdr:cNvCxnSpPr/>
        </xdr:nvCxnSpPr>
        <xdr:spPr>
          <a:xfrm flipV="1">
            <a:off x="9534775" y="2204357"/>
            <a:ext cx="0" cy="532039"/>
          </a:xfrm>
          <a:prstGeom prst="line">
            <a:avLst/>
          </a:prstGeom>
          <a:ln w="19050">
            <a:solidFill>
              <a:schemeClr val="bg1">
                <a:lumMod val="50000"/>
              </a:schemeClr>
            </a:solidFill>
          </a:ln>
        </xdr:spPr>
        <xdr:style>
          <a:lnRef idx="1">
            <a:schemeClr val="accent1"/>
          </a:lnRef>
          <a:fillRef idx="0">
            <a:schemeClr val="accent1"/>
          </a:fillRef>
          <a:effectRef idx="0">
            <a:schemeClr val="accent1"/>
          </a:effectRef>
          <a:fontRef idx="minor">
            <a:schemeClr val="tx1"/>
          </a:fontRef>
        </xdr:style>
      </xdr:cxnSp>
      <xdr:sp>
        <xdr:nvSpPr>
          <xdr:cNvPr id="32" name="正方形/長方形 31"/>
          <xdr:cNvSpPr/>
        </xdr:nvSpPr>
        <xdr:spPr>
          <a:xfrm>
            <a:off x="6845759" y="2717347"/>
            <a:ext cx="700767"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1 Month</a:t>
            </a:r>
            <a:endParaRPr kumimoji="1" lang="ja-JP" altLang="en-US" sz="1100">
              <a:solidFill>
                <a:sysClr val="windowText" lastClr="000000"/>
              </a:solidFill>
            </a:endParaRPr>
          </a:p>
        </xdr:txBody>
      </xdr:sp>
      <xdr:sp>
        <xdr:nvSpPr>
          <xdr:cNvPr id="33" name="正方形/長方形 32"/>
          <xdr:cNvSpPr/>
        </xdr:nvSpPr>
        <xdr:spPr>
          <a:xfrm>
            <a:off x="7794176" y="2707822"/>
            <a:ext cx="713016"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3 Month</a:t>
            </a:r>
            <a:endParaRPr kumimoji="1" lang="ja-JP" altLang="en-US" sz="1100">
              <a:solidFill>
                <a:sysClr val="windowText" lastClr="000000"/>
              </a:solidFill>
            </a:endParaRPr>
          </a:p>
        </xdr:txBody>
      </xdr:sp>
      <xdr:sp>
        <xdr:nvSpPr>
          <xdr:cNvPr id="34" name="正方形/長方形 33"/>
          <xdr:cNvSpPr/>
        </xdr:nvSpPr>
        <xdr:spPr>
          <a:xfrm>
            <a:off x="8873466" y="2707822"/>
            <a:ext cx="911679"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6 Month</a:t>
            </a:r>
            <a:endParaRPr kumimoji="1" lang="ja-JP" altLang="en-US" sz="1100">
              <a:solidFill>
                <a:sysClr val="windowText" lastClr="000000"/>
              </a:solidFill>
            </a:endParaRPr>
          </a:p>
        </xdr:txBody>
      </xdr:sp>
      <xdr:sp>
        <xdr:nvSpPr>
          <xdr:cNvPr id="35" name="正方形/長方形 34"/>
          <xdr:cNvSpPr/>
        </xdr:nvSpPr>
        <xdr:spPr>
          <a:xfrm>
            <a:off x="12423322" y="2698297"/>
            <a:ext cx="704850" cy="2476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1 Year</a:t>
            </a:r>
            <a:endParaRPr kumimoji="1" lang="ja-JP" altLang="en-US" sz="1100">
              <a:solidFill>
                <a:sysClr val="windowText" lastClr="000000"/>
              </a:solidFill>
            </a:endParaRPr>
          </a:p>
        </xdr:txBody>
      </xdr:sp>
    </xdr:grpSp>
    <xdr:clientData/>
  </xdr:twoCellAnchor>
  <xdr:twoCellAnchor>
    <xdr:from>
      <xdr:col>0</xdr:col>
      <xdr:colOff>40821</xdr:colOff>
      <xdr:row>0</xdr:row>
      <xdr:rowOff>40820</xdr:rowOff>
    </xdr:from>
    <xdr:to>
      <xdr:col>15</xdr:col>
      <xdr:colOff>0</xdr:colOff>
      <xdr:row>56</xdr:row>
      <xdr:rowOff>13606</xdr:rowOff>
    </xdr:to>
    <xdr:sp>
      <xdr:nvSpPr>
        <xdr:cNvPr id="14" name="正方形/長方形 13"/>
        <xdr:cNvSpPr/>
      </xdr:nvSpPr>
      <xdr:spPr>
        <a:xfrm>
          <a:off x="40640" y="40640"/>
          <a:ext cx="13618210" cy="1741106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9900"/>
            <a:t>SIT USES ONLY</a:t>
          </a:r>
          <a:endParaRPr kumimoji="1" lang="en-US" altLang="ja-JP" sz="19900"/>
        </a:p>
      </xdr:txBody>
    </xdr:sp>
    <xdr:clientData/>
  </xdr:twoCellAnchor>
</xdr:wsDr>
</file>

<file path=xl/drawings/drawing5.xml><?xml version="1.0" encoding="utf-8"?>
<xdr:wsDr xmlns:xdr="http://schemas.openxmlformats.org/drawingml/2006/spreadsheetDrawing" xmlns:r="http://schemas.openxmlformats.org/officeDocument/2006/relationships" xmlns:a="http://schemas.openxmlformats.org/drawingml/2006/main">
  <xdr:twoCellAnchor>
    <xdr:from>
      <xdr:col>1</xdr:col>
      <xdr:colOff>66673</xdr:colOff>
      <xdr:row>0</xdr:row>
      <xdr:rowOff>57151</xdr:rowOff>
    </xdr:from>
    <xdr:to>
      <xdr:col>1</xdr:col>
      <xdr:colOff>1209674</xdr:colOff>
      <xdr:row>1</xdr:row>
      <xdr:rowOff>9526</xdr:rowOff>
    </xdr:to>
    <xdr:sp>
      <xdr:nvSpPr>
        <xdr:cNvPr id="5" name="円/楕円 4"/>
        <xdr:cNvSpPr/>
      </xdr:nvSpPr>
      <xdr:spPr>
        <a:xfrm>
          <a:off x="199390" y="57150"/>
          <a:ext cx="1143000" cy="323850"/>
        </a:xfrm>
        <a:prstGeom prst="ellipse">
          <a:avLst/>
        </a:prstGeom>
        <a:noFill/>
        <a:ln w="127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endParaRPr lang="ja-JP" altLang="en-US"/>
        </a:p>
      </xdr:txBody>
    </xdr:sp>
    <xdr:clientData/>
  </xdr:twoCellAnchor>
  <xdr:oneCellAnchor>
    <xdr:from>
      <xdr:col>0</xdr:col>
      <xdr:colOff>0</xdr:colOff>
      <xdr:row>41</xdr:row>
      <xdr:rowOff>160195</xdr:rowOff>
    </xdr:from>
    <xdr:ext cx="9363075" cy="1724025"/>
    <xdr:pic>
      <xdr:nvPicPr>
        <xdr:cNvPr id="6" name="図 5"/>
        <xdr:cNvPicPr>
          <a:picLocks noChangeAspect="1" noChangeArrowheads="1"/>
        </xdr:cNvPicPr>
      </xdr:nvPicPr>
      <xdr:blipFill>
        <a:blip r:embed="rId1">
          <a:extLst>
            <a:ext uri="{28A0092B-C50C-407E-A947-70E740481C1C}">
              <a14:useLocalDpi xmlns:a14="http://schemas.microsoft.com/office/drawing/2010/main" val="0"/>
            </a:ext>
          </a:extLst>
        </a:blip>
        <a:srcRect/>
        <a:stretch>
          <a:fillRect/>
        </a:stretch>
      </xdr:blipFill>
      <xdr:spPr>
        <a:xfrm>
          <a:off x="0" y="12761595"/>
          <a:ext cx="9363075" cy="172402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0</xdr:colOff>
      <xdr:row>48</xdr:row>
      <xdr:rowOff>166255</xdr:rowOff>
    </xdr:from>
    <xdr:ext cx="9363074" cy="1733633"/>
    <xdr:pic>
      <xdr:nvPicPr>
        <xdr:cNvPr id="7" name="図 6"/>
        <xdr:cNvPicPr>
          <a:picLocks noChangeAspect="1" noChangeArrowheads="1"/>
        </xdr:cNvPicPr>
      </xdr:nvPicPr>
      <xdr:blipFill>
        <a:blip r:embed="rId2">
          <a:extLst>
            <a:ext uri="{28A0092B-C50C-407E-A947-70E740481C1C}">
              <a14:useLocalDpi xmlns:a14="http://schemas.microsoft.com/office/drawing/2010/main" val="0"/>
            </a:ext>
          </a:extLst>
        </a:blip>
        <a:srcRect/>
        <a:stretch>
          <a:fillRect/>
        </a:stretch>
      </xdr:blipFill>
      <xdr:spPr>
        <a:xfrm>
          <a:off x="0" y="14386560"/>
          <a:ext cx="9362440" cy="173355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テーマ">
  <a:themeElements>
    <a:clrScheme name="エコロジー">
      <a:dk1>
        <a:sysClr val="windowText" lastClr="000000"/>
      </a:dk1>
      <a:lt1>
        <a:sysClr val="window" lastClr="FFFFFF"/>
      </a:lt1>
      <a:dk2>
        <a:srgbClr val="676A55"/>
      </a:dk2>
      <a:lt2>
        <a:srgbClr val="EAEBDE"/>
      </a:lt2>
      <a:accent1>
        <a:srgbClr val="72A376"/>
      </a:accent1>
      <a:accent2>
        <a:srgbClr val="B0CCB0"/>
      </a:accent2>
      <a:accent3>
        <a:srgbClr val="A8CDD7"/>
      </a:accent3>
      <a:accent4>
        <a:srgbClr val="C0BEAF"/>
      </a:accent4>
      <a:accent5>
        <a:srgbClr val="CEC597"/>
      </a:accent5>
      <a:accent6>
        <a:srgbClr val="E8B7B7"/>
      </a:accent6>
      <a:hlink>
        <a:srgbClr val="DB5353"/>
      </a:hlink>
      <a:folHlink>
        <a:srgbClr val="903638"/>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docs.google.com/forms/d/1rOP0u8BKn8mkMNIGs7FxqZBEqYftpnRzFsMHHLs5VjQ/edit?usp=sharing" TargetMode="External"/><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5" Type="http://schemas.openxmlformats.org/officeDocument/2006/relationships/hyperlink" Target="http://www.mofa.go.jp/j_info/visit/visa/short/novisa.html" TargetMode="External"/><Relationship Id="rId4" Type="http://schemas.openxmlformats.org/officeDocument/2006/relationships/hyperlink" Target="https://shibaura.pure.elsevier.com/" TargetMode="External"/><Relationship Id="rId3" Type="http://schemas.openxmlformats.org/officeDocument/2006/relationships/hyperlink" Target="http://www.g-studyinjapan.jasso.go.jp/en/modules/pico/index.php?content_id=16" TargetMode="External"/><Relationship Id="rId2" Type="http://schemas.openxmlformats.org/officeDocument/2006/relationships/hyperlink" Target="http://www.g-studyinjapan.jasso.go.jp/en/modules/pico/index.php?cat_id=19" TargetMode="External"/><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5" Type="http://schemas.openxmlformats.org/officeDocument/2006/relationships/hyperlink" Target="http://www.mofa.go.jp/j_info/visit/visa/short/novisa.html" TargetMode="External"/><Relationship Id="rId4" Type="http://schemas.openxmlformats.org/officeDocument/2006/relationships/hyperlink" Target="https://shibaura.pure.elsevier.com/" TargetMode="External"/><Relationship Id="rId3" Type="http://schemas.openxmlformats.org/officeDocument/2006/relationships/hyperlink" Target="http://www.g-studyinjapan.jasso.go.jp/en/modules/pico/index.php?content_id=16" TargetMode="External"/><Relationship Id="rId2" Type="http://schemas.openxmlformats.org/officeDocument/2006/relationships/hyperlink" Target="http://www.g-studyinjapan.jasso.go.jp/en/modules/pico/index.php?cat_id=19" TargetMode="Externa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B1:H24"/>
  <sheetViews>
    <sheetView tabSelected="1" zoomScale="55" zoomScaleNormal="55" workbookViewId="0">
      <pane ySplit="6" topLeftCell="A10" activePane="bottomLeft" state="frozen"/>
      <selection/>
      <selection pane="bottomLeft" activeCell="A1" sqref="A1"/>
    </sheetView>
  </sheetViews>
  <sheetFormatPr defaultColWidth="9" defaultRowHeight="13.5" outlineLevelCol="7"/>
  <cols>
    <col min="1" max="1" width="3.25" customWidth="1"/>
    <col min="2" max="2" width="4.625" customWidth="1"/>
    <col min="3" max="3" width="4" customWidth="1"/>
    <col min="4" max="4" width="13.625" customWidth="1"/>
    <col min="5" max="5" width="113.25" customWidth="1"/>
    <col min="6" max="6" width="48.875" customWidth="1"/>
    <col min="7" max="7" width="38.375" customWidth="1"/>
    <col min="8" max="8" width="3.625" customWidth="1"/>
  </cols>
  <sheetData>
    <row r="1" ht="20.25" spans="8:8">
      <c r="H1" s="368" t="s">
        <v>0</v>
      </c>
    </row>
    <row r="2" ht="33" customHeight="1" spans="2:7">
      <c r="B2" s="369" t="s">
        <v>1</v>
      </c>
      <c r="C2" s="369"/>
      <c r="D2" s="369"/>
      <c r="E2" s="369"/>
      <c r="F2" s="369"/>
      <c r="G2" s="369"/>
    </row>
    <row r="3" customFormat="1" ht="33" customHeight="1" spans="2:7">
      <c r="B3" s="369" t="s">
        <v>2</v>
      </c>
      <c r="C3" s="369"/>
      <c r="D3" s="369"/>
      <c r="E3" s="369"/>
      <c r="F3" s="369"/>
      <c r="G3" s="369"/>
    </row>
    <row r="4" customFormat="1" ht="33" customHeight="1" spans="2:7">
      <c r="B4" s="369" t="s">
        <v>3</v>
      </c>
      <c r="C4" s="369"/>
      <c r="D4" s="369"/>
      <c r="E4" s="369"/>
      <c r="F4" s="369"/>
      <c r="G4" s="369"/>
    </row>
    <row r="5" ht="14.25"/>
    <row r="6" ht="36.75" customHeight="1" spans="2:7">
      <c r="B6" s="370" t="s">
        <v>4</v>
      </c>
      <c r="C6" s="371"/>
      <c r="D6" s="372" t="s">
        <v>5</v>
      </c>
      <c r="E6" s="372"/>
      <c r="F6" s="373" t="s">
        <v>6</v>
      </c>
      <c r="G6" s="374" t="s">
        <v>7</v>
      </c>
    </row>
    <row r="7" ht="46.5" customHeight="1" spans="2:7">
      <c r="B7" s="428" t="s">
        <v>8</v>
      </c>
      <c r="C7" s="376" t="s">
        <v>9</v>
      </c>
      <c r="D7" s="377" t="s">
        <v>10</v>
      </c>
      <c r="E7" s="378" t="s">
        <v>11</v>
      </c>
      <c r="F7" s="379" t="str">
        <f>B7&amp;"-REP-Form1-UnivName-ApplicantName"</f>
        <v>01-REP-Form1-UnivName-ApplicantName</v>
      </c>
      <c r="G7" s="380" t="s">
        <v>12</v>
      </c>
    </row>
    <row r="8" customFormat="1" ht="46.5" customHeight="1" spans="2:7">
      <c r="B8" s="381"/>
      <c r="C8" s="382"/>
      <c r="D8" s="377" t="s">
        <v>13</v>
      </c>
      <c r="E8" s="378" t="s">
        <v>14</v>
      </c>
      <c r="F8" s="383"/>
      <c r="G8" s="384"/>
    </row>
    <row r="9" customFormat="1" ht="46.5" customHeight="1" spans="2:7">
      <c r="B9" s="385"/>
      <c r="C9" s="386"/>
      <c r="D9" s="377" t="s">
        <v>15</v>
      </c>
      <c r="E9" s="378" t="s">
        <v>16</v>
      </c>
      <c r="F9" s="387"/>
      <c r="G9" s="388"/>
    </row>
    <row r="10" ht="68.25" customHeight="1" spans="2:7">
      <c r="B10" s="429" t="s">
        <v>17</v>
      </c>
      <c r="C10" s="390" t="s">
        <v>9</v>
      </c>
      <c r="D10" s="377" t="s">
        <v>18</v>
      </c>
      <c r="E10" s="378" t="s">
        <v>19</v>
      </c>
      <c r="F10" s="391" t="str">
        <f>B10&amp;"-REP-Pledge-UnivName-ApplicantName"</f>
        <v>02-REP-Pledge-UnivName-ApplicantName</v>
      </c>
      <c r="G10" s="392" t="s">
        <v>20</v>
      </c>
    </row>
    <row r="11" customFormat="1" ht="46.5" customHeight="1" spans="2:7">
      <c r="B11" s="429" t="s">
        <v>21</v>
      </c>
      <c r="C11" s="390" t="s">
        <v>9</v>
      </c>
      <c r="D11" s="393"/>
      <c r="E11" s="392" t="s">
        <v>22</v>
      </c>
      <c r="F11" s="391" t="str">
        <f>B11&amp;"-REP-Photo-UnivName-ApplicantName"</f>
        <v>03-REP-Photo-UnivName-ApplicantName</v>
      </c>
      <c r="G11" s="392" t="s">
        <v>23</v>
      </c>
    </row>
    <row r="12" ht="46.5" customHeight="1" spans="2:7">
      <c r="B12" s="429" t="s">
        <v>24</v>
      </c>
      <c r="C12" s="394" t="s">
        <v>9</v>
      </c>
      <c r="D12" s="395" t="s">
        <v>25</v>
      </c>
      <c r="E12" s="396" t="s">
        <v>26</v>
      </c>
      <c r="F12" s="391" t="str">
        <f>B12&amp;"-REP-Nomination-UnivName-ApplicantName"</f>
        <v>04-REP-Nomination-UnivName-ApplicantName</v>
      </c>
      <c r="G12" s="392" t="s">
        <v>27</v>
      </c>
    </row>
    <row r="13" ht="46.5" customHeight="1" spans="2:7">
      <c r="B13" s="429" t="s">
        <v>28</v>
      </c>
      <c r="C13" s="394" t="s">
        <v>9</v>
      </c>
      <c r="D13" s="395" t="s">
        <v>25</v>
      </c>
      <c r="E13" s="396" t="s">
        <v>29</v>
      </c>
      <c r="F13" s="391" t="str">
        <f>B13&amp;"-REP-Recommendation-UnivName-ApplicantName"</f>
        <v>05-REP-Recommendation-UnivName-ApplicantName</v>
      </c>
      <c r="G13" s="392" t="s">
        <v>27</v>
      </c>
    </row>
    <row r="14" ht="46.5" customHeight="1" spans="2:7">
      <c r="B14" s="429" t="s">
        <v>30</v>
      </c>
      <c r="C14" s="394" t="s">
        <v>9</v>
      </c>
      <c r="D14" s="395" t="s">
        <v>25</v>
      </c>
      <c r="E14" s="396" t="s">
        <v>31</v>
      </c>
      <c r="F14" s="391" t="str">
        <f>B14&amp;"-REP-ResearchPlan-UnivName-ApplicantName"</f>
        <v>06-REP-ResearchPlan-UnivName-ApplicantName</v>
      </c>
      <c r="G14" s="392" t="s">
        <v>27</v>
      </c>
    </row>
    <row r="15" ht="46.5" customHeight="1" spans="2:7">
      <c r="B15" s="429" t="s">
        <v>32</v>
      </c>
      <c r="C15" s="394" t="s">
        <v>9</v>
      </c>
      <c r="D15" s="395" t="s">
        <v>25</v>
      </c>
      <c r="E15" s="396" t="s">
        <v>33</v>
      </c>
      <c r="F15" s="391" t="str">
        <f>B15&amp;"-REP-CV-UnivName-ApplicantName"</f>
        <v>07-REP-CV-UnivName-ApplicantName</v>
      </c>
      <c r="G15" s="392" t="s">
        <v>27</v>
      </c>
    </row>
    <row r="16" ht="56.25" customHeight="1" spans="2:7">
      <c r="B16" s="429" t="s">
        <v>34</v>
      </c>
      <c r="C16" s="394" t="s">
        <v>9</v>
      </c>
      <c r="D16" s="395" t="s">
        <v>25</v>
      </c>
      <c r="E16" s="396" t="s">
        <v>35</v>
      </c>
      <c r="F16" s="391" t="str">
        <f>B16&amp;"-REP-Transcript-UnivName-ApplicantName"</f>
        <v>08-REP-Transcript-UnivName-ApplicantName</v>
      </c>
      <c r="G16" s="392" t="s">
        <v>27</v>
      </c>
    </row>
    <row r="17" ht="46.5" customHeight="1" spans="2:7">
      <c r="B17" s="429" t="s">
        <v>36</v>
      </c>
      <c r="C17" s="394" t="s">
        <v>9</v>
      </c>
      <c r="D17" s="395" t="s">
        <v>25</v>
      </c>
      <c r="E17" s="396" t="s">
        <v>37</v>
      </c>
      <c r="F17" s="391" t="str">
        <f>B17&amp;"-REP-Passport-UnivName-ApplicantName"</f>
        <v>09-REP-Passport-UnivName-ApplicantName</v>
      </c>
      <c r="G17" s="397" t="s">
        <v>27</v>
      </c>
    </row>
    <row r="18" ht="46.5" customHeight="1" spans="2:7">
      <c r="B18" s="429" t="s">
        <v>38</v>
      </c>
      <c r="C18" s="398" t="s">
        <v>9</v>
      </c>
      <c r="D18" s="399" t="s">
        <v>25</v>
      </c>
      <c r="E18" s="400" t="s">
        <v>39</v>
      </c>
      <c r="F18" s="401" t="str">
        <f>B18&amp;"-REP-Eng-UnivName-ApplicantName"</f>
        <v>10-REP-Eng-UnivName-ApplicantName</v>
      </c>
      <c r="G18" s="402" t="s">
        <v>27</v>
      </c>
    </row>
    <row r="19" ht="58.5" customHeight="1" spans="2:7">
      <c r="B19" s="429" t="s">
        <v>40</v>
      </c>
      <c r="C19" s="403" t="s">
        <v>9</v>
      </c>
      <c r="D19" s="404" t="s">
        <v>41</v>
      </c>
      <c r="E19" s="405" t="s">
        <v>42</v>
      </c>
      <c r="F19" s="406" t="str">
        <f>B19&amp;"-REP-Health-UnivName-ApplicantName"</f>
        <v>11-REP-Health-UnivName-ApplicantName</v>
      </c>
      <c r="G19" s="407" t="s">
        <v>20</v>
      </c>
    </row>
    <row r="20" ht="39" spans="2:7">
      <c r="B20" s="428" t="s">
        <v>25</v>
      </c>
      <c r="C20" s="376" t="s">
        <v>9</v>
      </c>
      <c r="D20" s="408" t="s">
        <v>25</v>
      </c>
      <c r="E20" s="409" t="s">
        <v>43</v>
      </c>
      <c r="F20" s="410" t="s">
        <v>25</v>
      </c>
      <c r="G20" s="401" t="s">
        <v>44</v>
      </c>
    </row>
    <row r="21" customFormat="1" ht="40.5" spans="2:7">
      <c r="B21" s="385"/>
      <c r="C21" s="386"/>
      <c r="D21" s="411"/>
      <c r="E21" s="412"/>
      <c r="F21" s="413"/>
      <c r="G21" s="414" t="s">
        <v>45</v>
      </c>
    </row>
    <row r="22" ht="133.5" customHeight="1" spans="2:7">
      <c r="B22" s="415">
        <v>12</v>
      </c>
      <c r="C22" s="416" t="s">
        <v>9</v>
      </c>
      <c r="D22" s="417" t="s">
        <v>46</v>
      </c>
      <c r="E22" s="418" t="s">
        <v>47</v>
      </c>
      <c r="F22" s="419" t="str">
        <f>B22&amp;"-REP-TravelInsurance-UnivName-ApplicantName"</f>
        <v>12-REP-TravelInsurance-UnivName-ApplicantName</v>
      </c>
      <c r="G22" s="420" t="s">
        <v>27</v>
      </c>
    </row>
    <row r="23" s="367" customFormat="1" ht="27" customHeight="1" spans="3:7">
      <c r="C23" s="421"/>
      <c r="D23" s="422"/>
      <c r="E23" s="423"/>
      <c r="F23" s="423"/>
      <c r="G23" s="424"/>
    </row>
    <row r="24" ht="167.25" customHeight="1" spans="2:7">
      <c r="B24" s="425" t="s">
        <v>48</v>
      </c>
      <c r="C24" s="426"/>
      <c r="D24" s="426"/>
      <c r="E24" s="426"/>
      <c r="F24" s="426"/>
      <c r="G24" s="427"/>
    </row>
  </sheetData>
  <sheetProtection password="CC45" sheet="1" objects="1" scenarios="1"/>
  <mergeCells count="14">
    <mergeCell ref="B2:G2"/>
    <mergeCell ref="B3:G3"/>
    <mergeCell ref="B4:G4"/>
    <mergeCell ref="D6:E6"/>
    <mergeCell ref="B24:G24"/>
    <mergeCell ref="B7:B9"/>
    <mergeCell ref="B20:B21"/>
    <mergeCell ref="C7:C9"/>
    <mergeCell ref="C20:C21"/>
    <mergeCell ref="D20:D21"/>
    <mergeCell ref="E20:E21"/>
    <mergeCell ref="F7:F9"/>
    <mergeCell ref="F20:F21"/>
    <mergeCell ref="G7:G9"/>
  </mergeCells>
  <hyperlinks>
    <hyperlink ref="G21" r:id="rId2" display="https://docs.google.com/forms/d/1rOP0u8BKn8mkMNIGs7FxqZBEqYftpnRzFsMHHLs5VjQ/edit?usp=sharing"/>
  </hyperlinks>
  <printOptions horizontalCentered="1"/>
  <pageMargins left="0.393055555555556" right="0.393055555555556" top="0.786805555555556" bottom="0.393055555555556" header="0.314583333333333" footer="0.314583333333333"/>
  <pageSetup paperSize="9" scale="44"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70C0"/>
    <pageSetUpPr fitToPage="1"/>
  </sheetPr>
  <dimension ref="A1:XFD100"/>
  <sheetViews>
    <sheetView zoomScale="85" zoomScaleNormal="85" workbookViewId="0">
      <pane ySplit="2" topLeftCell="A10" activePane="bottomLeft" state="frozen"/>
      <selection/>
      <selection pane="bottomLeft" activeCell="E14" sqref="E14:I14"/>
    </sheetView>
  </sheetViews>
  <sheetFormatPr defaultColWidth="9" defaultRowHeight="18.75"/>
  <cols>
    <col min="1" max="2" width="2.625" style="90" customWidth="1"/>
    <col min="3" max="3" width="33.625" style="91" customWidth="1"/>
    <col min="4" max="4" width="4" style="91" customWidth="1"/>
    <col min="5" max="5" width="18.875" style="91" customWidth="1"/>
    <col min="6" max="6" width="14.875" style="91" customWidth="1"/>
    <col min="7" max="7" width="17.25" style="91" customWidth="1"/>
    <col min="8" max="8" width="24.875" style="91" customWidth="1"/>
    <col min="9" max="9" width="30.625" style="90" customWidth="1"/>
    <col min="10" max="10" width="4.125" style="90" customWidth="1"/>
    <col min="11" max="11" width="10" style="90" customWidth="1"/>
    <col min="12" max="16" width="9" style="90" hidden="1" customWidth="1" outlineLevel="1"/>
    <col min="17" max="17" width="2.75" style="90" hidden="1" customWidth="1" outlineLevel="1" collapsed="1"/>
    <col min="18" max="30" width="2.75" style="90" hidden="1" customWidth="1" outlineLevel="1"/>
    <col min="31" max="33" width="5.25" style="90" hidden="1" customWidth="1" outlineLevel="1"/>
    <col min="34" max="35" width="5.125" style="90" hidden="1" customWidth="1" outlineLevel="1"/>
    <col min="36" max="39" width="5.375" style="90" hidden="1" customWidth="1" outlineLevel="1"/>
    <col min="40" max="66" width="9" style="90" hidden="1" customWidth="1" outlineLevel="1"/>
    <col min="67" max="67" width="9" style="90" collapsed="1"/>
    <col min="68" max="16384" width="9" style="90"/>
  </cols>
  <sheetData>
    <row r="1" ht="29.25" customHeight="1" spans="1:10">
      <c r="A1" s="92"/>
      <c r="B1" s="92"/>
      <c r="C1" s="93" t="s">
        <v>49</v>
      </c>
      <c r="D1" s="94"/>
      <c r="E1" s="94"/>
      <c r="F1" s="94"/>
      <c r="G1" s="94"/>
      <c r="H1" s="92"/>
      <c r="I1" s="159" t="s">
        <v>50</v>
      </c>
      <c r="J1" s="92"/>
    </row>
    <row r="2" spans="1:10">
      <c r="A2" s="92"/>
      <c r="B2" s="92"/>
      <c r="C2" s="93" t="s">
        <v>51</v>
      </c>
      <c r="D2" s="94"/>
      <c r="E2" s="94"/>
      <c r="F2" s="94"/>
      <c r="G2" s="94"/>
      <c r="H2" s="92"/>
      <c r="I2" s="92"/>
      <c r="J2" s="92"/>
    </row>
    <row r="3" ht="13.5" customHeight="1" spans="1:10">
      <c r="A3" s="176"/>
      <c r="B3" s="176"/>
      <c r="C3" s="176"/>
      <c r="D3" s="176"/>
      <c r="E3" s="176"/>
      <c r="F3" s="176"/>
      <c r="G3" s="176"/>
      <c r="H3" s="176"/>
      <c r="I3" s="176"/>
      <c r="J3" s="176"/>
    </row>
    <row r="4" ht="14.25" customHeight="1" spans="1:10">
      <c r="A4" s="176"/>
      <c r="B4" s="176"/>
      <c r="C4" s="298" t="s">
        <v>52</v>
      </c>
      <c r="D4" s="299"/>
      <c r="E4" s="176"/>
      <c r="F4" s="176"/>
      <c r="G4" s="176"/>
      <c r="H4" s="176"/>
      <c r="I4" s="176"/>
      <c r="J4" s="176"/>
    </row>
    <row r="5" ht="14.25" customHeight="1" spans="1:10">
      <c r="A5" s="176"/>
      <c r="B5" s="176"/>
      <c r="C5" s="298" t="s">
        <v>53</v>
      </c>
      <c r="D5" s="299"/>
      <c r="E5" s="176"/>
      <c r="F5" s="176"/>
      <c r="G5" s="176"/>
      <c r="H5" s="176"/>
      <c r="I5" s="176"/>
      <c r="J5" s="176"/>
    </row>
    <row r="6" ht="14.25" customHeight="1" spans="1:10">
      <c r="A6" s="176"/>
      <c r="B6" s="176"/>
      <c r="C6" s="298" t="s">
        <v>54</v>
      </c>
      <c r="D6" s="299"/>
      <c r="E6" s="176"/>
      <c r="F6" s="176"/>
      <c r="G6" s="176"/>
      <c r="H6" s="176"/>
      <c r="I6" s="176"/>
      <c r="J6" s="176"/>
    </row>
    <row r="7" ht="14.25" customHeight="1" spans="1:10">
      <c r="A7" s="176"/>
      <c r="B7" s="176"/>
      <c r="C7" s="298" t="s">
        <v>55</v>
      </c>
      <c r="D7" s="299"/>
      <c r="E7" s="176"/>
      <c r="F7" s="176"/>
      <c r="G7" s="176"/>
      <c r="H7" s="176"/>
      <c r="I7" s="176"/>
      <c r="J7" s="176"/>
    </row>
    <row r="8" ht="19.5" customHeight="1" spans="1:66">
      <c r="A8" s="176"/>
      <c r="B8" s="176"/>
      <c r="C8" s="300"/>
      <c r="D8" s="300"/>
      <c r="E8" s="300"/>
      <c r="F8" s="300"/>
      <c r="G8" s="300"/>
      <c r="H8" s="300"/>
      <c r="I8" s="176"/>
      <c r="J8" s="176"/>
      <c r="L8" s="249" t="s">
        <v>56</v>
      </c>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50"/>
      <c r="AL8" s="250"/>
      <c r="AM8" s="250"/>
      <c r="AN8" s="250"/>
      <c r="AO8" s="250"/>
      <c r="AP8" s="250"/>
      <c r="AQ8" s="250"/>
      <c r="AR8" s="250"/>
      <c r="AS8" s="250"/>
      <c r="AT8" s="250"/>
      <c r="AU8" s="250"/>
      <c r="AV8" s="250"/>
      <c r="AW8" s="250"/>
      <c r="AX8" s="250"/>
      <c r="AY8" s="250"/>
      <c r="AZ8" s="250"/>
      <c r="BA8" s="250"/>
      <c r="BB8" s="250"/>
      <c r="BC8" s="250"/>
      <c r="BD8" s="250"/>
      <c r="BE8" s="250"/>
      <c r="BF8" s="250"/>
      <c r="BG8" s="250"/>
      <c r="BH8" s="250"/>
      <c r="BI8" s="250"/>
      <c r="BJ8" s="250"/>
      <c r="BK8" s="250"/>
      <c r="BL8" s="250"/>
      <c r="BM8" s="250"/>
      <c r="BN8" s="250"/>
    </row>
    <row r="9" ht="22.5" customHeight="1" spans="1:66">
      <c r="A9" s="301"/>
      <c r="B9" s="301"/>
      <c r="C9" s="301" t="s">
        <v>57</v>
      </c>
      <c r="D9" s="301"/>
      <c r="E9" s="301"/>
      <c r="F9" s="301"/>
      <c r="G9" s="301"/>
      <c r="H9" s="301"/>
      <c r="I9" s="301"/>
      <c r="J9" s="176"/>
      <c r="L9" s="251" t="s">
        <v>58</v>
      </c>
      <c r="M9" s="252" t="s">
        <v>59</v>
      </c>
      <c r="N9" s="252" t="s">
        <v>60</v>
      </c>
      <c r="O9" s="252" t="s">
        <v>60</v>
      </c>
      <c r="P9" s="90" t="s">
        <v>61</v>
      </c>
      <c r="Q9" s="252" t="s">
        <v>62</v>
      </c>
      <c r="R9" s="252" t="s">
        <v>63</v>
      </c>
      <c r="S9" s="252">
        <f>C12</f>
        <v>0</v>
      </c>
      <c r="T9" s="252" t="str">
        <f>C14</f>
        <v>2. Nationality</v>
      </c>
      <c r="U9" s="252" t="str">
        <f>C15</f>
        <v>3. Gender</v>
      </c>
      <c r="V9" s="252" t="str">
        <f>C16</f>
        <v>4. Date of Birth (MM/DD/YYYY)</v>
      </c>
      <c r="W9" s="252" t="str">
        <f>E17</f>
        <v>Zip cord:</v>
      </c>
      <c r="X9" s="252" t="str">
        <f>G17</f>
        <v>Address:</v>
      </c>
      <c r="Y9" s="252" t="str">
        <f>C18</f>
        <v>6. Email Address</v>
      </c>
      <c r="Z9" s="267" t="str">
        <f>E19</f>
        <v>Countory code:</v>
      </c>
      <c r="AA9" s="267" t="str">
        <f>G19</f>
        <v>Tel:</v>
      </c>
      <c r="AB9" s="252">
        <f>C22</f>
        <v>0</v>
      </c>
      <c r="AC9" s="252">
        <f>C23</f>
        <v>0</v>
      </c>
      <c r="AD9" s="252">
        <f>C24</f>
        <v>0</v>
      </c>
      <c r="AE9" s="252">
        <f>C27</f>
        <v>0</v>
      </c>
      <c r="AF9" s="252">
        <f>C28</f>
        <v>0</v>
      </c>
      <c r="AG9" s="252">
        <f>C29</f>
        <v>0</v>
      </c>
      <c r="AH9" s="252">
        <f>C32</f>
        <v>0</v>
      </c>
      <c r="AI9" s="252">
        <f>C33</f>
        <v>0</v>
      </c>
      <c r="AJ9" s="252" t="str">
        <f>E35</f>
        <v>Research Theme you would like to work at SIT
*more than 50 words</v>
      </c>
      <c r="AK9" s="252" t="s">
        <v>64</v>
      </c>
      <c r="AL9" s="252" t="s">
        <v>65</v>
      </c>
      <c r="AM9" s="252" t="s">
        <v>66</v>
      </c>
      <c r="AN9" s="252" t="str">
        <f>F43</f>
        <v>Prof Name</v>
      </c>
      <c r="AO9" s="252" t="str">
        <f>F44</f>
        <v>The reason why you choose the professor
*more than 50 words</v>
      </c>
      <c r="AP9" s="252" t="str">
        <f>F45</f>
        <v>Prof Name</v>
      </c>
      <c r="AQ9" s="252" t="str">
        <f>F46</f>
        <v>The reason why you choose the professor
*more than 50 words</v>
      </c>
      <c r="AR9" s="252" t="str">
        <f>F47</f>
        <v>Prof Name</v>
      </c>
      <c r="AS9" s="252" t="str">
        <f>F48</f>
        <v>The reason why you choose the professor
*more than 50 words</v>
      </c>
      <c r="AT9" s="252" t="str">
        <f>C53</f>
        <v>Self</v>
      </c>
      <c r="AU9" s="252" t="str">
        <f>C55</f>
        <v>Support from family and relatives</v>
      </c>
      <c r="AV9" s="252" t="str">
        <f>C56</f>
        <v>            Relationship with the applicant</v>
      </c>
      <c r="AW9" s="252" t="str">
        <f>C58</f>
        <v>Scholarship(If any)</v>
      </c>
      <c r="AX9" s="252" t="str">
        <f>C59</f>
        <v>Organization which provide the scholarship </v>
      </c>
      <c r="AY9" s="252" t="str">
        <f>C61</f>
        <v>Others</v>
      </c>
      <c r="AZ9" s="252" t="str">
        <f>C62</f>
        <v>Source of the fund</v>
      </c>
      <c r="BA9" s="252" t="str">
        <f>E65</f>
        <v>Please indicate if you are planning to apply for SIT scholarship?</v>
      </c>
      <c r="BB9" s="252" t="str">
        <f>E66</f>
        <v>If "Yes", would you still intend to come to SIT in case you are not the successful candidate?
Note : This answer will not influence on the screening result.</v>
      </c>
      <c r="BC9" s="252" t="str">
        <f>E69</f>
        <v>TOEIC</v>
      </c>
      <c r="BD9" s="252" t="str">
        <f>H68</f>
        <v>Acquisition date</v>
      </c>
      <c r="BE9" s="252" t="str">
        <f>E70</f>
        <v>TOEFL
*Choose the type of tests</v>
      </c>
      <c r="BF9" s="268" t="str">
        <f>G68</f>
        <v>Score</v>
      </c>
      <c r="BG9" s="252" t="str">
        <f>H68</f>
        <v>Acquisition date</v>
      </c>
      <c r="BH9" s="252" t="str">
        <f>E71</f>
        <v>IELTS</v>
      </c>
      <c r="BI9" s="252" t="str">
        <f>H68</f>
        <v>Acquisition date</v>
      </c>
      <c r="BJ9" s="252" t="str">
        <f>E72</f>
        <v>Others</v>
      </c>
      <c r="BK9" s="252" t="str">
        <f>G68</f>
        <v>Score</v>
      </c>
      <c r="BL9" s="252" t="str">
        <f>H68</f>
        <v>Acquisition date</v>
      </c>
      <c r="BM9" s="252" t="str">
        <f>E73</f>
        <v>English is my 1st language</v>
      </c>
      <c r="BN9" s="252" t="str">
        <f>C83</f>
        <v>17. NOTE(If any)</v>
      </c>
    </row>
    <row r="10" ht="22.5" customHeight="1" spans="1:66">
      <c r="A10" s="301"/>
      <c r="B10" s="301"/>
      <c r="C10" s="302"/>
      <c r="D10" s="302" t="s">
        <v>67</v>
      </c>
      <c r="E10" s="303"/>
      <c r="F10" s="303"/>
      <c r="G10" s="303"/>
      <c r="H10" s="303"/>
      <c r="I10" s="301"/>
      <c r="J10" s="176"/>
      <c r="L10" s="251">
        <v>1</v>
      </c>
      <c r="M10" s="252">
        <v>1</v>
      </c>
      <c r="N10" s="252">
        <v>1976</v>
      </c>
      <c r="O10" s="252">
        <v>2017</v>
      </c>
      <c r="P10" s="251" t="s">
        <v>68</v>
      </c>
      <c r="Q10" s="252">
        <f>E10</f>
        <v>0</v>
      </c>
      <c r="R10" s="252">
        <f>E11</f>
        <v>0</v>
      </c>
      <c r="S10" s="252">
        <f>E12</f>
        <v>0</v>
      </c>
      <c r="T10" s="252">
        <f>E14</f>
        <v>0</v>
      </c>
      <c r="U10" s="252">
        <f>E15</f>
        <v>0</v>
      </c>
      <c r="V10" s="265" t="str">
        <f>G16&amp;E16&amp;F16</f>
        <v>YearMonthDay</v>
      </c>
      <c r="W10" s="266">
        <f>F17</f>
        <v>0</v>
      </c>
      <c r="X10" s="252">
        <f>H17</f>
        <v>0</v>
      </c>
      <c r="Y10" s="252" t="str">
        <f>E18&amp;F18&amp;G18</f>
        <v>@</v>
      </c>
      <c r="Z10" s="266">
        <f>F19</f>
        <v>0</v>
      </c>
      <c r="AA10" s="266">
        <f>H19</f>
        <v>0</v>
      </c>
      <c r="AB10" s="252">
        <f>E22</f>
        <v>0</v>
      </c>
      <c r="AC10" s="265" t="str">
        <f>G23&amp;E23&amp;F23</f>
        <v/>
      </c>
      <c r="AD10" s="265" t="str">
        <f>G24&amp;E24&amp;F24</f>
        <v/>
      </c>
      <c r="AE10" s="252">
        <f>E27</f>
        <v>0</v>
      </c>
      <c r="AF10" s="252">
        <f>E28</f>
        <v>0</v>
      </c>
      <c r="AG10" s="252" t="str">
        <f>E29&amp;H29</f>
        <v>Please choose onePlease choose one</v>
      </c>
      <c r="AH10" s="265" t="str">
        <f>H32&amp;F32&amp;G32</f>
        <v>YearMonthDay</v>
      </c>
      <c r="AI10" s="265" t="str">
        <f>H33&amp;F33&amp;G33</f>
        <v>YearMonthDay</v>
      </c>
      <c r="AJ10" s="252">
        <f>G35</f>
        <v>0</v>
      </c>
      <c r="AK10" s="252" t="str">
        <f>G37</f>
        <v>1)</v>
      </c>
      <c r="AL10" s="252" t="str">
        <f>G38</f>
        <v>2)</v>
      </c>
      <c r="AM10" s="252" t="str">
        <f>G41</f>
        <v>5)</v>
      </c>
      <c r="AN10" s="252">
        <f>H43</f>
        <v>0</v>
      </c>
      <c r="AO10" s="252">
        <f>H44</f>
        <v>0</v>
      </c>
      <c r="AP10" s="252">
        <f>H45</f>
        <v>0</v>
      </c>
      <c r="AQ10" s="252">
        <f>H46</f>
        <v>0</v>
      </c>
      <c r="AR10" s="252">
        <f>H47</f>
        <v>0</v>
      </c>
      <c r="AS10" s="252">
        <f>H48</f>
        <v>0</v>
      </c>
      <c r="AT10" s="252">
        <f>F53</f>
        <v>0</v>
      </c>
      <c r="AU10" s="252">
        <f>F55</f>
        <v>0</v>
      </c>
      <c r="AV10" s="252">
        <f>E56</f>
        <v>0</v>
      </c>
      <c r="AW10" s="252">
        <f>F58</f>
        <v>0</v>
      </c>
      <c r="AX10" s="252">
        <f>E59</f>
        <v>0</v>
      </c>
      <c r="AY10" s="252">
        <f>F61</f>
        <v>0</v>
      </c>
      <c r="AZ10" s="252">
        <f>E62</f>
        <v>0</v>
      </c>
      <c r="BA10" s="268" t="str">
        <f>I65</f>
        <v>Please choose one</v>
      </c>
      <c r="BB10" s="268" t="str">
        <f>I66</f>
        <v>Please choose one</v>
      </c>
      <c r="BC10" s="268">
        <f>G69</f>
        <v>100</v>
      </c>
      <c r="BD10" s="252" t="str">
        <f>H69</f>
        <v>MM/DD/YYYY</v>
      </c>
      <c r="BE10" s="252" t="str">
        <f>F70</f>
        <v>-</v>
      </c>
      <c r="BF10" s="268">
        <f>G70</f>
        <v>0</v>
      </c>
      <c r="BG10" s="268" t="str">
        <f>H70</f>
        <v>MM/DD/YYYY</v>
      </c>
      <c r="BH10" s="268">
        <f>G71</f>
        <v>0</v>
      </c>
      <c r="BI10" s="252" t="str">
        <f>H71</f>
        <v>MM/DD/YYYY</v>
      </c>
      <c r="BJ10" s="252" t="str">
        <f>F72</f>
        <v>-</v>
      </c>
      <c r="BK10" s="268">
        <f>G72</f>
        <v>0</v>
      </c>
      <c r="BL10" s="252" t="str">
        <f>H72</f>
        <v>MM/DD/YYYY</v>
      </c>
      <c r="BM10" s="268">
        <f>G73</f>
        <v>0</v>
      </c>
      <c r="BN10" s="252">
        <f>E83</f>
        <v>0</v>
      </c>
    </row>
    <row r="11" ht="22.5" customHeight="1" spans="1:16">
      <c r="A11" s="301"/>
      <c r="B11" s="301"/>
      <c r="C11" s="302"/>
      <c r="D11" s="302" t="s">
        <v>69</v>
      </c>
      <c r="E11" s="303"/>
      <c r="F11" s="303"/>
      <c r="G11" s="303"/>
      <c r="H11" s="303"/>
      <c r="I11" s="301"/>
      <c r="J11" s="176"/>
      <c r="L11" s="251">
        <v>2</v>
      </c>
      <c r="M11" s="252">
        <v>2</v>
      </c>
      <c r="N11" s="252">
        <v>1977</v>
      </c>
      <c r="O11" s="252">
        <v>2018</v>
      </c>
      <c r="P11" s="252" t="s">
        <v>70</v>
      </c>
    </row>
    <row r="12" ht="22.5" customHeight="1" spans="1:15">
      <c r="A12" s="301"/>
      <c r="B12" s="301"/>
      <c r="C12" s="302"/>
      <c r="D12" s="302" t="s">
        <v>71</v>
      </c>
      <c r="E12" s="303"/>
      <c r="F12" s="303"/>
      <c r="G12" s="303"/>
      <c r="H12" s="303"/>
      <c r="I12" s="301"/>
      <c r="J12" s="176"/>
      <c r="L12" s="251">
        <v>3</v>
      </c>
      <c r="M12" s="252">
        <v>3</v>
      </c>
      <c r="N12" s="252">
        <v>1978</v>
      </c>
      <c r="O12" s="253"/>
    </row>
    <row r="13" ht="8.25" customHeight="1" spans="1:15">
      <c r="A13" s="301"/>
      <c r="B13" s="301"/>
      <c r="C13" s="302"/>
      <c r="D13" s="302"/>
      <c r="E13" s="304"/>
      <c r="F13" s="304"/>
      <c r="G13" s="304"/>
      <c r="H13" s="304"/>
      <c r="I13" s="304"/>
      <c r="J13" s="176"/>
      <c r="L13" s="251">
        <v>4</v>
      </c>
      <c r="M13" s="252">
        <v>4</v>
      </c>
      <c r="N13" s="252">
        <v>1979</v>
      </c>
      <c r="O13" s="253"/>
    </row>
    <row r="14" ht="22.5" customHeight="1" spans="1:15">
      <c r="A14" s="301"/>
      <c r="B14" s="301"/>
      <c r="C14" s="301" t="s">
        <v>72</v>
      </c>
      <c r="D14" s="301"/>
      <c r="E14" s="305"/>
      <c r="F14" s="305"/>
      <c r="G14" s="305"/>
      <c r="H14" s="305"/>
      <c r="I14" s="305"/>
      <c r="J14" s="176"/>
      <c r="L14" s="251">
        <v>5</v>
      </c>
      <c r="M14" s="252">
        <v>5</v>
      </c>
      <c r="N14" s="252">
        <v>1980</v>
      </c>
      <c r="O14" s="253"/>
    </row>
    <row r="15" ht="22.5" customHeight="1" spans="1:15">
      <c r="A15" s="301"/>
      <c r="B15" s="301"/>
      <c r="C15" s="301" t="s">
        <v>73</v>
      </c>
      <c r="D15" s="301"/>
      <c r="E15" s="305"/>
      <c r="F15" s="305"/>
      <c r="G15" s="305"/>
      <c r="H15" s="305"/>
      <c r="I15" s="305"/>
      <c r="J15" s="176"/>
      <c r="L15" s="251">
        <v>6</v>
      </c>
      <c r="M15" s="252">
        <v>6</v>
      </c>
      <c r="N15" s="252">
        <v>1981</v>
      </c>
      <c r="O15" s="253"/>
    </row>
    <row r="16" ht="22.5" customHeight="1" spans="1:15">
      <c r="A16" s="301"/>
      <c r="B16" s="301"/>
      <c r="C16" s="301" t="s">
        <v>74</v>
      </c>
      <c r="D16" s="301"/>
      <c r="E16" s="193" t="s">
        <v>58</v>
      </c>
      <c r="F16" s="193" t="s">
        <v>59</v>
      </c>
      <c r="G16" s="193" t="s">
        <v>60</v>
      </c>
      <c r="H16" s="301"/>
      <c r="I16" s="301"/>
      <c r="J16" s="176"/>
      <c r="L16" s="251">
        <v>7</v>
      </c>
      <c r="M16" s="252">
        <v>7</v>
      </c>
      <c r="N16" s="252">
        <v>1982</v>
      </c>
      <c r="O16" s="253"/>
    </row>
    <row r="17" ht="22.5" customHeight="1" spans="1:15">
      <c r="A17" s="301"/>
      <c r="B17" s="301"/>
      <c r="C17" s="301" t="s">
        <v>75</v>
      </c>
      <c r="D17" s="301"/>
      <c r="E17" s="306" t="s">
        <v>76</v>
      </c>
      <c r="F17" s="195"/>
      <c r="G17" s="306" t="s">
        <v>77</v>
      </c>
      <c r="H17" s="303"/>
      <c r="I17" s="303"/>
      <c r="J17" s="176"/>
      <c r="L17" s="251">
        <v>8</v>
      </c>
      <c r="M17" s="252">
        <v>8</v>
      </c>
      <c r="N17" s="252">
        <v>1983</v>
      </c>
      <c r="O17" s="253"/>
    </row>
    <row r="18" ht="22.5" customHeight="1" spans="1:15">
      <c r="A18" s="301"/>
      <c r="B18" s="301"/>
      <c r="C18" s="307" t="s">
        <v>78</v>
      </c>
      <c r="D18" s="307"/>
      <c r="E18" s="197"/>
      <c r="F18" s="308" t="s">
        <v>79</v>
      </c>
      <c r="G18" s="199"/>
      <c r="H18" s="301"/>
      <c r="I18" s="301"/>
      <c r="J18" s="176"/>
      <c r="L18" s="251">
        <v>9</v>
      </c>
      <c r="M18" s="252">
        <v>9</v>
      </c>
      <c r="N18" s="252">
        <v>1984</v>
      </c>
      <c r="O18" s="253"/>
    </row>
    <row r="19" ht="22.5" customHeight="1" spans="1:15">
      <c r="A19" s="301"/>
      <c r="B19" s="301"/>
      <c r="C19" s="307" t="s">
        <v>80</v>
      </c>
      <c r="D19" s="307"/>
      <c r="E19" s="309" t="s">
        <v>81</v>
      </c>
      <c r="F19" s="201"/>
      <c r="G19" s="309" t="s">
        <v>82</v>
      </c>
      <c r="H19" s="310"/>
      <c r="I19" s="310"/>
      <c r="J19" s="176"/>
      <c r="L19" s="251">
        <v>10</v>
      </c>
      <c r="M19" s="252">
        <v>10</v>
      </c>
      <c r="N19" s="252">
        <v>1985</v>
      </c>
      <c r="O19" s="253"/>
    </row>
    <row r="20" ht="22.5" customHeight="1" spans="1:15">
      <c r="A20" s="301"/>
      <c r="B20" s="301"/>
      <c r="C20" s="307"/>
      <c r="D20" s="307"/>
      <c r="E20" s="307"/>
      <c r="F20" s="307"/>
      <c r="G20" s="307"/>
      <c r="H20" s="307"/>
      <c r="I20" s="307"/>
      <c r="J20" s="176"/>
      <c r="L20" s="251">
        <v>11</v>
      </c>
      <c r="M20" s="252">
        <v>11</v>
      </c>
      <c r="N20" s="252">
        <v>1986</v>
      </c>
      <c r="O20" s="253"/>
    </row>
    <row r="21" ht="22.5" customHeight="1" spans="1:15">
      <c r="A21" s="301"/>
      <c r="B21" s="301"/>
      <c r="C21" s="301" t="s">
        <v>83</v>
      </c>
      <c r="D21" s="301"/>
      <c r="E21" s="301"/>
      <c r="F21" s="301"/>
      <c r="G21" s="301"/>
      <c r="H21" s="301"/>
      <c r="I21" s="301"/>
      <c r="J21" s="176"/>
      <c r="L21" s="251">
        <v>12</v>
      </c>
      <c r="M21" s="252">
        <v>12</v>
      </c>
      <c r="N21" s="252">
        <v>1987</v>
      </c>
      <c r="O21" s="253"/>
    </row>
    <row r="22" ht="22.5" customHeight="1" spans="1:15">
      <c r="A22" s="176"/>
      <c r="B22" s="176"/>
      <c r="C22" s="302"/>
      <c r="D22" s="302" t="s">
        <v>84</v>
      </c>
      <c r="E22" s="305"/>
      <c r="F22" s="305"/>
      <c r="G22" s="305"/>
      <c r="H22" s="305"/>
      <c r="I22" s="305"/>
      <c r="J22" s="176"/>
      <c r="M22" s="252">
        <v>13</v>
      </c>
      <c r="N22" s="252">
        <v>1988</v>
      </c>
      <c r="O22" s="253"/>
    </row>
    <row r="23" ht="22.5" customHeight="1" spans="1:15">
      <c r="A23" s="176"/>
      <c r="B23" s="176"/>
      <c r="C23" s="302"/>
      <c r="D23" s="302" t="s">
        <v>85</v>
      </c>
      <c r="E23" s="193"/>
      <c r="F23" s="193"/>
      <c r="G23" s="193"/>
      <c r="H23" s="302"/>
      <c r="I23" s="302"/>
      <c r="J23" s="176"/>
      <c r="M23" s="252">
        <v>14</v>
      </c>
      <c r="N23" s="252">
        <v>1989</v>
      </c>
      <c r="O23" s="253"/>
    </row>
    <row r="24" ht="22.5" customHeight="1" spans="1:15">
      <c r="A24" s="176"/>
      <c r="B24" s="176"/>
      <c r="C24" s="302"/>
      <c r="D24" s="302" t="s">
        <v>86</v>
      </c>
      <c r="E24" s="193"/>
      <c r="F24" s="193"/>
      <c r="G24" s="193"/>
      <c r="H24" s="302"/>
      <c r="I24" s="302"/>
      <c r="J24" s="176"/>
      <c r="M24" s="252">
        <v>15</v>
      </c>
      <c r="N24" s="252">
        <v>1990</v>
      </c>
      <c r="O24" s="253"/>
    </row>
    <row r="25" ht="22.5" customHeight="1" spans="1:15">
      <c r="A25" s="311"/>
      <c r="B25" s="311"/>
      <c r="C25" s="302"/>
      <c r="D25" s="302"/>
      <c r="E25" s="302"/>
      <c r="F25" s="302"/>
      <c r="G25" s="302"/>
      <c r="H25" s="302"/>
      <c r="I25" s="302"/>
      <c r="J25" s="311"/>
      <c r="M25" s="252">
        <v>16</v>
      </c>
      <c r="N25" s="252">
        <v>1991</v>
      </c>
      <c r="O25" s="253"/>
    </row>
    <row r="26" ht="22.5" customHeight="1" spans="1:15">
      <c r="A26" s="176"/>
      <c r="B26" s="176"/>
      <c r="C26" s="301" t="s">
        <v>87</v>
      </c>
      <c r="D26" s="301"/>
      <c r="E26" s="301"/>
      <c r="F26" s="301"/>
      <c r="G26" s="301"/>
      <c r="H26" s="301"/>
      <c r="I26" s="301"/>
      <c r="J26" s="176"/>
      <c r="M26" s="252">
        <v>17</v>
      </c>
      <c r="N26" s="252">
        <v>1992</v>
      </c>
      <c r="O26" s="253"/>
    </row>
    <row r="27" ht="22.5" customHeight="1" spans="1:15">
      <c r="A27" s="176"/>
      <c r="B27" s="176"/>
      <c r="C27" s="302"/>
      <c r="D27" s="302" t="s">
        <v>88</v>
      </c>
      <c r="E27" s="305"/>
      <c r="F27" s="305"/>
      <c r="G27" s="305"/>
      <c r="H27" s="305"/>
      <c r="I27" s="305"/>
      <c r="J27" s="176"/>
      <c r="M27" s="252">
        <v>18</v>
      </c>
      <c r="N27" s="252">
        <v>1993</v>
      </c>
      <c r="O27" s="253"/>
    </row>
    <row r="28" ht="22.5" customHeight="1" spans="1:15">
      <c r="A28" s="176"/>
      <c r="B28" s="176"/>
      <c r="C28" s="302"/>
      <c r="D28" s="302" t="s">
        <v>89</v>
      </c>
      <c r="E28" s="305"/>
      <c r="F28" s="305"/>
      <c r="G28" s="305"/>
      <c r="H28" s="305"/>
      <c r="I28" s="305"/>
      <c r="J28" s="176"/>
      <c r="M28" s="252">
        <v>19</v>
      </c>
      <c r="N28" s="252">
        <v>1994</v>
      </c>
      <c r="O28" s="253"/>
    </row>
    <row r="29" ht="22.5" customHeight="1" spans="1:15">
      <c r="A29" s="176"/>
      <c r="B29" s="176"/>
      <c r="C29" s="302"/>
      <c r="D29" s="302" t="s">
        <v>90</v>
      </c>
      <c r="E29" s="199" t="s">
        <v>61</v>
      </c>
      <c r="F29" s="301"/>
      <c r="G29" s="312" t="s">
        <v>91</v>
      </c>
      <c r="H29" s="204" t="s">
        <v>61</v>
      </c>
      <c r="I29" s="301"/>
      <c r="J29" s="176"/>
      <c r="M29" s="252">
        <v>20</v>
      </c>
      <c r="N29" s="252">
        <v>1995</v>
      </c>
      <c r="O29" s="253"/>
    </row>
    <row r="30" ht="22.5" customHeight="1" spans="1:15">
      <c r="A30" s="176"/>
      <c r="B30" s="176"/>
      <c r="C30" s="301"/>
      <c r="D30" s="301"/>
      <c r="E30" s="301"/>
      <c r="F30" s="301"/>
      <c r="G30" s="301"/>
      <c r="H30" s="301"/>
      <c r="I30" s="301"/>
      <c r="J30" s="176"/>
      <c r="M30" s="252">
        <v>21</v>
      </c>
      <c r="N30" s="252">
        <v>1996</v>
      </c>
      <c r="O30" s="253"/>
    </row>
    <row r="31" s="90" customFormat="1" ht="22.5" customHeight="1" spans="1:15">
      <c r="A31" s="176"/>
      <c r="B31" s="176"/>
      <c r="C31" s="301" t="s">
        <v>92</v>
      </c>
      <c r="D31" s="301"/>
      <c r="E31" s="313"/>
      <c r="F31" s="313"/>
      <c r="G31" s="313"/>
      <c r="H31" s="313"/>
      <c r="I31" s="313"/>
      <c r="J31" s="176"/>
      <c r="M31" s="252">
        <v>22</v>
      </c>
      <c r="N31" s="252">
        <v>1997</v>
      </c>
      <c r="O31" s="253"/>
    </row>
    <row r="32" s="90" customFormat="1" ht="45.75" customHeight="1" spans="1:15">
      <c r="A32" s="176"/>
      <c r="B32" s="176"/>
      <c r="C32" s="314"/>
      <c r="D32" s="302" t="s">
        <v>93</v>
      </c>
      <c r="E32" s="315" t="s">
        <v>94</v>
      </c>
      <c r="F32" s="193" t="s">
        <v>58</v>
      </c>
      <c r="G32" s="193" t="s">
        <v>59</v>
      </c>
      <c r="H32" s="193" t="s">
        <v>60</v>
      </c>
      <c r="I32" s="301"/>
      <c r="J32" s="176"/>
      <c r="M32" s="252">
        <v>23</v>
      </c>
      <c r="N32" s="252">
        <v>1998</v>
      </c>
      <c r="O32" s="253"/>
    </row>
    <row r="33" s="90" customFormat="1" ht="45" customHeight="1" spans="1:15">
      <c r="A33" s="176"/>
      <c r="B33" s="176"/>
      <c r="C33" s="302"/>
      <c r="D33" s="302" t="s">
        <v>95</v>
      </c>
      <c r="E33" s="315" t="s">
        <v>94</v>
      </c>
      <c r="F33" s="193" t="s">
        <v>58</v>
      </c>
      <c r="G33" s="193" t="s">
        <v>59</v>
      </c>
      <c r="H33" s="193" t="s">
        <v>60</v>
      </c>
      <c r="I33" s="301"/>
      <c r="J33" s="176"/>
      <c r="M33" s="252">
        <v>24</v>
      </c>
      <c r="N33" s="252">
        <v>1999</v>
      </c>
      <c r="O33" s="253"/>
    </row>
    <row r="34" s="90" customFormat="1" ht="37.5" customHeight="1" spans="1:15">
      <c r="A34" s="176"/>
      <c r="B34" s="176"/>
      <c r="C34" s="302"/>
      <c r="D34" s="301"/>
      <c r="E34" s="301"/>
      <c r="F34" s="301"/>
      <c r="G34" s="301"/>
      <c r="H34" s="301"/>
      <c r="I34" s="301"/>
      <c r="J34" s="176"/>
      <c r="M34" s="252">
        <v>25</v>
      </c>
      <c r="N34" s="252">
        <v>2000</v>
      </c>
      <c r="O34" s="253"/>
    </row>
    <row r="35" s="90" customFormat="1" ht="39.75" customHeight="1" spans="1:15">
      <c r="A35" s="176"/>
      <c r="B35" s="176"/>
      <c r="C35" s="316" t="s">
        <v>96</v>
      </c>
      <c r="D35" s="301"/>
      <c r="E35" s="317" t="s">
        <v>97</v>
      </c>
      <c r="F35" s="318"/>
      <c r="G35" s="319"/>
      <c r="H35" s="319"/>
      <c r="I35" s="319"/>
      <c r="J35" s="176"/>
      <c r="M35" s="252">
        <v>26</v>
      </c>
      <c r="N35" s="252">
        <v>2001</v>
      </c>
      <c r="O35" s="253"/>
    </row>
    <row r="36" ht="22.5" customHeight="1" spans="1:15">
      <c r="A36" s="176"/>
      <c r="B36" s="176"/>
      <c r="C36" s="320" t="s">
        <v>98</v>
      </c>
      <c r="D36" s="301"/>
      <c r="E36" s="321"/>
      <c r="F36" s="322"/>
      <c r="G36" s="319"/>
      <c r="H36" s="319"/>
      <c r="I36" s="319"/>
      <c r="J36" s="176"/>
      <c r="M36" s="252">
        <v>27</v>
      </c>
      <c r="N36" s="252">
        <v>2002</v>
      </c>
      <c r="O36" s="253"/>
    </row>
    <row r="37" ht="22.5" customHeight="1" spans="1:15">
      <c r="A37" s="176"/>
      <c r="B37" s="176"/>
      <c r="C37" s="323" t="s">
        <v>99</v>
      </c>
      <c r="D37" s="301"/>
      <c r="E37" s="317" t="s">
        <v>100</v>
      </c>
      <c r="F37" s="318"/>
      <c r="G37" s="219" t="s">
        <v>64</v>
      </c>
      <c r="H37" s="324"/>
      <c r="I37" s="259">
        <v>0</v>
      </c>
      <c r="J37" s="176"/>
      <c r="M37" s="252">
        <v>28</v>
      </c>
      <c r="N37" s="252">
        <v>2003</v>
      </c>
      <c r="O37" s="253"/>
    </row>
    <row r="38" ht="22.5" customHeight="1" spans="1:15">
      <c r="A38" s="176"/>
      <c r="B38" s="176"/>
      <c r="C38" s="323"/>
      <c r="D38" s="301"/>
      <c r="E38" s="325"/>
      <c r="F38" s="326"/>
      <c r="G38" s="219" t="s">
        <v>65</v>
      </c>
      <c r="H38" s="324"/>
      <c r="I38" s="259">
        <v>0</v>
      </c>
      <c r="J38" s="176"/>
      <c r="M38" s="252">
        <v>29</v>
      </c>
      <c r="N38" s="252">
        <v>2004</v>
      </c>
      <c r="O38" s="253"/>
    </row>
    <row r="39" ht="22.5" customHeight="1" spans="1:15">
      <c r="A39" s="176"/>
      <c r="B39" s="176"/>
      <c r="C39" s="323"/>
      <c r="D39" s="301"/>
      <c r="E39" s="325"/>
      <c r="F39" s="326"/>
      <c r="G39" s="219" t="s">
        <v>66</v>
      </c>
      <c r="H39" s="324"/>
      <c r="I39" s="259">
        <v>0</v>
      </c>
      <c r="J39" s="176"/>
      <c r="M39" s="252">
        <v>30</v>
      </c>
      <c r="N39" s="252">
        <v>2005</v>
      </c>
      <c r="O39" s="253"/>
    </row>
    <row r="40" spans="1:15">
      <c r="A40" s="176"/>
      <c r="B40" s="176"/>
      <c r="C40" s="323"/>
      <c r="D40" s="301"/>
      <c r="E40" s="325"/>
      <c r="F40" s="326"/>
      <c r="G40" s="219" t="s">
        <v>101</v>
      </c>
      <c r="H40" s="324"/>
      <c r="I40" s="259">
        <v>0</v>
      </c>
      <c r="J40" s="176"/>
      <c r="M40" s="251">
        <v>31</v>
      </c>
      <c r="N40" s="252">
        <v>2006</v>
      </c>
      <c r="O40" s="253"/>
    </row>
    <row r="41" ht="22.5" customHeight="1" spans="1:15">
      <c r="A41" s="176"/>
      <c r="B41" s="176"/>
      <c r="C41" s="323"/>
      <c r="D41" s="301"/>
      <c r="E41" s="321"/>
      <c r="F41" s="322"/>
      <c r="G41" s="219" t="s">
        <v>102</v>
      </c>
      <c r="H41" s="324"/>
      <c r="I41" s="259">
        <v>0</v>
      </c>
      <c r="J41" s="176"/>
      <c r="N41" s="252">
        <v>2007</v>
      </c>
      <c r="O41" s="253"/>
    </row>
    <row r="42" ht="35.25" customHeight="1" spans="1:15">
      <c r="A42" s="176"/>
      <c r="B42" s="176"/>
      <c r="C42" s="327"/>
      <c r="D42" s="301"/>
      <c r="E42" s="301"/>
      <c r="F42" s="301"/>
      <c r="G42" s="301"/>
      <c r="H42" s="301"/>
      <c r="I42" s="301"/>
      <c r="J42" s="176"/>
      <c r="N42" s="252">
        <v>2008</v>
      </c>
      <c r="O42" s="253"/>
    </row>
    <row r="43" ht="35.25" customHeight="1" spans="1:15">
      <c r="A43" s="176"/>
      <c r="B43" s="176"/>
      <c r="C43" s="327"/>
      <c r="D43" s="301"/>
      <c r="E43" s="328" t="s">
        <v>103</v>
      </c>
      <c r="F43" s="315" t="s">
        <v>104</v>
      </c>
      <c r="G43" s="315"/>
      <c r="H43" s="329"/>
      <c r="I43" s="329"/>
      <c r="J43" s="176"/>
      <c r="N43" s="252">
        <v>2009</v>
      </c>
      <c r="O43" s="253"/>
    </row>
    <row r="44" s="90" customFormat="1" ht="108" customHeight="1" spans="1:15">
      <c r="A44" s="176"/>
      <c r="B44" s="176"/>
      <c r="C44" s="327"/>
      <c r="D44" s="301"/>
      <c r="E44" s="330"/>
      <c r="F44" s="331" t="s">
        <v>105</v>
      </c>
      <c r="G44" s="331"/>
      <c r="H44" s="332"/>
      <c r="I44" s="332"/>
      <c r="J44" s="176"/>
      <c r="N44" s="252">
        <v>2010</v>
      </c>
      <c r="O44" s="253"/>
    </row>
    <row r="45" s="90" customFormat="1" ht="33.75" customHeight="1" spans="1:15">
      <c r="A45" s="176"/>
      <c r="B45" s="176"/>
      <c r="C45" s="327"/>
      <c r="D45" s="301"/>
      <c r="E45" s="328" t="s">
        <v>106</v>
      </c>
      <c r="F45" s="333" t="s">
        <v>104</v>
      </c>
      <c r="G45" s="333"/>
      <c r="H45" s="334"/>
      <c r="I45" s="334"/>
      <c r="J45" s="176"/>
      <c r="N45" s="252">
        <v>2011</v>
      </c>
      <c r="O45" s="253"/>
    </row>
    <row r="46" ht="114.75" customHeight="1" spans="1:15">
      <c r="A46" s="176"/>
      <c r="B46" s="176"/>
      <c r="C46" s="327"/>
      <c r="D46" s="301"/>
      <c r="E46" s="330"/>
      <c r="F46" s="321" t="s">
        <v>105</v>
      </c>
      <c r="G46" s="335"/>
      <c r="H46" s="332"/>
      <c r="I46" s="332"/>
      <c r="J46" s="176"/>
      <c r="N46" s="252">
        <v>2012</v>
      </c>
      <c r="O46" s="253"/>
    </row>
    <row r="47" ht="33.75" customHeight="1" spans="1:15">
      <c r="A47" s="176"/>
      <c r="B47" s="176"/>
      <c r="C47" s="327"/>
      <c r="D47" s="301"/>
      <c r="E47" s="328" t="s">
        <v>107</v>
      </c>
      <c r="F47" s="333" t="s">
        <v>104</v>
      </c>
      <c r="G47" s="333"/>
      <c r="H47" s="334"/>
      <c r="I47" s="334"/>
      <c r="J47" s="176"/>
      <c r="N47" s="252">
        <v>2013</v>
      </c>
      <c r="O47" s="253"/>
    </row>
    <row r="48" ht="105" customHeight="1" spans="1:15">
      <c r="A48" s="176"/>
      <c r="B48" s="176"/>
      <c r="C48" s="327"/>
      <c r="D48" s="301"/>
      <c r="E48" s="330"/>
      <c r="F48" s="331" t="s">
        <v>105</v>
      </c>
      <c r="G48" s="331"/>
      <c r="H48" s="332"/>
      <c r="I48" s="332"/>
      <c r="J48" s="176"/>
      <c r="N48" s="252">
        <v>2014</v>
      </c>
      <c r="O48" s="253"/>
    </row>
    <row r="49" ht="85.5" customHeight="1" spans="1:15">
      <c r="A49" s="176"/>
      <c r="B49" s="176"/>
      <c r="C49" s="304"/>
      <c r="D49" s="301"/>
      <c r="E49" s="336"/>
      <c r="F49" s="336"/>
      <c r="G49" s="336"/>
      <c r="H49" s="337"/>
      <c r="I49" s="304"/>
      <c r="J49" s="176"/>
      <c r="N49" s="252">
        <v>2015</v>
      </c>
      <c r="O49" s="253"/>
    </row>
    <row r="50" ht="19.5" customHeight="1" spans="1:15">
      <c r="A50" s="176"/>
      <c r="B50" s="176"/>
      <c r="C50" s="301" t="s">
        <v>108</v>
      </c>
      <c r="D50" s="301"/>
      <c r="E50" s="301"/>
      <c r="F50" s="301"/>
      <c r="G50" s="301"/>
      <c r="H50" s="301"/>
      <c r="I50" s="301"/>
      <c r="J50" s="176"/>
      <c r="N50" s="252">
        <v>2016</v>
      </c>
      <c r="O50" s="253"/>
    </row>
    <row r="51" ht="85.5" customHeight="1" spans="1:15">
      <c r="A51" s="176"/>
      <c r="B51" s="176"/>
      <c r="C51" s="323" t="s">
        <v>109</v>
      </c>
      <c r="D51" s="323"/>
      <c r="E51" s="323"/>
      <c r="F51" s="323"/>
      <c r="G51" s="323"/>
      <c r="H51" s="323"/>
      <c r="I51" s="323"/>
      <c r="J51" s="176"/>
      <c r="N51" s="252">
        <v>2017</v>
      </c>
      <c r="O51" s="253"/>
    </row>
    <row r="52" ht="19.5" customHeight="1" spans="1:15">
      <c r="A52" s="176"/>
      <c r="B52" s="176"/>
      <c r="C52" s="338" t="s">
        <v>110</v>
      </c>
      <c r="D52" s="301"/>
      <c r="E52" s="301"/>
      <c r="F52" s="301"/>
      <c r="G52" s="301"/>
      <c r="H52" s="301"/>
      <c r="I52" s="301"/>
      <c r="J52" s="176"/>
      <c r="N52" s="252">
        <v>2018</v>
      </c>
      <c r="O52" s="253"/>
    </row>
    <row r="53" ht="32.25" customHeight="1" spans="1:15">
      <c r="A53" s="176"/>
      <c r="B53" s="176"/>
      <c r="C53" s="302" t="s">
        <v>111</v>
      </c>
      <c r="D53" s="301"/>
      <c r="E53" s="339" t="s">
        <v>112</v>
      </c>
      <c r="F53" s="340"/>
      <c r="G53" s="340"/>
      <c r="H53" s="314" t="s">
        <v>113</v>
      </c>
      <c r="I53" s="301"/>
      <c r="J53" s="176"/>
      <c r="N53" s="252">
        <v>2019</v>
      </c>
      <c r="O53" s="253"/>
    </row>
    <row r="54" ht="20.25" customHeight="1" spans="1:15">
      <c r="A54" s="176"/>
      <c r="B54" s="176"/>
      <c r="C54" s="302"/>
      <c r="D54" s="301"/>
      <c r="E54" s="301"/>
      <c r="F54" s="301"/>
      <c r="G54" s="301"/>
      <c r="H54" s="301"/>
      <c r="I54" s="301"/>
      <c r="J54" s="176"/>
      <c r="N54" s="252">
        <v>2020</v>
      </c>
      <c r="O54" s="253"/>
    </row>
    <row r="55" ht="22.5" customHeight="1" spans="1:15">
      <c r="A55" s="176"/>
      <c r="B55" s="176"/>
      <c r="C55" s="302" t="s">
        <v>114</v>
      </c>
      <c r="D55" s="301"/>
      <c r="E55" s="341" t="s">
        <v>112</v>
      </c>
      <c r="F55" s="342"/>
      <c r="G55" s="342"/>
      <c r="H55" s="314" t="s">
        <v>113</v>
      </c>
      <c r="I55" s="301"/>
      <c r="J55" s="176"/>
      <c r="N55" s="252">
        <v>2021</v>
      </c>
      <c r="O55" s="253"/>
    </row>
    <row r="56" ht="31.5" customHeight="1" spans="1:15">
      <c r="A56" s="176"/>
      <c r="B56" s="176"/>
      <c r="C56" s="302" t="s">
        <v>115</v>
      </c>
      <c r="D56" s="301"/>
      <c r="E56" s="303"/>
      <c r="F56" s="303"/>
      <c r="G56" s="303"/>
      <c r="H56" s="303"/>
      <c r="I56" s="301" t="s">
        <v>116</v>
      </c>
      <c r="J56" s="176"/>
      <c r="N56" s="252">
        <v>2022</v>
      </c>
      <c r="O56" s="253"/>
    </row>
    <row r="57" ht="22.5" customHeight="1" spans="1:15">
      <c r="A57" s="176"/>
      <c r="B57" s="176"/>
      <c r="C57" s="302"/>
      <c r="D57" s="302"/>
      <c r="E57" s="302"/>
      <c r="F57" s="302"/>
      <c r="G57" s="302"/>
      <c r="H57" s="302"/>
      <c r="I57" s="301"/>
      <c r="J57" s="176"/>
      <c r="N57" s="252">
        <v>2023</v>
      </c>
      <c r="O57" s="253"/>
    </row>
    <row r="58" ht="22.5" customHeight="1" spans="1:15">
      <c r="A58" s="176"/>
      <c r="B58" s="176"/>
      <c r="C58" s="302" t="s">
        <v>117</v>
      </c>
      <c r="D58" s="301"/>
      <c r="E58" s="341" t="s">
        <v>112</v>
      </c>
      <c r="F58" s="342"/>
      <c r="G58" s="342"/>
      <c r="H58" s="314" t="s">
        <v>113</v>
      </c>
      <c r="I58" s="301"/>
      <c r="J58" s="176"/>
      <c r="N58" s="252">
        <v>2024</v>
      </c>
      <c r="O58" s="253"/>
    </row>
    <row r="59" ht="21" customHeight="1" spans="1:15">
      <c r="A59" s="176"/>
      <c r="B59" s="176"/>
      <c r="C59" s="302" t="s">
        <v>118</v>
      </c>
      <c r="D59" s="301"/>
      <c r="E59" s="303"/>
      <c r="F59" s="303"/>
      <c r="G59" s="303"/>
      <c r="H59" s="303"/>
      <c r="I59" s="344" t="s">
        <v>119</v>
      </c>
      <c r="J59" s="176"/>
      <c r="N59" s="252">
        <v>2025</v>
      </c>
      <c r="O59" s="253"/>
    </row>
    <row r="60" ht="22.5" customHeight="1" spans="1:15">
      <c r="A60" s="176"/>
      <c r="B60" s="176"/>
      <c r="C60" s="302"/>
      <c r="D60" s="301"/>
      <c r="E60" s="343"/>
      <c r="F60" s="343"/>
      <c r="G60" s="343"/>
      <c r="H60" s="343"/>
      <c r="I60" s="301"/>
      <c r="J60" s="176"/>
      <c r="N60" s="252">
        <v>2026</v>
      </c>
      <c r="O60" s="253"/>
    </row>
    <row r="61" ht="22.5" customHeight="1" spans="1:15">
      <c r="A61" s="176"/>
      <c r="B61" s="176"/>
      <c r="C61" s="302" t="s">
        <v>120</v>
      </c>
      <c r="D61" s="301"/>
      <c r="E61" s="341" t="s">
        <v>112</v>
      </c>
      <c r="F61" s="342"/>
      <c r="G61" s="342"/>
      <c r="H61" s="344" t="s">
        <v>121</v>
      </c>
      <c r="I61" s="301"/>
      <c r="J61" s="176"/>
      <c r="N61" s="252">
        <v>2027</v>
      </c>
      <c r="O61" s="253"/>
    </row>
    <row r="62" ht="22.5" customHeight="1" spans="1:15">
      <c r="A62" s="176"/>
      <c r="B62" s="176"/>
      <c r="C62" s="302" t="s">
        <v>122</v>
      </c>
      <c r="D62" s="345"/>
      <c r="E62" s="303"/>
      <c r="F62" s="303"/>
      <c r="G62" s="303"/>
      <c r="H62" s="303"/>
      <c r="I62" s="301" t="s">
        <v>123</v>
      </c>
      <c r="J62" s="176"/>
      <c r="N62" s="252">
        <v>2028</v>
      </c>
      <c r="O62" s="253"/>
    </row>
    <row r="63" ht="22.5" customHeight="1" spans="1:15">
      <c r="A63" s="176"/>
      <c r="B63" s="176"/>
      <c r="C63" s="302"/>
      <c r="D63" s="301"/>
      <c r="E63" s="304"/>
      <c r="F63" s="304"/>
      <c r="G63" s="304"/>
      <c r="H63" s="301"/>
      <c r="I63" s="304"/>
      <c r="J63" s="176"/>
      <c r="N63" s="252">
        <v>2029</v>
      </c>
      <c r="O63" s="253"/>
    </row>
    <row r="64" ht="22.5" customHeight="1" spans="1:15">
      <c r="A64" s="176"/>
      <c r="B64" s="176"/>
      <c r="C64" s="346" t="s">
        <v>124</v>
      </c>
      <c r="D64" s="301"/>
      <c r="E64" s="301"/>
      <c r="F64" s="301"/>
      <c r="G64" s="301"/>
      <c r="H64" s="301"/>
      <c r="I64" s="301"/>
      <c r="J64" s="176"/>
      <c r="N64" s="252">
        <v>2030</v>
      </c>
      <c r="O64" s="253"/>
    </row>
    <row r="65" ht="28.5" customHeight="1" spans="1:15">
      <c r="A65" s="176"/>
      <c r="B65" s="176"/>
      <c r="C65" s="301"/>
      <c r="D65" s="301"/>
      <c r="E65" s="347" t="s">
        <v>125</v>
      </c>
      <c r="F65" s="347"/>
      <c r="G65" s="347"/>
      <c r="H65" s="347"/>
      <c r="I65" s="280" t="s">
        <v>61</v>
      </c>
      <c r="J65" s="176"/>
      <c r="N65" s="252" t="s">
        <v>60</v>
      </c>
      <c r="O65" s="253"/>
    </row>
    <row r="66" ht="41.25" customHeight="1" spans="1:15">
      <c r="A66" s="176"/>
      <c r="B66" s="176"/>
      <c r="C66" s="301"/>
      <c r="D66" s="301"/>
      <c r="E66" s="348" t="s">
        <v>126</v>
      </c>
      <c r="F66" s="348"/>
      <c r="G66" s="348"/>
      <c r="H66" s="348"/>
      <c r="I66" s="280" t="s">
        <v>61</v>
      </c>
      <c r="J66" s="176"/>
      <c r="O66" s="253"/>
    </row>
    <row r="67" ht="24.75" customHeight="1" spans="1:15">
      <c r="A67" s="176"/>
      <c r="B67" s="176"/>
      <c r="C67" s="301"/>
      <c r="D67" s="301"/>
      <c r="E67" s="301"/>
      <c r="F67" s="301"/>
      <c r="G67" s="301"/>
      <c r="H67" s="301"/>
      <c r="I67" s="301"/>
      <c r="J67" s="176"/>
      <c r="O67" s="253"/>
    </row>
    <row r="68" ht="34.5" customHeight="1" spans="1:15">
      <c r="A68" s="176"/>
      <c r="B68" s="176"/>
      <c r="C68" s="301" t="s">
        <v>127</v>
      </c>
      <c r="D68" s="301"/>
      <c r="E68" s="301"/>
      <c r="F68" s="301"/>
      <c r="G68" s="315" t="s">
        <v>128</v>
      </c>
      <c r="H68" s="315" t="s">
        <v>129</v>
      </c>
      <c r="I68" s="301"/>
      <c r="J68" s="176"/>
      <c r="O68" s="253"/>
    </row>
    <row r="69" ht="38.25" customHeight="1" spans="1:15">
      <c r="A69" s="176"/>
      <c r="B69" s="176"/>
      <c r="C69" s="349"/>
      <c r="D69" s="301"/>
      <c r="E69" s="350" t="s">
        <v>130</v>
      </c>
      <c r="F69" s="351"/>
      <c r="G69" s="274">
        <v>100</v>
      </c>
      <c r="H69" s="275" t="s">
        <v>94</v>
      </c>
      <c r="I69" s="301"/>
      <c r="J69" s="176"/>
      <c r="O69" s="253"/>
    </row>
    <row r="70" ht="57.75" customHeight="1" spans="1:10">
      <c r="A70" s="176"/>
      <c r="B70" s="176"/>
      <c r="C70" s="301"/>
      <c r="D70" s="301"/>
      <c r="E70" s="352" t="s">
        <v>131</v>
      </c>
      <c r="F70" s="277" t="s">
        <v>25</v>
      </c>
      <c r="G70" s="274"/>
      <c r="H70" s="275" t="s">
        <v>94</v>
      </c>
      <c r="I70" s="301"/>
      <c r="J70" s="176"/>
    </row>
    <row r="71" ht="48" customHeight="1" spans="1:10">
      <c r="A71" s="176"/>
      <c r="B71" s="176"/>
      <c r="C71" s="301"/>
      <c r="D71" s="301"/>
      <c r="E71" s="350" t="s">
        <v>132</v>
      </c>
      <c r="F71" s="351"/>
      <c r="G71" s="274"/>
      <c r="H71" s="275" t="s">
        <v>94</v>
      </c>
      <c r="I71" s="301"/>
      <c r="J71" s="176"/>
    </row>
    <row r="72" ht="36" customHeight="1" spans="1:10">
      <c r="A72" s="176"/>
      <c r="B72" s="176"/>
      <c r="C72" s="301"/>
      <c r="D72" s="301"/>
      <c r="E72" s="353" t="s">
        <v>120</v>
      </c>
      <c r="F72" s="277" t="s">
        <v>25</v>
      </c>
      <c r="G72" s="274"/>
      <c r="H72" s="275" t="s">
        <v>94</v>
      </c>
      <c r="I72" s="301"/>
      <c r="J72" s="176"/>
    </row>
    <row r="73" ht="22.5" customHeight="1" spans="1:10">
      <c r="A73" s="176"/>
      <c r="B73" s="176"/>
      <c r="C73" s="301"/>
      <c r="D73" s="301"/>
      <c r="E73" s="354" t="s">
        <v>133</v>
      </c>
      <c r="F73" s="355"/>
      <c r="G73" s="280"/>
      <c r="H73" s="301"/>
      <c r="I73" s="301"/>
      <c r="J73" s="176"/>
    </row>
    <row r="74" ht="24.75" customHeight="1" spans="1:10">
      <c r="A74" s="176"/>
      <c r="B74" s="176"/>
      <c r="C74" s="301"/>
      <c r="D74" s="301"/>
      <c r="E74" s="356"/>
      <c r="F74" s="356"/>
      <c r="G74" s="356"/>
      <c r="H74" s="356"/>
      <c r="I74" s="301"/>
      <c r="J74" s="176"/>
    </row>
    <row r="75" ht="27.75" customHeight="1" spans="1:10">
      <c r="A75" s="180"/>
      <c r="B75" s="180"/>
      <c r="C75" s="304" t="s">
        <v>134</v>
      </c>
      <c r="D75" s="180"/>
      <c r="E75" s="357" t="s">
        <v>135</v>
      </c>
      <c r="F75" s="357"/>
      <c r="G75" s="357"/>
      <c r="H75" s="357"/>
      <c r="I75" s="357"/>
      <c r="J75" s="176"/>
    </row>
    <row r="76" ht="25.5" customHeight="1" spans="1:10">
      <c r="A76" s="181"/>
      <c r="B76" s="181"/>
      <c r="C76" s="181"/>
      <c r="D76" s="181"/>
      <c r="E76" s="357"/>
      <c r="F76" s="357"/>
      <c r="G76" s="357"/>
      <c r="H76" s="357"/>
      <c r="I76" s="357"/>
      <c r="J76" s="176"/>
    </row>
    <row r="77" ht="24.75" customHeight="1" spans="1:10">
      <c r="A77" s="181"/>
      <c r="B77" s="181"/>
      <c r="C77" s="181"/>
      <c r="D77" s="181"/>
      <c r="E77" s="358" t="s">
        <v>136</v>
      </c>
      <c r="F77" s="359"/>
      <c r="G77" s="359"/>
      <c r="H77" s="359"/>
      <c r="I77" s="359"/>
      <c r="J77" s="176"/>
    </row>
    <row r="78" ht="24.75" customHeight="1" spans="1:10">
      <c r="A78" s="181"/>
      <c r="B78" s="181"/>
      <c r="C78" s="301" t="s">
        <v>137</v>
      </c>
      <c r="D78" s="181"/>
      <c r="E78" s="358"/>
      <c r="F78" s="359"/>
      <c r="G78" s="359"/>
      <c r="H78" s="359"/>
      <c r="I78" s="359"/>
      <c r="J78" s="176"/>
    </row>
    <row r="79" ht="31.5" customHeight="1" spans="1:10">
      <c r="A79" s="181"/>
      <c r="B79" s="181"/>
      <c r="C79" s="360" t="s">
        <v>138</v>
      </c>
      <c r="D79" s="181"/>
      <c r="E79" s="361" t="s">
        <v>139</v>
      </c>
      <c r="F79" s="362"/>
      <c r="G79" s="362"/>
      <c r="H79" s="362"/>
      <c r="I79" s="366" t="s">
        <v>61</v>
      </c>
      <c r="J79" s="176"/>
    </row>
    <row r="80" s="180" customFormat="1" ht="22.5" customHeight="1" spans="1:16384">
      <c r="A80" s="176"/>
      <c r="B80" s="176"/>
      <c r="C80" s="363" t="s">
        <v>140</v>
      </c>
      <c r="D80" s="301"/>
      <c r="E80" s="362"/>
      <c r="F80" s="362"/>
      <c r="G80" s="362"/>
      <c r="H80" s="362"/>
      <c r="I80" s="366"/>
      <c r="K80" s="90"/>
      <c r="L80" s="90"/>
      <c r="M80" s="90"/>
      <c r="N80" s="90"/>
      <c r="O80" s="90"/>
      <c r="P80" s="90"/>
      <c r="Q80" s="90"/>
      <c r="R80" s="90"/>
      <c r="S80" s="90"/>
      <c r="T80" s="90"/>
      <c r="U80" s="90"/>
      <c r="V80" s="90"/>
      <c r="W80" s="90"/>
      <c r="X80" s="90"/>
      <c r="Y80" s="90"/>
      <c r="Z80" s="90"/>
      <c r="AA80" s="90"/>
      <c r="AB80" s="90"/>
      <c r="AC80" s="90"/>
      <c r="AD80" s="90"/>
      <c r="AE80" s="90"/>
      <c r="AF80" s="90"/>
      <c r="AG80" s="90"/>
      <c r="AH80" s="90"/>
      <c r="AI80" s="90"/>
      <c r="AJ80" s="90"/>
      <c r="AK80" s="90"/>
      <c r="AL80" s="90"/>
      <c r="AM80" s="90"/>
      <c r="AN80" s="90"/>
      <c r="AO80" s="90"/>
      <c r="AP80" s="90"/>
      <c r="AQ80" s="90"/>
      <c r="AR80" s="90"/>
      <c r="AS80" s="90"/>
      <c r="AT80" s="90"/>
      <c r="AU80" s="90"/>
      <c r="AV80" s="90"/>
      <c r="AW80" s="90"/>
      <c r="AX80" s="90"/>
      <c r="AY80" s="90"/>
      <c r="AZ80" s="90"/>
      <c r="BA80" s="90"/>
      <c r="BB80" s="90"/>
      <c r="BC80" s="90"/>
      <c r="BD80" s="90"/>
      <c r="BE80" s="90"/>
      <c r="BF80" s="90"/>
      <c r="BG80" s="90"/>
      <c r="BH80" s="90"/>
      <c r="BI80" s="90"/>
      <c r="BJ80" s="90"/>
      <c r="BK80" s="90"/>
      <c r="BL80" s="90"/>
      <c r="BM80" s="90"/>
      <c r="BN80" s="90"/>
      <c r="BO80" s="90"/>
      <c r="BP80" s="90"/>
      <c r="BQ80" s="90"/>
      <c r="BR80" s="90"/>
      <c r="BS80" s="90"/>
      <c r="BT80" s="90"/>
      <c r="BU80" s="90"/>
      <c r="BV80" s="90"/>
      <c r="BW80" s="90"/>
      <c r="BX80" s="90"/>
      <c r="BY80" s="90"/>
      <c r="BZ80" s="90"/>
      <c r="CA80" s="90"/>
      <c r="CB80" s="90"/>
      <c r="CC80" s="90"/>
      <c r="CD80" s="90"/>
      <c r="CE80" s="90"/>
      <c r="CF80" s="90"/>
      <c r="CG80" s="90"/>
      <c r="CH80" s="90"/>
      <c r="CI80" s="90"/>
      <c r="CJ80" s="90"/>
      <c r="CK80" s="90"/>
      <c r="CL80" s="90"/>
      <c r="CM80" s="90"/>
      <c r="CN80" s="90"/>
      <c r="CO80" s="90"/>
      <c r="CP80" s="90"/>
      <c r="CQ80" s="90"/>
      <c r="CR80" s="90"/>
      <c r="CS80" s="90"/>
      <c r="CT80" s="90"/>
      <c r="CU80" s="90"/>
      <c r="CV80" s="90"/>
      <c r="CW80" s="90"/>
      <c r="CX80" s="90"/>
      <c r="CY80" s="90"/>
      <c r="CZ80" s="90"/>
      <c r="DA80" s="90"/>
      <c r="DB80" s="90"/>
      <c r="DC80" s="90"/>
      <c r="DD80" s="90"/>
      <c r="DE80" s="90"/>
      <c r="DF80" s="90"/>
      <c r="DG80" s="90"/>
      <c r="DH80" s="90"/>
      <c r="DI80" s="90"/>
      <c r="DJ80" s="90"/>
      <c r="DK80" s="90"/>
      <c r="DL80" s="90"/>
      <c r="DM80" s="90"/>
      <c r="DN80" s="90"/>
      <c r="DO80" s="90"/>
      <c r="DP80" s="90"/>
      <c r="DQ80" s="90"/>
      <c r="DR80" s="90"/>
      <c r="DS80" s="90"/>
      <c r="DT80" s="90"/>
      <c r="DU80" s="90"/>
      <c r="DV80" s="90"/>
      <c r="DW80" s="90"/>
      <c r="DX80" s="90"/>
      <c r="DY80" s="90"/>
      <c r="DZ80" s="90"/>
      <c r="EA80" s="90"/>
      <c r="EB80" s="90"/>
      <c r="EC80" s="90"/>
      <c r="ED80" s="90"/>
      <c r="EE80" s="90"/>
      <c r="EF80" s="90"/>
      <c r="EG80" s="90"/>
      <c r="EH80" s="90"/>
      <c r="EI80" s="90"/>
      <c r="EJ80" s="90"/>
      <c r="EK80" s="90"/>
      <c r="EL80" s="90"/>
      <c r="EM80" s="90"/>
      <c r="EN80" s="90"/>
      <c r="EO80" s="90"/>
      <c r="EP80" s="90"/>
      <c r="EQ80" s="90"/>
      <c r="ER80" s="90"/>
      <c r="ES80" s="90"/>
      <c r="ET80" s="90"/>
      <c r="EU80" s="90"/>
      <c r="EV80" s="90"/>
      <c r="EW80" s="90"/>
      <c r="EX80" s="90"/>
      <c r="EY80" s="90"/>
      <c r="EZ80" s="90"/>
      <c r="FA80" s="90"/>
      <c r="FB80" s="90"/>
      <c r="FC80" s="90"/>
      <c r="FD80" s="90"/>
      <c r="FE80" s="90"/>
      <c r="FF80" s="90"/>
      <c r="FG80" s="90"/>
      <c r="FH80" s="90"/>
      <c r="FI80" s="90"/>
      <c r="FJ80" s="90"/>
      <c r="FK80" s="90"/>
      <c r="FL80" s="90"/>
      <c r="FM80" s="90"/>
      <c r="FN80" s="90"/>
      <c r="FO80" s="90"/>
      <c r="FP80" s="90"/>
      <c r="FQ80" s="90"/>
      <c r="FR80" s="90"/>
      <c r="FS80" s="90"/>
      <c r="FT80" s="90"/>
      <c r="FU80" s="90"/>
      <c r="FV80" s="90"/>
      <c r="FW80" s="90"/>
      <c r="FX80" s="90"/>
      <c r="FY80" s="90"/>
      <c r="FZ80" s="90"/>
      <c r="GA80" s="90"/>
      <c r="GB80" s="90"/>
      <c r="GC80" s="90"/>
      <c r="GD80" s="90"/>
      <c r="GE80" s="90"/>
      <c r="GF80" s="90"/>
      <c r="GG80" s="90"/>
      <c r="GH80" s="90"/>
      <c r="GI80" s="90"/>
      <c r="GJ80" s="90"/>
      <c r="GK80" s="90"/>
      <c r="GL80" s="90"/>
      <c r="GM80" s="90"/>
      <c r="GN80" s="90"/>
      <c r="GO80" s="90"/>
      <c r="GP80" s="90"/>
      <c r="GQ80" s="90"/>
      <c r="GR80" s="90"/>
      <c r="GS80" s="90"/>
      <c r="GT80" s="90"/>
      <c r="GU80" s="90"/>
      <c r="GV80" s="90"/>
      <c r="GW80" s="90"/>
      <c r="GX80" s="90"/>
      <c r="GY80" s="90"/>
      <c r="GZ80" s="90"/>
      <c r="HA80" s="90"/>
      <c r="HB80" s="90"/>
      <c r="HC80" s="90"/>
      <c r="HD80" s="90"/>
      <c r="HE80" s="90"/>
      <c r="HF80" s="90"/>
      <c r="HG80" s="90"/>
      <c r="HH80" s="90"/>
      <c r="HI80" s="90"/>
      <c r="HJ80" s="90"/>
      <c r="HK80" s="90"/>
      <c r="HL80" s="90"/>
      <c r="HM80" s="90"/>
      <c r="HN80" s="90"/>
      <c r="HO80" s="90"/>
      <c r="HP80" s="90"/>
      <c r="HQ80" s="90"/>
      <c r="HR80" s="90"/>
      <c r="HS80" s="90"/>
      <c r="HT80" s="90"/>
      <c r="HU80" s="90"/>
      <c r="HV80" s="90"/>
      <c r="HW80" s="90"/>
      <c r="HX80" s="90"/>
      <c r="HY80" s="90"/>
      <c r="HZ80" s="90"/>
      <c r="IA80" s="90"/>
      <c r="IB80" s="90"/>
      <c r="IC80" s="90"/>
      <c r="ID80" s="90"/>
      <c r="IE80" s="90"/>
      <c r="IF80" s="90"/>
      <c r="IG80" s="90"/>
      <c r="IH80" s="90"/>
      <c r="II80" s="90"/>
      <c r="IJ80" s="90"/>
      <c r="IK80" s="90"/>
      <c r="IL80" s="90"/>
      <c r="IM80" s="90"/>
      <c r="IN80" s="90"/>
      <c r="IO80" s="90"/>
      <c r="IP80" s="90"/>
      <c r="IQ80" s="90"/>
      <c r="IR80" s="90"/>
      <c r="IS80" s="90"/>
      <c r="IT80" s="90"/>
      <c r="IU80" s="90"/>
      <c r="IV80" s="90"/>
      <c r="IW80" s="90"/>
      <c r="IX80" s="90"/>
      <c r="IY80" s="90"/>
      <c r="IZ80" s="90"/>
      <c r="JA80" s="90"/>
      <c r="JB80" s="90"/>
      <c r="JC80" s="90"/>
      <c r="JD80" s="90"/>
      <c r="JE80" s="90"/>
      <c r="JF80" s="90"/>
      <c r="JG80" s="90"/>
      <c r="JH80" s="90"/>
      <c r="JI80" s="90"/>
      <c r="JJ80" s="90"/>
      <c r="JK80" s="90"/>
      <c r="JL80" s="90"/>
      <c r="JM80" s="90"/>
      <c r="JN80" s="90"/>
      <c r="JO80" s="90"/>
      <c r="JP80" s="90"/>
      <c r="JQ80" s="90"/>
      <c r="JR80" s="90"/>
      <c r="JS80" s="90"/>
      <c r="JT80" s="90"/>
      <c r="JU80" s="90"/>
      <c r="JV80" s="90"/>
      <c r="JW80" s="90"/>
      <c r="JX80" s="90"/>
      <c r="JY80" s="90"/>
      <c r="JZ80" s="90"/>
      <c r="KA80" s="90"/>
      <c r="KB80" s="90"/>
      <c r="KC80" s="90"/>
      <c r="KD80" s="90"/>
      <c r="KE80" s="90"/>
      <c r="KF80" s="90"/>
      <c r="KG80" s="90"/>
      <c r="KH80" s="90"/>
      <c r="KI80" s="90"/>
      <c r="KJ80" s="90"/>
      <c r="KK80" s="90"/>
      <c r="KL80" s="90"/>
      <c r="KM80" s="90"/>
      <c r="KN80" s="90"/>
      <c r="KO80" s="90"/>
      <c r="KP80" s="90"/>
      <c r="KQ80" s="90"/>
      <c r="KR80" s="90"/>
      <c r="KS80" s="90"/>
      <c r="KT80" s="90"/>
      <c r="KU80" s="90"/>
      <c r="KV80" s="90"/>
      <c r="KW80" s="90"/>
      <c r="KX80" s="90"/>
      <c r="KY80" s="90"/>
      <c r="KZ80" s="90"/>
      <c r="LA80" s="90"/>
      <c r="LB80" s="90"/>
      <c r="LC80" s="90"/>
      <c r="LD80" s="90"/>
      <c r="LE80" s="90"/>
      <c r="LF80" s="90"/>
      <c r="LG80" s="90"/>
      <c r="LH80" s="90"/>
      <c r="LI80" s="90"/>
      <c r="LJ80" s="90"/>
      <c r="LK80" s="90"/>
      <c r="LL80" s="90"/>
      <c r="LM80" s="90"/>
      <c r="LN80" s="90"/>
      <c r="LO80" s="90"/>
      <c r="LP80" s="90"/>
      <c r="LQ80" s="90"/>
      <c r="LR80" s="90"/>
      <c r="LS80" s="90"/>
      <c r="LT80" s="90"/>
      <c r="LU80" s="90"/>
      <c r="LV80" s="90"/>
      <c r="LW80" s="90"/>
      <c r="LX80" s="90"/>
      <c r="LY80" s="90"/>
      <c r="LZ80" s="90"/>
      <c r="MA80" s="90"/>
      <c r="MB80" s="90"/>
      <c r="MC80" s="90"/>
      <c r="MD80" s="90"/>
      <c r="ME80" s="90"/>
      <c r="MF80" s="90"/>
      <c r="MG80" s="90"/>
      <c r="MH80" s="90"/>
      <c r="MI80" s="90"/>
      <c r="MJ80" s="90"/>
      <c r="MK80" s="90"/>
      <c r="ML80" s="90"/>
      <c r="MM80" s="90"/>
      <c r="MN80" s="90"/>
      <c r="MO80" s="90"/>
      <c r="MP80" s="90"/>
      <c r="MQ80" s="90"/>
      <c r="MR80" s="90"/>
      <c r="MS80" s="90"/>
      <c r="MT80" s="90"/>
      <c r="MU80" s="90"/>
      <c r="MV80" s="90"/>
      <c r="MW80" s="90"/>
      <c r="MX80" s="90"/>
      <c r="MY80" s="90"/>
      <c r="MZ80" s="90"/>
      <c r="NA80" s="90"/>
      <c r="NB80" s="90"/>
      <c r="NC80" s="90"/>
      <c r="ND80" s="90"/>
      <c r="NE80" s="90"/>
      <c r="NF80" s="90"/>
      <c r="NG80" s="90"/>
      <c r="NH80" s="90"/>
      <c r="NI80" s="90"/>
      <c r="NJ80" s="90"/>
      <c r="NK80" s="90"/>
      <c r="NL80" s="90"/>
      <c r="NM80" s="90"/>
      <c r="NN80" s="90"/>
      <c r="NO80" s="90"/>
      <c r="NP80" s="90"/>
      <c r="NQ80" s="90"/>
      <c r="NR80" s="90"/>
      <c r="NS80" s="90"/>
      <c r="NT80" s="90"/>
      <c r="NU80" s="90"/>
      <c r="NV80" s="90"/>
      <c r="NW80" s="90"/>
      <c r="NX80" s="90"/>
      <c r="NY80" s="90"/>
      <c r="NZ80" s="90"/>
      <c r="OA80" s="90"/>
      <c r="OB80" s="90"/>
      <c r="OC80" s="90"/>
      <c r="OD80" s="90"/>
      <c r="OE80" s="90"/>
      <c r="OF80" s="90"/>
      <c r="OG80" s="90"/>
      <c r="OH80" s="90"/>
      <c r="OI80" s="90"/>
      <c r="OJ80" s="90"/>
      <c r="OK80" s="90"/>
      <c r="OL80" s="90"/>
      <c r="OM80" s="90"/>
      <c r="ON80" s="90"/>
      <c r="OO80" s="90"/>
      <c r="OP80" s="90"/>
      <c r="OQ80" s="90"/>
      <c r="OR80" s="90"/>
      <c r="OS80" s="90"/>
      <c r="OT80" s="90"/>
      <c r="OU80" s="90"/>
      <c r="OV80" s="90"/>
      <c r="OW80" s="90"/>
      <c r="OX80" s="90"/>
      <c r="OY80" s="90"/>
      <c r="OZ80" s="90"/>
      <c r="PA80" s="90"/>
      <c r="PB80" s="90"/>
      <c r="PC80" s="90"/>
      <c r="PD80" s="90"/>
      <c r="PE80" s="90"/>
      <c r="PF80" s="90"/>
      <c r="PG80" s="90"/>
      <c r="PH80" s="90"/>
      <c r="PI80" s="90"/>
      <c r="PJ80" s="90"/>
      <c r="PK80" s="90"/>
      <c r="PL80" s="90"/>
      <c r="PM80" s="90"/>
      <c r="PN80" s="90"/>
      <c r="PO80" s="90"/>
      <c r="PP80" s="90"/>
      <c r="PQ80" s="90"/>
      <c r="PR80" s="90"/>
      <c r="PS80" s="90"/>
      <c r="PT80" s="90"/>
      <c r="PU80" s="90"/>
      <c r="PV80" s="90"/>
      <c r="PW80" s="90"/>
      <c r="PX80" s="90"/>
      <c r="PY80" s="90"/>
      <c r="PZ80" s="90"/>
      <c r="QA80" s="90"/>
      <c r="QB80" s="90"/>
      <c r="QC80" s="90"/>
      <c r="QD80" s="90"/>
      <c r="QE80" s="90"/>
      <c r="QF80" s="90"/>
      <c r="QG80" s="90"/>
      <c r="QH80" s="90"/>
      <c r="QI80" s="90"/>
      <c r="QJ80" s="90"/>
      <c r="QK80" s="90"/>
      <c r="QL80" s="90"/>
      <c r="QM80" s="90"/>
      <c r="QN80" s="90"/>
      <c r="QO80" s="90"/>
      <c r="QP80" s="90"/>
      <c r="QQ80" s="90"/>
      <c r="QR80" s="90"/>
      <c r="QS80" s="90"/>
      <c r="QT80" s="90"/>
      <c r="QU80" s="90"/>
      <c r="QV80" s="90"/>
      <c r="QW80" s="90"/>
      <c r="QX80" s="90"/>
      <c r="QY80" s="90"/>
      <c r="QZ80" s="90"/>
      <c r="RA80" s="90"/>
      <c r="RB80" s="90"/>
      <c r="RC80" s="90"/>
      <c r="RD80" s="90"/>
      <c r="RE80" s="90"/>
      <c r="RF80" s="90"/>
      <c r="RG80" s="90"/>
      <c r="RH80" s="90"/>
      <c r="RI80" s="90"/>
      <c r="RJ80" s="90"/>
      <c r="RK80" s="90"/>
      <c r="RL80" s="90"/>
      <c r="RM80" s="90"/>
      <c r="RN80" s="90"/>
      <c r="RO80" s="90"/>
      <c r="RP80" s="90"/>
      <c r="RQ80" s="90"/>
      <c r="RR80" s="90"/>
      <c r="RS80" s="90"/>
      <c r="RT80" s="90"/>
      <c r="RU80" s="90"/>
      <c r="RV80" s="90"/>
      <c r="RW80" s="90"/>
      <c r="RX80" s="90"/>
      <c r="RY80" s="90"/>
      <c r="RZ80" s="90"/>
      <c r="SA80" s="90"/>
      <c r="SB80" s="90"/>
      <c r="SC80" s="90"/>
      <c r="SD80" s="90"/>
      <c r="SE80" s="90"/>
      <c r="SF80" s="90"/>
      <c r="SG80" s="90"/>
      <c r="SH80" s="90"/>
      <c r="SI80" s="90"/>
      <c r="SJ80" s="90"/>
      <c r="SK80" s="90"/>
      <c r="SL80" s="90"/>
      <c r="SM80" s="90"/>
      <c r="SN80" s="90"/>
      <c r="SO80" s="90"/>
      <c r="SP80" s="90"/>
      <c r="SQ80" s="90"/>
      <c r="SR80" s="90"/>
      <c r="SS80" s="90"/>
      <c r="ST80" s="90"/>
      <c r="SU80" s="90"/>
      <c r="SV80" s="90"/>
      <c r="SW80" s="90"/>
      <c r="SX80" s="90"/>
      <c r="SY80" s="90"/>
      <c r="SZ80" s="90"/>
      <c r="TA80" s="90"/>
      <c r="TB80" s="90"/>
      <c r="TC80" s="90"/>
      <c r="TD80" s="90"/>
      <c r="TE80" s="90"/>
      <c r="TF80" s="90"/>
      <c r="TG80" s="90"/>
      <c r="TH80" s="90"/>
      <c r="TI80" s="90"/>
      <c r="TJ80" s="90"/>
      <c r="TK80" s="90"/>
      <c r="TL80" s="90"/>
      <c r="TM80" s="90"/>
      <c r="TN80" s="90"/>
      <c r="TO80" s="90"/>
      <c r="TP80" s="90"/>
      <c r="TQ80" s="90"/>
      <c r="TR80" s="90"/>
      <c r="TS80" s="90"/>
      <c r="TT80" s="90"/>
      <c r="TU80" s="90"/>
      <c r="TV80" s="90"/>
      <c r="TW80" s="90"/>
      <c r="TX80" s="90"/>
      <c r="TY80" s="90"/>
      <c r="TZ80" s="90"/>
      <c r="UA80" s="90"/>
      <c r="UB80" s="90"/>
      <c r="UC80" s="90"/>
      <c r="UD80" s="90"/>
      <c r="UE80" s="90"/>
      <c r="UF80" s="90"/>
      <c r="UG80" s="90"/>
      <c r="UH80" s="90"/>
      <c r="UI80" s="90"/>
      <c r="UJ80" s="90"/>
      <c r="UK80" s="90"/>
      <c r="UL80" s="90"/>
      <c r="UM80" s="90"/>
      <c r="UN80" s="90"/>
      <c r="UO80" s="90"/>
      <c r="UP80" s="90"/>
      <c r="UQ80" s="90"/>
      <c r="UR80" s="90"/>
      <c r="US80" s="90"/>
      <c r="UT80" s="90"/>
      <c r="UU80" s="90"/>
      <c r="UV80" s="90"/>
      <c r="UW80" s="90"/>
      <c r="UX80" s="90"/>
      <c r="UY80" s="90"/>
      <c r="UZ80" s="90"/>
      <c r="VA80" s="90"/>
      <c r="VB80" s="90"/>
      <c r="VC80" s="90"/>
      <c r="VD80" s="90"/>
      <c r="VE80" s="90"/>
      <c r="VF80" s="90"/>
      <c r="VG80" s="90"/>
      <c r="VH80" s="90"/>
      <c r="VI80" s="90"/>
      <c r="VJ80" s="90"/>
      <c r="VK80" s="90"/>
      <c r="VL80" s="90"/>
      <c r="VM80" s="90"/>
      <c r="VN80" s="90"/>
      <c r="VO80" s="90"/>
      <c r="VP80" s="90"/>
      <c r="VQ80" s="90"/>
      <c r="VR80" s="90"/>
      <c r="VS80" s="90"/>
      <c r="VT80" s="90"/>
      <c r="VU80" s="90"/>
      <c r="VV80" s="90"/>
      <c r="VW80" s="90"/>
      <c r="VX80" s="90"/>
      <c r="VY80" s="90"/>
      <c r="VZ80" s="90"/>
      <c r="WA80" s="90"/>
      <c r="WB80" s="90"/>
      <c r="WC80" s="90"/>
      <c r="WD80" s="90"/>
      <c r="WE80" s="90"/>
      <c r="WF80" s="90"/>
      <c r="WG80" s="90"/>
      <c r="WH80" s="90"/>
      <c r="WI80" s="90"/>
      <c r="WJ80" s="90"/>
      <c r="WK80" s="90"/>
      <c r="WL80" s="90"/>
      <c r="WM80" s="90"/>
      <c r="WN80" s="90"/>
      <c r="WO80" s="90"/>
      <c r="WP80" s="90"/>
      <c r="WQ80" s="90"/>
      <c r="WR80" s="90"/>
      <c r="WS80" s="90"/>
      <c r="WT80" s="90"/>
      <c r="WU80" s="90"/>
      <c r="WV80" s="90"/>
      <c r="WW80" s="90"/>
      <c r="WX80" s="90"/>
      <c r="WY80" s="90"/>
      <c r="WZ80" s="90"/>
      <c r="XA80" s="90"/>
      <c r="XB80" s="90"/>
      <c r="XC80" s="90"/>
      <c r="XD80" s="90"/>
      <c r="XE80" s="90"/>
      <c r="XF80" s="90"/>
      <c r="XG80" s="90"/>
      <c r="XH80" s="90"/>
      <c r="XI80" s="90"/>
      <c r="XJ80" s="90"/>
      <c r="XK80" s="90"/>
      <c r="XL80" s="90"/>
      <c r="XM80" s="90"/>
      <c r="XN80" s="90"/>
      <c r="XO80" s="90"/>
      <c r="XP80" s="90"/>
      <c r="XQ80" s="90"/>
      <c r="XR80" s="90"/>
      <c r="XS80" s="90"/>
      <c r="XT80" s="90"/>
      <c r="XU80" s="90"/>
      <c r="XV80" s="90"/>
      <c r="XW80" s="90"/>
      <c r="XX80" s="90"/>
      <c r="XY80" s="90"/>
      <c r="XZ80" s="90"/>
      <c r="YA80" s="90"/>
      <c r="YB80" s="90"/>
      <c r="YC80" s="90"/>
      <c r="YD80" s="90"/>
      <c r="YE80" s="90"/>
      <c r="YF80" s="90"/>
      <c r="YG80" s="90"/>
      <c r="YH80" s="90"/>
      <c r="YI80" s="90"/>
      <c r="YJ80" s="90"/>
      <c r="YK80" s="90"/>
      <c r="YL80" s="90"/>
      <c r="YM80" s="90"/>
      <c r="YN80" s="90"/>
      <c r="YO80" s="90"/>
      <c r="YP80" s="90"/>
      <c r="YQ80" s="90"/>
      <c r="YR80" s="90"/>
      <c r="YS80" s="90"/>
      <c r="YT80" s="90"/>
      <c r="YU80" s="90"/>
      <c r="YV80" s="90"/>
      <c r="YW80" s="90"/>
      <c r="YX80" s="90"/>
      <c r="YY80" s="90"/>
      <c r="YZ80" s="90"/>
      <c r="ZA80" s="90"/>
      <c r="ZB80" s="90"/>
      <c r="ZC80" s="90"/>
      <c r="ZD80" s="90"/>
      <c r="ZE80" s="90"/>
      <c r="ZF80" s="90"/>
      <c r="ZG80" s="90"/>
      <c r="ZH80" s="90"/>
      <c r="ZI80" s="90"/>
      <c r="ZJ80" s="90"/>
      <c r="ZK80" s="90"/>
      <c r="ZL80" s="90"/>
      <c r="ZM80" s="90"/>
      <c r="ZN80" s="90"/>
      <c r="ZO80" s="90"/>
      <c r="ZP80" s="90"/>
      <c r="ZQ80" s="90"/>
      <c r="ZR80" s="90"/>
      <c r="ZS80" s="90"/>
      <c r="ZT80" s="90"/>
      <c r="ZU80" s="90"/>
      <c r="ZV80" s="90"/>
      <c r="ZW80" s="90"/>
      <c r="ZX80" s="90"/>
      <c r="ZY80" s="90"/>
      <c r="ZZ80" s="90"/>
      <c r="AAA80" s="90"/>
      <c r="AAB80" s="90"/>
      <c r="AAC80" s="90"/>
      <c r="AAD80" s="90"/>
      <c r="AAE80" s="90"/>
      <c r="AAF80" s="90"/>
      <c r="AAG80" s="90"/>
      <c r="AAH80" s="90"/>
      <c r="AAI80" s="90"/>
      <c r="AAJ80" s="90"/>
      <c r="AAK80" s="90"/>
      <c r="AAL80" s="90"/>
      <c r="AAM80" s="90"/>
      <c r="AAN80" s="90"/>
      <c r="AAO80" s="90"/>
      <c r="AAP80" s="90"/>
      <c r="AAQ80" s="90"/>
      <c r="AAR80" s="90"/>
      <c r="AAS80" s="90"/>
      <c r="AAT80" s="90"/>
      <c r="AAU80" s="90"/>
      <c r="AAV80" s="90"/>
      <c r="AAW80" s="90"/>
      <c r="AAX80" s="90"/>
      <c r="AAY80" s="90"/>
      <c r="AAZ80" s="90"/>
      <c r="ABA80" s="90"/>
      <c r="ABB80" s="90"/>
      <c r="ABC80" s="90"/>
      <c r="ABD80" s="90"/>
      <c r="ABE80" s="90"/>
      <c r="ABF80" s="90"/>
      <c r="ABG80" s="90"/>
      <c r="ABH80" s="90"/>
      <c r="ABI80" s="90"/>
      <c r="ABJ80" s="90"/>
      <c r="ABK80" s="90"/>
      <c r="ABL80" s="90"/>
      <c r="ABM80" s="90"/>
      <c r="ABN80" s="90"/>
      <c r="ABO80" s="90"/>
      <c r="ABP80" s="90"/>
      <c r="ABQ80" s="90"/>
      <c r="ABR80" s="90"/>
      <c r="ABS80" s="90"/>
      <c r="ABT80" s="90"/>
      <c r="ABU80" s="90"/>
      <c r="ABV80" s="90"/>
      <c r="ABW80" s="90"/>
      <c r="ABX80" s="90"/>
      <c r="ABY80" s="90"/>
      <c r="ABZ80" s="90"/>
      <c r="ACA80" s="90"/>
      <c r="ACB80" s="90"/>
      <c r="ACC80" s="90"/>
      <c r="ACD80" s="90"/>
      <c r="ACE80" s="90"/>
      <c r="ACF80" s="90"/>
      <c r="ACG80" s="90"/>
      <c r="ACH80" s="90"/>
      <c r="ACI80" s="90"/>
      <c r="ACJ80" s="90"/>
      <c r="ACK80" s="90"/>
      <c r="ACL80" s="90"/>
      <c r="ACM80" s="90"/>
      <c r="ACN80" s="90"/>
      <c r="ACO80" s="90"/>
      <c r="ACP80" s="90"/>
      <c r="ACQ80" s="90"/>
      <c r="ACR80" s="90"/>
      <c r="ACS80" s="90"/>
      <c r="ACT80" s="90"/>
      <c r="ACU80" s="90"/>
      <c r="ACV80" s="90"/>
      <c r="ACW80" s="90"/>
      <c r="ACX80" s="90"/>
      <c r="ACY80" s="90"/>
      <c r="ACZ80" s="90"/>
      <c r="ADA80" s="90"/>
      <c r="ADB80" s="90"/>
      <c r="ADC80" s="90"/>
      <c r="ADD80" s="90"/>
      <c r="ADE80" s="90"/>
      <c r="ADF80" s="90"/>
      <c r="ADG80" s="90"/>
      <c r="ADH80" s="90"/>
      <c r="ADI80" s="90"/>
      <c r="ADJ80" s="90"/>
      <c r="ADK80" s="90"/>
      <c r="ADL80" s="90"/>
      <c r="ADM80" s="90"/>
      <c r="ADN80" s="90"/>
      <c r="ADO80" s="90"/>
      <c r="ADP80" s="90"/>
      <c r="ADQ80" s="90"/>
      <c r="ADR80" s="90"/>
      <c r="ADS80" s="90"/>
      <c r="ADT80" s="90"/>
      <c r="ADU80" s="90"/>
      <c r="ADV80" s="90"/>
      <c r="ADW80" s="90"/>
      <c r="ADX80" s="90"/>
      <c r="ADY80" s="90"/>
      <c r="ADZ80" s="90"/>
      <c r="AEA80" s="90"/>
      <c r="AEB80" s="90"/>
      <c r="AEC80" s="90"/>
      <c r="AED80" s="90"/>
      <c r="AEE80" s="90"/>
      <c r="AEF80" s="90"/>
      <c r="AEG80" s="90"/>
      <c r="AEH80" s="90"/>
      <c r="AEI80" s="90"/>
      <c r="AEJ80" s="90"/>
      <c r="AEK80" s="90"/>
      <c r="AEL80" s="90"/>
      <c r="AEM80" s="90"/>
      <c r="AEN80" s="90"/>
      <c r="AEO80" s="90"/>
      <c r="AEP80" s="90"/>
      <c r="AEQ80" s="90"/>
      <c r="AER80" s="90"/>
      <c r="AES80" s="90"/>
      <c r="AET80" s="90"/>
      <c r="AEU80" s="90"/>
      <c r="AEV80" s="90"/>
      <c r="AEW80" s="90"/>
      <c r="AEX80" s="90"/>
      <c r="AEY80" s="90"/>
      <c r="AEZ80" s="90"/>
      <c r="AFA80" s="90"/>
      <c r="AFB80" s="90"/>
      <c r="AFC80" s="90"/>
      <c r="AFD80" s="90"/>
      <c r="AFE80" s="90"/>
      <c r="AFF80" s="90"/>
      <c r="AFG80" s="90"/>
      <c r="AFH80" s="90"/>
      <c r="AFI80" s="90"/>
      <c r="AFJ80" s="90"/>
      <c r="AFK80" s="90"/>
      <c r="AFL80" s="90"/>
      <c r="AFM80" s="90"/>
      <c r="AFN80" s="90"/>
      <c r="AFO80" s="90"/>
      <c r="AFP80" s="90"/>
      <c r="AFQ80" s="90"/>
      <c r="AFR80" s="90"/>
      <c r="AFS80" s="90"/>
      <c r="AFT80" s="90"/>
      <c r="AFU80" s="90"/>
      <c r="AFV80" s="90"/>
      <c r="AFW80" s="90"/>
      <c r="AFX80" s="90"/>
      <c r="AFY80" s="90"/>
      <c r="AFZ80" s="90"/>
      <c r="AGA80" s="90"/>
      <c r="AGB80" s="90"/>
      <c r="AGC80" s="90"/>
      <c r="AGD80" s="90"/>
      <c r="AGE80" s="90"/>
      <c r="AGF80" s="90"/>
      <c r="AGG80" s="90"/>
      <c r="AGH80" s="90"/>
      <c r="AGI80" s="90"/>
      <c r="AGJ80" s="90"/>
      <c r="AGK80" s="90"/>
      <c r="AGL80" s="90"/>
      <c r="AGM80" s="90"/>
      <c r="AGN80" s="90"/>
      <c r="AGO80" s="90"/>
      <c r="AGP80" s="90"/>
      <c r="AGQ80" s="90"/>
      <c r="AGR80" s="90"/>
      <c r="AGS80" s="90"/>
      <c r="AGT80" s="90"/>
      <c r="AGU80" s="90"/>
      <c r="AGV80" s="90"/>
      <c r="AGW80" s="90"/>
      <c r="AGX80" s="90"/>
      <c r="AGY80" s="90"/>
      <c r="AGZ80" s="90"/>
      <c r="AHA80" s="90"/>
      <c r="AHB80" s="90"/>
      <c r="AHC80" s="90"/>
      <c r="AHD80" s="90"/>
      <c r="AHE80" s="90"/>
      <c r="AHF80" s="90"/>
      <c r="AHG80" s="90"/>
      <c r="AHH80" s="90"/>
      <c r="AHI80" s="90"/>
      <c r="AHJ80" s="90"/>
      <c r="AHK80" s="90"/>
      <c r="AHL80" s="90"/>
      <c r="AHM80" s="90"/>
      <c r="AHN80" s="90"/>
      <c r="AHO80" s="90"/>
      <c r="AHP80" s="90"/>
      <c r="AHQ80" s="90"/>
      <c r="AHR80" s="90"/>
      <c r="AHS80" s="90"/>
      <c r="AHT80" s="90"/>
      <c r="AHU80" s="90"/>
      <c r="AHV80" s="90"/>
      <c r="AHW80" s="90"/>
      <c r="AHX80" s="90"/>
      <c r="AHY80" s="90"/>
      <c r="AHZ80" s="90"/>
      <c r="AIA80" s="90"/>
      <c r="AIB80" s="90"/>
      <c r="AIC80" s="90"/>
      <c r="AID80" s="90"/>
      <c r="AIE80" s="90"/>
      <c r="AIF80" s="90"/>
      <c r="AIG80" s="90"/>
      <c r="AIH80" s="90"/>
      <c r="AII80" s="90"/>
      <c r="AIJ80" s="90"/>
      <c r="AIK80" s="90"/>
      <c r="AIL80" s="90"/>
      <c r="AIM80" s="90"/>
      <c r="AIN80" s="90"/>
      <c r="AIO80" s="90"/>
      <c r="AIP80" s="90"/>
      <c r="AIQ80" s="90"/>
      <c r="AIR80" s="90"/>
      <c r="AIS80" s="90"/>
      <c r="AIT80" s="90"/>
      <c r="AIU80" s="90"/>
      <c r="AIV80" s="90"/>
      <c r="AIW80" s="90"/>
      <c r="AIX80" s="90"/>
      <c r="AIY80" s="90"/>
      <c r="AIZ80" s="90"/>
      <c r="AJA80" s="90"/>
      <c r="AJB80" s="90"/>
      <c r="AJC80" s="90"/>
      <c r="AJD80" s="90"/>
      <c r="AJE80" s="90"/>
      <c r="AJF80" s="90"/>
      <c r="AJG80" s="90"/>
      <c r="AJH80" s="90"/>
      <c r="AJI80" s="90"/>
      <c r="AJJ80" s="90"/>
      <c r="AJK80" s="90"/>
      <c r="AJL80" s="90"/>
      <c r="AJM80" s="90"/>
      <c r="AJN80" s="90"/>
      <c r="AJO80" s="90"/>
      <c r="AJP80" s="90"/>
      <c r="AJQ80" s="90"/>
      <c r="AJR80" s="90"/>
      <c r="AJS80" s="90"/>
      <c r="AJT80" s="90"/>
      <c r="AJU80" s="90"/>
      <c r="AJV80" s="90"/>
      <c r="AJW80" s="90"/>
      <c r="AJX80" s="90"/>
      <c r="AJY80" s="90"/>
      <c r="AJZ80" s="90"/>
      <c r="AKA80" s="90"/>
      <c r="AKB80" s="90"/>
      <c r="AKC80" s="90"/>
      <c r="AKD80" s="90"/>
      <c r="AKE80" s="90"/>
      <c r="AKF80" s="90"/>
      <c r="AKG80" s="90"/>
      <c r="AKH80" s="90"/>
      <c r="AKI80" s="90"/>
      <c r="AKJ80" s="90"/>
      <c r="AKK80" s="90"/>
      <c r="AKL80" s="90"/>
      <c r="AKM80" s="90"/>
      <c r="AKN80" s="90"/>
      <c r="AKO80" s="90"/>
      <c r="AKP80" s="90"/>
      <c r="AKQ80" s="90"/>
      <c r="AKR80" s="90"/>
      <c r="AKS80" s="90"/>
      <c r="AKT80" s="90"/>
      <c r="AKU80" s="90"/>
      <c r="AKV80" s="90"/>
      <c r="AKW80" s="90"/>
      <c r="AKX80" s="90"/>
      <c r="AKY80" s="90"/>
      <c r="AKZ80" s="90"/>
      <c r="ALA80" s="90"/>
      <c r="ALB80" s="90"/>
      <c r="ALC80" s="90"/>
      <c r="ALD80" s="90"/>
      <c r="ALE80" s="90"/>
      <c r="ALF80" s="90"/>
      <c r="ALG80" s="90"/>
      <c r="ALH80" s="90"/>
      <c r="ALI80" s="90"/>
      <c r="ALJ80" s="90"/>
      <c r="ALK80" s="90"/>
      <c r="ALL80" s="90"/>
      <c r="ALM80" s="90"/>
      <c r="ALN80" s="90"/>
      <c r="ALO80" s="90"/>
      <c r="ALP80" s="90"/>
      <c r="ALQ80" s="90"/>
      <c r="ALR80" s="90"/>
      <c r="ALS80" s="90"/>
      <c r="ALT80" s="90"/>
      <c r="ALU80" s="90"/>
      <c r="ALV80" s="90"/>
      <c r="ALW80" s="90"/>
      <c r="ALX80" s="90"/>
      <c r="ALY80" s="90"/>
      <c r="ALZ80" s="90"/>
      <c r="AMA80" s="90"/>
      <c r="AMB80" s="90"/>
      <c r="AMC80" s="90"/>
      <c r="AMD80" s="90"/>
      <c r="AME80" s="90"/>
      <c r="AMF80" s="90"/>
      <c r="AMG80" s="90"/>
      <c r="AMH80" s="90"/>
      <c r="AMI80" s="90"/>
      <c r="AMJ80" s="90"/>
      <c r="AMK80" s="90"/>
      <c r="AML80" s="90"/>
      <c r="AMM80" s="90"/>
      <c r="AMN80" s="90"/>
      <c r="AMO80" s="90"/>
      <c r="AMP80" s="90"/>
      <c r="AMQ80" s="90"/>
      <c r="AMR80" s="90"/>
      <c r="AMS80" s="90"/>
      <c r="AMT80" s="90"/>
      <c r="AMU80" s="90"/>
      <c r="AMV80" s="90"/>
      <c r="AMW80" s="90"/>
      <c r="AMX80" s="90"/>
      <c r="AMY80" s="90"/>
      <c r="AMZ80" s="90"/>
      <c r="ANA80" s="90"/>
      <c r="ANB80" s="90"/>
      <c r="ANC80" s="90"/>
      <c r="AND80" s="90"/>
      <c r="ANE80" s="90"/>
      <c r="ANF80" s="90"/>
      <c r="ANG80" s="90"/>
      <c r="ANH80" s="90"/>
      <c r="ANI80" s="90"/>
      <c r="ANJ80" s="90"/>
      <c r="ANK80" s="90"/>
      <c r="ANL80" s="90"/>
      <c r="ANM80" s="90"/>
      <c r="ANN80" s="90"/>
      <c r="ANO80" s="90"/>
      <c r="ANP80" s="90"/>
      <c r="ANQ80" s="90"/>
      <c r="ANR80" s="90"/>
      <c r="ANS80" s="90"/>
      <c r="ANT80" s="90"/>
      <c r="ANU80" s="90"/>
      <c r="ANV80" s="90"/>
      <c r="ANW80" s="90"/>
      <c r="ANX80" s="90"/>
      <c r="ANY80" s="90"/>
      <c r="ANZ80" s="90"/>
      <c r="AOA80" s="90"/>
      <c r="AOB80" s="90"/>
      <c r="AOC80" s="90"/>
      <c r="AOD80" s="90"/>
      <c r="AOE80" s="90"/>
      <c r="AOF80" s="90"/>
      <c r="AOG80" s="90"/>
      <c r="AOH80" s="90"/>
      <c r="AOI80" s="90"/>
      <c r="AOJ80" s="90"/>
      <c r="AOK80" s="90"/>
      <c r="AOL80" s="90"/>
      <c r="AOM80" s="90"/>
      <c r="AON80" s="90"/>
      <c r="AOO80" s="90"/>
      <c r="AOP80" s="90"/>
      <c r="AOQ80" s="90"/>
      <c r="AOR80" s="90"/>
      <c r="AOS80" s="90"/>
      <c r="AOT80" s="90"/>
      <c r="AOU80" s="90"/>
      <c r="AOV80" s="90"/>
      <c r="AOW80" s="90"/>
      <c r="AOX80" s="90"/>
      <c r="AOY80" s="90"/>
      <c r="AOZ80" s="90"/>
      <c r="APA80" s="90"/>
      <c r="APB80" s="90"/>
      <c r="APC80" s="90"/>
      <c r="APD80" s="90"/>
      <c r="APE80" s="90"/>
      <c r="APF80" s="90"/>
      <c r="APG80" s="90"/>
      <c r="APH80" s="90"/>
      <c r="API80" s="90"/>
      <c r="APJ80" s="90"/>
      <c r="APK80" s="90"/>
      <c r="APL80" s="90"/>
      <c r="APM80" s="90"/>
      <c r="APN80" s="90"/>
      <c r="APO80" s="90"/>
      <c r="APP80" s="90"/>
      <c r="APQ80" s="90"/>
      <c r="APR80" s="90"/>
      <c r="APS80" s="90"/>
      <c r="APT80" s="90"/>
      <c r="APU80" s="90"/>
      <c r="APV80" s="90"/>
      <c r="APW80" s="90"/>
      <c r="APX80" s="90"/>
      <c r="APY80" s="90"/>
      <c r="APZ80" s="90"/>
      <c r="AQA80" s="90"/>
      <c r="AQB80" s="90"/>
      <c r="AQC80" s="90"/>
      <c r="AQD80" s="90"/>
      <c r="AQE80" s="90"/>
      <c r="AQF80" s="90"/>
      <c r="AQG80" s="90"/>
      <c r="AQH80" s="90"/>
      <c r="AQI80" s="90"/>
      <c r="AQJ80" s="90"/>
      <c r="AQK80" s="90"/>
      <c r="AQL80" s="90"/>
      <c r="AQM80" s="90"/>
      <c r="AQN80" s="90"/>
      <c r="AQO80" s="90"/>
      <c r="AQP80" s="90"/>
      <c r="AQQ80" s="90"/>
      <c r="AQR80" s="90"/>
      <c r="AQS80" s="90"/>
      <c r="AQT80" s="90"/>
      <c r="AQU80" s="90"/>
      <c r="AQV80" s="90"/>
      <c r="AQW80" s="90"/>
      <c r="AQX80" s="90"/>
      <c r="AQY80" s="90"/>
      <c r="AQZ80" s="90"/>
      <c r="ARA80" s="90"/>
      <c r="ARB80" s="90"/>
      <c r="ARC80" s="90"/>
      <c r="ARD80" s="90"/>
      <c r="ARE80" s="90"/>
      <c r="ARF80" s="90"/>
      <c r="ARG80" s="90"/>
      <c r="ARH80" s="90"/>
      <c r="ARI80" s="90"/>
      <c r="ARJ80" s="90"/>
      <c r="ARK80" s="90"/>
      <c r="ARL80" s="90"/>
      <c r="ARM80" s="90"/>
      <c r="ARN80" s="90"/>
      <c r="ARO80" s="90"/>
      <c r="ARP80" s="90"/>
      <c r="ARQ80" s="90"/>
      <c r="ARR80" s="90"/>
      <c r="ARS80" s="90"/>
      <c r="ART80" s="90"/>
      <c r="ARU80" s="90"/>
      <c r="ARV80" s="90"/>
      <c r="ARW80" s="90"/>
      <c r="ARX80" s="90"/>
      <c r="ARY80" s="90"/>
      <c r="ARZ80" s="90"/>
      <c r="ASA80" s="90"/>
      <c r="ASB80" s="90"/>
      <c r="ASC80" s="90"/>
      <c r="ASD80" s="90"/>
      <c r="ASE80" s="90"/>
      <c r="ASF80" s="90"/>
      <c r="ASG80" s="90"/>
      <c r="ASH80" s="90"/>
      <c r="ASI80" s="90"/>
      <c r="ASJ80" s="90"/>
      <c r="ASK80" s="90"/>
      <c r="ASL80" s="90"/>
      <c r="ASM80" s="90"/>
      <c r="ASN80" s="90"/>
      <c r="ASO80" s="90"/>
      <c r="ASP80" s="90"/>
      <c r="ASQ80" s="90"/>
      <c r="ASR80" s="90"/>
      <c r="ASS80" s="90"/>
      <c r="AST80" s="90"/>
      <c r="ASU80" s="90"/>
      <c r="ASV80" s="90"/>
      <c r="ASW80" s="90"/>
      <c r="ASX80" s="90"/>
      <c r="ASY80" s="90"/>
      <c r="ASZ80" s="90"/>
      <c r="ATA80" s="90"/>
      <c r="ATB80" s="90"/>
      <c r="ATC80" s="90"/>
      <c r="ATD80" s="90"/>
      <c r="ATE80" s="90"/>
      <c r="ATF80" s="90"/>
      <c r="ATG80" s="90"/>
      <c r="ATH80" s="90"/>
      <c r="ATI80" s="90"/>
      <c r="ATJ80" s="90"/>
      <c r="ATK80" s="90"/>
      <c r="ATL80" s="90"/>
      <c r="ATM80" s="90"/>
      <c r="ATN80" s="90"/>
      <c r="ATO80" s="90"/>
      <c r="ATP80" s="90"/>
      <c r="ATQ80" s="90"/>
      <c r="ATR80" s="90"/>
      <c r="ATS80" s="90"/>
      <c r="ATT80" s="90"/>
      <c r="ATU80" s="90"/>
      <c r="ATV80" s="90"/>
      <c r="ATW80" s="90"/>
      <c r="ATX80" s="90"/>
      <c r="ATY80" s="90"/>
      <c r="ATZ80" s="90"/>
      <c r="AUA80" s="90"/>
      <c r="AUB80" s="90"/>
      <c r="AUC80" s="90"/>
      <c r="AUD80" s="90"/>
      <c r="AUE80" s="90"/>
      <c r="AUF80" s="90"/>
      <c r="AUG80" s="90"/>
      <c r="AUH80" s="90"/>
      <c r="AUI80" s="90"/>
      <c r="AUJ80" s="90"/>
      <c r="AUK80" s="90"/>
      <c r="AUL80" s="90"/>
      <c r="AUM80" s="90"/>
      <c r="AUN80" s="90"/>
      <c r="AUO80" s="90"/>
      <c r="AUP80" s="90"/>
      <c r="AUQ80" s="90"/>
      <c r="AUR80" s="90"/>
      <c r="AUS80" s="90"/>
      <c r="AUT80" s="90"/>
      <c r="AUU80" s="90"/>
      <c r="AUV80" s="90"/>
      <c r="AUW80" s="90"/>
      <c r="AUX80" s="90"/>
      <c r="AUY80" s="90"/>
      <c r="AUZ80" s="90"/>
      <c r="AVA80" s="90"/>
      <c r="AVB80" s="90"/>
      <c r="AVC80" s="90"/>
      <c r="AVD80" s="90"/>
      <c r="AVE80" s="90"/>
      <c r="AVF80" s="90"/>
      <c r="AVG80" s="90"/>
      <c r="AVH80" s="90"/>
      <c r="AVI80" s="90"/>
      <c r="AVJ80" s="90"/>
      <c r="AVK80" s="90"/>
      <c r="AVL80" s="90"/>
      <c r="AVM80" s="90"/>
      <c r="AVN80" s="90"/>
      <c r="AVO80" s="90"/>
      <c r="AVP80" s="90"/>
      <c r="AVQ80" s="90"/>
      <c r="AVR80" s="90"/>
      <c r="AVS80" s="90"/>
      <c r="AVT80" s="90"/>
      <c r="AVU80" s="90"/>
      <c r="AVV80" s="90"/>
      <c r="AVW80" s="90"/>
      <c r="AVX80" s="90"/>
      <c r="AVY80" s="90"/>
      <c r="AVZ80" s="90"/>
      <c r="AWA80" s="90"/>
      <c r="AWB80" s="90"/>
      <c r="AWC80" s="90"/>
      <c r="AWD80" s="90"/>
      <c r="AWE80" s="90"/>
      <c r="AWF80" s="90"/>
      <c r="AWG80" s="90"/>
      <c r="AWH80" s="90"/>
      <c r="AWI80" s="90"/>
      <c r="AWJ80" s="90"/>
      <c r="AWK80" s="90"/>
      <c r="AWL80" s="90"/>
      <c r="AWM80" s="90"/>
      <c r="AWN80" s="90"/>
      <c r="AWO80" s="90"/>
      <c r="AWP80" s="90"/>
      <c r="AWQ80" s="90"/>
      <c r="AWR80" s="90"/>
      <c r="AWS80" s="90"/>
      <c r="AWT80" s="90"/>
      <c r="AWU80" s="90"/>
      <c r="AWV80" s="90"/>
      <c r="AWW80" s="90"/>
      <c r="AWX80" s="90"/>
      <c r="AWY80" s="90"/>
      <c r="AWZ80" s="90"/>
      <c r="AXA80" s="90"/>
      <c r="AXB80" s="90"/>
      <c r="AXC80" s="90"/>
      <c r="AXD80" s="90"/>
      <c r="AXE80" s="90"/>
      <c r="AXF80" s="90"/>
      <c r="AXG80" s="90"/>
      <c r="AXH80" s="90"/>
      <c r="AXI80" s="90"/>
      <c r="AXJ80" s="90"/>
      <c r="AXK80" s="90"/>
      <c r="AXL80" s="90"/>
      <c r="AXM80" s="90"/>
      <c r="AXN80" s="90"/>
      <c r="AXO80" s="90"/>
      <c r="AXP80" s="90"/>
      <c r="AXQ80" s="90"/>
      <c r="AXR80" s="90"/>
      <c r="AXS80" s="90"/>
      <c r="AXT80" s="90"/>
      <c r="AXU80" s="90"/>
      <c r="AXV80" s="90"/>
      <c r="AXW80" s="90"/>
      <c r="AXX80" s="90"/>
      <c r="AXY80" s="90"/>
      <c r="AXZ80" s="90"/>
      <c r="AYA80" s="90"/>
      <c r="AYB80" s="90"/>
      <c r="AYC80" s="90"/>
      <c r="AYD80" s="90"/>
      <c r="AYE80" s="90"/>
      <c r="AYF80" s="90"/>
      <c r="AYG80" s="90"/>
      <c r="AYH80" s="90"/>
      <c r="AYI80" s="90"/>
      <c r="AYJ80" s="90"/>
      <c r="AYK80" s="90"/>
      <c r="AYL80" s="90"/>
      <c r="AYM80" s="90"/>
      <c r="AYN80" s="90"/>
      <c r="AYO80" s="90"/>
      <c r="AYP80" s="90"/>
      <c r="AYQ80" s="90"/>
      <c r="AYR80" s="90"/>
      <c r="AYS80" s="90"/>
      <c r="AYT80" s="90"/>
      <c r="AYU80" s="90"/>
      <c r="AYV80" s="90"/>
      <c r="AYW80" s="90"/>
      <c r="AYX80" s="90"/>
      <c r="AYY80" s="90"/>
      <c r="AYZ80" s="90"/>
      <c r="AZA80" s="90"/>
      <c r="AZB80" s="90"/>
      <c r="AZC80" s="90"/>
      <c r="AZD80" s="90"/>
      <c r="AZE80" s="90"/>
      <c r="AZF80" s="90"/>
      <c r="AZG80" s="90"/>
      <c r="AZH80" s="90"/>
      <c r="AZI80" s="90"/>
      <c r="AZJ80" s="90"/>
      <c r="AZK80" s="90"/>
      <c r="AZL80" s="90"/>
      <c r="AZM80" s="90"/>
      <c r="AZN80" s="90"/>
      <c r="AZO80" s="90"/>
      <c r="AZP80" s="90"/>
      <c r="AZQ80" s="90"/>
      <c r="AZR80" s="90"/>
      <c r="AZS80" s="90"/>
      <c r="AZT80" s="90"/>
      <c r="AZU80" s="90"/>
      <c r="AZV80" s="90"/>
      <c r="AZW80" s="90"/>
      <c r="AZX80" s="90"/>
      <c r="AZY80" s="90"/>
      <c r="AZZ80" s="90"/>
      <c r="BAA80" s="90"/>
      <c r="BAB80" s="90"/>
      <c r="BAC80" s="90"/>
      <c r="BAD80" s="90"/>
      <c r="BAE80" s="90"/>
      <c r="BAF80" s="90"/>
      <c r="BAG80" s="90"/>
      <c r="BAH80" s="90"/>
      <c r="BAI80" s="90"/>
      <c r="BAJ80" s="90"/>
      <c r="BAK80" s="90"/>
      <c r="BAL80" s="90"/>
      <c r="BAM80" s="90"/>
      <c r="BAN80" s="90"/>
      <c r="BAO80" s="90"/>
      <c r="BAP80" s="90"/>
      <c r="BAQ80" s="90"/>
      <c r="BAR80" s="90"/>
      <c r="BAS80" s="90"/>
      <c r="BAT80" s="90"/>
      <c r="BAU80" s="90"/>
      <c r="BAV80" s="90"/>
      <c r="BAW80" s="90"/>
      <c r="BAX80" s="90"/>
      <c r="BAY80" s="90"/>
      <c r="BAZ80" s="90"/>
      <c r="BBA80" s="90"/>
      <c r="BBB80" s="90"/>
      <c r="BBC80" s="90"/>
      <c r="BBD80" s="90"/>
      <c r="BBE80" s="90"/>
      <c r="BBF80" s="90"/>
      <c r="BBG80" s="90"/>
      <c r="BBH80" s="90"/>
      <c r="BBI80" s="90"/>
      <c r="BBJ80" s="90"/>
      <c r="BBK80" s="90"/>
      <c r="BBL80" s="90"/>
      <c r="BBM80" s="90"/>
      <c r="BBN80" s="90"/>
      <c r="BBO80" s="90"/>
      <c r="BBP80" s="90"/>
      <c r="BBQ80" s="90"/>
      <c r="BBR80" s="90"/>
      <c r="BBS80" s="90"/>
      <c r="BBT80" s="90"/>
      <c r="BBU80" s="90"/>
      <c r="BBV80" s="90"/>
      <c r="BBW80" s="90"/>
      <c r="BBX80" s="90"/>
      <c r="BBY80" s="90"/>
      <c r="BBZ80" s="90"/>
      <c r="BCA80" s="90"/>
      <c r="BCB80" s="90"/>
      <c r="BCC80" s="90"/>
      <c r="BCD80" s="90"/>
      <c r="BCE80" s="90"/>
      <c r="BCF80" s="90"/>
      <c r="BCG80" s="90"/>
      <c r="BCH80" s="90"/>
      <c r="BCI80" s="90"/>
      <c r="BCJ80" s="90"/>
      <c r="BCK80" s="90"/>
      <c r="BCL80" s="90"/>
      <c r="BCM80" s="90"/>
      <c r="BCN80" s="90"/>
      <c r="BCO80" s="90"/>
      <c r="BCP80" s="90"/>
      <c r="BCQ80" s="90"/>
      <c r="BCR80" s="90"/>
      <c r="BCS80" s="90"/>
      <c r="BCT80" s="90"/>
      <c r="BCU80" s="90"/>
      <c r="BCV80" s="90"/>
      <c r="BCW80" s="90"/>
      <c r="BCX80" s="90"/>
      <c r="BCY80" s="90"/>
      <c r="BCZ80" s="90"/>
      <c r="BDA80" s="90"/>
      <c r="BDB80" s="90"/>
      <c r="BDC80" s="90"/>
      <c r="BDD80" s="90"/>
      <c r="BDE80" s="90"/>
      <c r="BDF80" s="90"/>
      <c r="BDG80" s="90"/>
      <c r="BDH80" s="90"/>
      <c r="BDI80" s="90"/>
      <c r="BDJ80" s="90"/>
      <c r="BDK80" s="90"/>
      <c r="BDL80" s="90"/>
      <c r="BDM80" s="90"/>
      <c r="BDN80" s="90"/>
      <c r="BDO80" s="90"/>
      <c r="BDP80" s="90"/>
      <c r="BDQ80" s="90"/>
      <c r="BDR80" s="90"/>
      <c r="BDS80" s="90"/>
      <c r="BDT80" s="90"/>
      <c r="BDU80" s="90"/>
      <c r="BDV80" s="90"/>
      <c r="BDW80" s="90"/>
      <c r="BDX80" s="90"/>
      <c r="BDY80" s="90"/>
      <c r="BDZ80" s="90"/>
      <c r="BEA80" s="90"/>
      <c r="BEB80" s="90"/>
      <c r="BEC80" s="90"/>
      <c r="BED80" s="90"/>
      <c r="BEE80" s="90"/>
      <c r="BEF80" s="90"/>
      <c r="BEG80" s="90"/>
      <c r="BEH80" s="90"/>
      <c r="BEI80" s="90"/>
      <c r="BEJ80" s="90"/>
      <c r="BEK80" s="90"/>
      <c r="BEL80" s="90"/>
      <c r="BEM80" s="90"/>
      <c r="BEN80" s="90"/>
      <c r="BEO80" s="90"/>
      <c r="BEP80" s="90"/>
      <c r="BEQ80" s="90"/>
      <c r="BER80" s="90"/>
      <c r="BES80" s="90"/>
      <c r="BET80" s="90"/>
      <c r="BEU80" s="90"/>
      <c r="BEV80" s="90"/>
      <c r="BEW80" s="90"/>
      <c r="BEX80" s="90"/>
      <c r="BEY80" s="90"/>
      <c r="BEZ80" s="90"/>
      <c r="BFA80" s="90"/>
      <c r="BFB80" s="90"/>
      <c r="BFC80" s="90"/>
      <c r="BFD80" s="90"/>
      <c r="BFE80" s="90"/>
      <c r="BFF80" s="90"/>
      <c r="BFG80" s="90"/>
      <c r="BFH80" s="90"/>
      <c r="BFI80" s="90"/>
      <c r="BFJ80" s="90"/>
      <c r="BFK80" s="90"/>
      <c r="BFL80" s="90"/>
      <c r="BFM80" s="90"/>
      <c r="BFN80" s="90"/>
      <c r="BFO80" s="90"/>
      <c r="BFP80" s="90"/>
      <c r="BFQ80" s="90"/>
      <c r="BFR80" s="90"/>
      <c r="BFS80" s="90"/>
      <c r="BFT80" s="90"/>
      <c r="BFU80" s="90"/>
      <c r="BFV80" s="90"/>
      <c r="BFW80" s="90"/>
      <c r="BFX80" s="90"/>
      <c r="BFY80" s="90"/>
      <c r="BFZ80" s="90"/>
      <c r="BGA80" s="90"/>
      <c r="BGB80" s="90"/>
      <c r="BGC80" s="90"/>
      <c r="BGD80" s="90"/>
      <c r="BGE80" s="90"/>
      <c r="BGF80" s="90"/>
      <c r="BGG80" s="90"/>
      <c r="BGH80" s="90"/>
      <c r="BGI80" s="90"/>
      <c r="BGJ80" s="90"/>
      <c r="BGK80" s="90"/>
      <c r="BGL80" s="90"/>
      <c r="BGM80" s="90"/>
      <c r="BGN80" s="90"/>
      <c r="BGO80" s="90"/>
      <c r="BGP80" s="90"/>
      <c r="BGQ80" s="90"/>
      <c r="BGR80" s="90"/>
      <c r="BGS80" s="90"/>
      <c r="BGT80" s="90"/>
      <c r="BGU80" s="90"/>
      <c r="BGV80" s="90"/>
      <c r="BGW80" s="90"/>
      <c r="BGX80" s="90"/>
      <c r="BGY80" s="90"/>
      <c r="BGZ80" s="90"/>
      <c r="BHA80" s="90"/>
      <c r="BHB80" s="90"/>
      <c r="BHC80" s="90"/>
      <c r="BHD80" s="90"/>
      <c r="BHE80" s="90"/>
      <c r="BHF80" s="90"/>
      <c r="BHG80" s="90"/>
      <c r="BHH80" s="90"/>
      <c r="BHI80" s="90"/>
      <c r="BHJ80" s="90"/>
      <c r="BHK80" s="90"/>
      <c r="BHL80" s="90"/>
      <c r="BHM80" s="90"/>
      <c r="BHN80" s="90"/>
      <c r="BHO80" s="90"/>
      <c r="BHP80" s="90"/>
      <c r="BHQ80" s="90"/>
      <c r="BHR80" s="90"/>
      <c r="BHS80" s="90"/>
      <c r="BHT80" s="90"/>
      <c r="BHU80" s="90"/>
      <c r="BHV80" s="90"/>
      <c r="BHW80" s="90"/>
      <c r="BHX80" s="90"/>
      <c r="BHY80" s="90"/>
      <c r="BHZ80" s="90"/>
      <c r="BIA80" s="90"/>
      <c r="BIB80" s="90"/>
      <c r="BIC80" s="90"/>
      <c r="BID80" s="90"/>
      <c r="BIE80" s="90"/>
      <c r="BIF80" s="90"/>
      <c r="BIG80" s="90"/>
      <c r="BIH80" s="90"/>
      <c r="BII80" s="90"/>
      <c r="BIJ80" s="90"/>
      <c r="BIK80" s="90"/>
      <c r="BIL80" s="90"/>
      <c r="BIM80" s="90"/>
      <c r="BIN80" s="90"/>
      <c r="BIO80" s="90"/>
      <c r="BIP80" s="90"/>
      <c r="BIQ80" s="90"/>
      <c r="BIR80" s="90"/>
      <c r="BIS80" s="90"/>
      <c r="BIT80" s="90"/>
      <c r="BIU80" s="90"/>
      <c r="BIV80" s="90"/>
      <c r="BIW80" s="90"/>
      <c r="BIX80" s="90"/>
      <c r="BIY80" s="90"/>
      <c r="BIZ80" s="90"/>
      <c r="BJA80" s="90"/>
      <c r="BJB80" s="90"/>
      <c r="BJC80" s="90"/>
      <c r="BJD80" s="90"/>
      <c r="BJE80" s="90"/>
      <c r="BJF80" s="90"/>
      <c r="BJG80" s="90"/>
      <c r="BJH80" s="90"/>
      <c r="BJI80" s="90"/>
      <c r="BJJ80" s="90"/>
      <c r="BJK80" s="90"/>
      <c r="BJL80" s="90"/>
      <c r="BJM80" s="90"/>
      <c r="BJN80" s="90"/>
      <c r="BJO80" s="90"/>
      <c r="BJP80" s="90"/>
      <c r="BJQ80" s="90"/>
      <c r="BJR80" s="90"/>
      <c r="BJS80" s="90"/>
      <c r="BJT80" s="90"/>
      <c r="BJU80" s="90"/>
      <c r="BJV80" s="90"/>
      <c r="BJW80" s="90"/>
      <c r="BJX80" s="90"/>
      <c r="BJY80" s="90"/>
      <c r="BJZ80" s="90"/>
      <c r="BKA80" s="90"/>
      <c r="BKB80" s="90"/>
      <c r="BKC80" s="90"/>
      <c r="BKD80" s="90"/>
      <c r="BKE80" s="90"/>
      <c r="BKF80" s="90"/>
      <c r="BKG80" s="90"/>
      <c r="BKH80" s="90"/>
      <c r="BKI80" s="90"/>
      <c r="BKJ80" s="90"/>
      <c r="BKK80" s="90"/>
      <c r="BKL80" s="90"/>
      <c r="BKM80" s="90"/>
      <c r="BKN80" s="90"/>
      <c r="BKO80" s="90"/>
      <c r="BKP80" s="90"/>
      <c r="BKQ80" s="90"/>
      <c r="BKR80" s="90"/>
      <c r="BKS80" s="90"/>
      <c r="BKT80" s="90"/>
      <c r="BKU80" s="90"/>
      <c r="BKV80" s="90"/>
      <c r="BKW80" s="90"/>
      <c r="BKX80" s="90"/>
      <c r="BKY80" s="90"/>
      <c r="BKZ80" s="90"/>
      <c r="BLA80" s="90"/>
      <c r="BLB80" s="90"/>
      <c r="BLC80" s="90"/>
      <c r="BLD80" s="90"/>
      <c r="BLE80" s="90"/>
      <c r="BLF80" s="90"/>
      <c r="BLG80" s="90"/>
      <c r="BLH80" s="90"/>
      <c r="BLI80" s="90"/>
      <c r="BLJ80" s="90"/>
      <c r="BLK80" s="90"/>
      <c r="BLL80" s="90"/>
      <c r="BLM80" s="90"/>
      <c r="BLN80" s="90"/>
      <c r="BLO80" s="90"/>
      <c r="BLP80" s="90"/>
      <c r="BLQ80" s="90"/>
      <c r="BLR80" s="90"/>
      <c r="BLS80" s="90"/>
      <c r="BLT80" s="90"/>
      <c r="BLU80" s="90"/>
      <c r="BLV80" s="90"/>
      <c r="BLW80" s="90"/>
      <c r="BLX80" s="90"/>
      <c r="BLY80" s="90"/>
      <c r="BLZ80" s="90"/>
      <c r="BMA80" s="90"/>
      <c r="BMB80" s="90"/>
      <c r="BMC80" s="90"/>
      <c r="BMD80" s="90"/>
      <c r="BME80" s="90"/>
      <c r="BMF80" s="90"/>
      <c r="BMG80" s="90"/>
      <c r="BMH80" s="90"/>
      <c r="BMI80" s="90"/>
      <c r="BMJ80" s="90"/>
      <c r="BMK80" s="90"/>
      <c r="BML80" s="90"/>
      <c r="BMM80" s="90"/>
      <c r="BMN80" s="90"/>
      <c r="BMO80" s="90"/>
      <c r="BMP80" s="90"/>
      <c r="BMQ80" s="90"/>
      <c r="BMR80" s="90"/>
      <c r="BMS80" s="90"/>
      <c r="BMT80" s="90"/>
      <c r="BMU80" s="90"/>
      <c r="BMV80" s="90"/>
      <c r="BMW80" s="90"/>
      <c r="BMX80" s="90"/>
      <c r="BMY80" s="90"/>
      <c r="BMZ80" s="90"/>
      <c r="BNA80" s="90"/>
      <c r="BNB80" s="90"/>
      <c r="BNC80" s="90"/>
      <c r="BND80" s="90"/>
      <c r="BNE80" s="90"/>
      <c r="BNF80" s="90"/>
      <c r="BNG80" s="90"/>
      <c r="BNH80" s="90"/>
      <c r="BNI80" s="90"/>
      <c r="BNJ80" s="90"/>
      <c r="BNK80" s="90"/>
      <c r="BNL80" s="90"/>
      <c r="BNM80" s="90"/>
      <c r="BNN80" s="90"/>
      <c r="BNO80" s="90"/>
      <c r="BNP80" s="90"/>
      <c r="BNQ80" s="90"/>
      <c r="BNR80" s="90"/>
      <c r="BNS80" s="90"/>
      <c r="BNT80" s="90"/>
      <c r="BNU80" s="90"/>
      <c r="BNV80" s="90"/>
      <c r="BNW80" s="90"/>
      <c r="BNX80" s="90"/>
      <c r="BNY80" s="90"/>
      <c r="BNZ80" s="90"/>
      <c r="BOA80" s="90"/>
      <c r="BOB80" s="90"/>
      <c r="BOC80" s="90"/>
      <c r="BOD80" s="90"/>
      <c r="BOE80" s="90"/>
      <c r="BOF80" s="90"/>
      <c r="BOG80" s="90"/>
      <c r="BOH80" s="90"/>
      <c r="BOI80" s="90"/>
      <c r="BOJ80" s="90"/>
      <c r="BOK80" s="90"/>
      <c r="BOL80" s="90"/>
      <c r="BOM80" s="90"/>
      <c r="BON80" s="90"/>
      <c r="BOO80" s="90"/>
      <c r="BOP80" s="90"/>
      <c r="BOQ80" s="90"/>
      <c r="BOR80" s="90"/>
      <c r="BOS80" s="90"/>
      <c r="BOT80" s="90"/>
      <c r="BOU80" s="90"/>
      <c r="BOV80" s="90"/>
      <c r="BOW80" s="90"/>
      <c r="BOX80" s="90"/>
      <c r="BOY80" s="90"/>
      <c r="BOZ80" s="90"/>
      <c r="BPA80" s="90"/>
      <c r="BPB80" s="90"/>
      <c r="BPC80" s="90"/>
      <c r="BPD80" s="90"/>
      <c r="BPE80" s="90"/>
      <c r="BPF80" s="90"/>
      <c r="BPG80" s="90"/>
      <c r="BPH80" s="90"/>
      <c r="BPI80" s="90"/>
      <c r="BPJ80" s="90"/>
      <c r="BPK80" s="90"/>
      <c r="BPL80" s="90"/>
      <c r="BPM80" s="90"/>
      <c r="BPN80" s="90"/>
      <c r="BPO80" s="90"/>
      <c r="BPP80" s="90"/>
      <c r="BPQ80" s="90"/>
      <c r="BPR80" s="90"/>
      <c r="BPS80" s="90"/>
      <c r="BPT80" s="90"/>
      <c r="BPU80" s="90"/>
      <c r="BPV80" s="90"/>
      <c r="BPW80" s="90"/>
      <c r="BPX80" s="90"/>
      <c r="BPY80" s="90"/>
      <c r="BPZ80" s="90"/>
      <c r="BQA80" s="90"/>
      <c r="BQB80" s="90"/>
      <c r="BQC80" s="90"/>
      <c r="BQD80" s="90"/>
      <c r="BQE80" s="90"/>
      <c r="BQF80" s="90"/>
      <c r="BQG80" s="90"/>
      <c r="BQH80" s="90"/>
      <c r="BQI80" s="90"/>
      <c r="BQJ80" s="90"/>
      <c r="BQK80" s="90"/>
      <c r="BQL80" s="90"/>
      <c r="BQM80" s="90"/>
      <c r="BQN80" s="90"/>
      <c r="BQO80" s="90"/>
      <c r="BQP80" s="90"/>
      <c r="BQQ80" s="90"/>
      <c r="BQR80" s="90"/>
      <c r="BQS80" s="90"/>
      <c r="BQT80" s="90"/>
      <c r="BQU80" s="90"/>
      <c r="BQV80" s="90"/>
      <c r="BQW80" s="90"/>
      <c r="BQX80" s="90"/>
      <c r="BQY80" s="90"/>
      <c r="BQZ80" s="90"/>
      <c r="BRA80" s="90"/>
      <c r="BRB80" s="90"/>
      <c r="BRC80" s="90"/>
      <c r="BRD80" s="90"/>
      <c r="BRE80" s="90"/>
      <c r="BRF80" s="90"/>
      <c r="BRG80" s="90"/>
      <c r="BRH80" s="90"/>
      <c r="BRI80" s="90"/>
      <c r="BRJ80" s="90"/>
      <c r="BRK80" s="90"/>
      <c r="BRL80" s="90"/>
      <c r="BRM80" s="90"/>
      <c r="BRN80" s="90"/>
      <c r="BRO80" s="90"/>
      <c r="BRP80" s="90"/>
      <c r="BRQ80" s="90"/>
      <c r="BRR80" s="90"/>
      <c r="BRS80" s="90"/>
      <c r="BRT80" s="90"/>
      <c r="BRU80" s="90"/>
      <c r="BRV80" s="90"/>
      <c r="BRW80" s="90"/>
      <c r="BRX80" s="90"/>
      <c r="BRY80" s="90"/>
      <c r="BRZ80" s="90"/>
      <c r="BSA80" s="90"/>
      <c r="BSB80" s="90"/>
      <c r="BSC80" s="90"/>
      <c r="BSD80" s="90"/>
      <c r="BSE80" s="90"/>
      <c r="BSF80" s="90"/>
      <c r="BSG80" s="90"/>
      <c r="BSH80" s="90"/>
      <c r="BSI80" s="90"/>
      <c r="BSJ80" s="90"/>
      <c r="BSK80" s="90"/>
      <c r="BSL80" s="90"/>
      <c r="BSM80" s="90"/>
      <c r="BSN80" s="90"/>
      <c r="BSO80" s="90"/>
      <c r="BSP80" s="90"/>
      <c r="BSQ80" s="90"/>
      <c r="BSR80" s="90"/>
      <c r="BSS80" s="90"/>
      <c r="BST80" s="90"/>
      <c r="BSU80" s="90"/>
      <c r="BSV80" s="90"/>
      <c r="BSW80" s="90"/>
      <c r="BSX80" s="90"/>
      <c r="BSY80" s="90"/>
      <c r="BSZ80" s="90"/>
      <c r="BTA80" s="90"/>
      <c r="BTB80" s="90"/>
      <c r="BTC80" s="90"/>
      <c r="BTD80" s="90"/>
      <c r="BTE80" s="90"/>
      <c r="BTF80" s="90"/>
      <c r="BTG80" s="90"/>
      <c r="BTH80" s="90"/>
      <c r="BTI80" s="90"/>
      <c r="BTJ80" s="90"/>
      <c r="BTK80" s="90"/>
      <c r="BTL80" s="90"/>
      <c r="BTM80" s="90"/>
      <c r="BTN80" s="90"/>
      <c r="BTO80" s="90"/>
      <c r="BTP80" s="90"/>
      <c r="BTQ80" s="90"/>
      <c r="BTR80" s="90"/>
      <c r="BTS80" s="90"/>
      <c r="BTT80" s="90"/>
      <c r="BTU80" s="90"/>
      <c r="BTV80" s="90"/>
      <c r="BTW80" s="90"/>
      <c r="BTX80" s="90"/>
      <c r="BTY80" s="90"/>
      <c r="BTZ80" s="90"/>
      <c r="BUA80" s="90"/>
      <c r="BUB80" s="90"/>
      <c r="BUC80" s="90"/>
      <c r="BUD80" s="90"/>
      <c r="BUE80" s="90"/>
      <c r="BUF80" s="90"/>
      <c r="BUG80" s="90"/>
      <c r="BUH80" s="90"/>
      <c r="BUI80" s="90"/>
      <c r="BUJ80" s="90"/>
      <c r="BUK80" s="90"/>
      <c r="BUL80" s="90"/>
      <c r="BUM80" s="90"/>
      <c r="BUN80" s="90"/>
      <c r="BUO80" s="90"/>
      <c r="BUP80" s="90"/>
      <c r="BUQ80" s="90"/>
      <c r="BUR80" s="90"/>
      <c r="BUS80" s="90"/>
      <c r="BUT80" s="90"/>
      <c r="BUU80" s="90"/>
      <c r="BUV80" s="90"/>
      <c r="BUW80" s="90"/>
      <c r="BUX80" s="90"/>
      <c r="BUY80" s="90"/>
      <c r="BUZ80" s="90"/>
      <c r="BVA80" s="90"/>
      <c r="BVB80" s="90"/>
      <c r="BVC80" s="90"/>
      <c r="BVD80" s="90"/>
      <c r="BVE80" s="90"/>
      <c r="BVF80" s="90"/>
      <c r="BVG80" s="90"/>
      <c r="BVH80" s="90"/>
      <c r="BVI80" s="90"/>
      <c r="BVJ80" s="90"/>
      <c r="BVK80" s="90"/>
      <c r="BVL80" s="90"/>
      <c r="BVM80" s="90"/>
      <c r="BVN80" s="90"/>
      <c r="BVO80" s="90"/>
      <c r="BVP80" s="90"/>
      <c r="BVQ80" s="90"/>
      <c r="BVR80" s="90"/>
      <c r="BVS80" s="90"/>
      <c r="BVT80" s="90"/>
      <c r="BVU80" s="90"/>
      <c r="BVV80" s="90"/>
      <c r="BVW80" s="90"/>
      <c r="BVX80" s="90"/>
      <c r="BVY80" s="90"/>
      <c r="BVZ80" s="90"/>
      <c r="BWA80" s="90"/>
      <c r="BWB80" s="90"/>
      <c r="BWC80" s="90"/>
      <c r="BWD80" s="90"/>
      <c r="BWE80" s="90"/>
      <c r="BWF80" s="90"/>
      <c r="BWG80" s="90"/>
      <c r="BWH80" s="90"/>
      <c r="BWI80" s="90"/>
      <c r="BWJ80" s="90"/>
      <c r="BWK80" s="90"/>
      <c r="BWL80" s="90"/>
      <c r="BWM80" s="90"/>
      <c r="BWN80" s="90"/>
      <c r="BWO80" s="90"/>
      <c r="BWP80" s="90"/>
      <c r="BWQ80" s="90"/>
      <c r="BWR80" s="90"/>
      <c r="BWS80" s="90"/>
      <c r="BWT80" s="90"/>
      <c r="BWU80" s="90"/>
      <c r="BWV80" s="90"/>
      <c r="BWW80" s="90"/>
      <c r="BWX80" s="90"/>
      <c r="BWY80" s="90"/>
      <c r="BWZ80" s="90"/>
      <c r="BXA80" s="90"/>
      <c r="BXB80" s="90"/>
      <c r="BXC80" s="90"/>
      <c r="BXD80" s="90"/>
      <c r="BXE80" s="90"/>
      <c r="BXF80" s="90"/>
      <c r="BXG80" s="90"/>
      <c r="BXH80" s="90"/>
      <c r="BXI80" s="90"/>
      <c r="BXJ80" s="90"/>
      <c r="BXK80" s="90"/>
      <c r="BXL80" s="90"/>
      <c r="BXM80" s="90"/>
      <c r="BXN80" s="90"/>
      <c r="BXO80" s="90"/>
      <c r="BXP80" s="90"/>
      <c r="BXQ80" s="90"/>
      <c r="BXR80" s="90"/>
      <c r="BXS80" s="90"/>
      <c r="BXT80" s="90"/>
      <c r="BXU80" s="90"/>
      <c r="BXV80" s="90"/>
      <c r="BXW80" s="90"/>
      <c r="BXX80" s="90"/>
      <c r="BXY80" s="90"/>
      <c r="BXZ80" s="90"/>
      <c r="BYA80" s="90"/>
      <c r="BYB80" s="90"/>
      <c r="BYC80" s="90"/>
      <c r="BYD80" s="90"/>
      <c r="BYE80" s="90"/>
      <c r="BYF80" s="90"/>
      <c r="BYG80" s="90"/>
      <c r="BYH80" s="90"/>
      <c r="BYI80" s="90"/>
      <c r="BYJ80" s="90"/>
      <c r="BYK80" s="90"/>
      <c r="BYL80" s="90"/>
      <c r="BYM80" s="90"/>
      <c r="BYN80" s="90"/>
      <c r="BYO80" s="90"/>
      <c r="BYP80" s="90"/>
      <c r="BYQ80" s="90"/>
      <c r="BYR80" s="90"/>
      <c r="BYS80" s="90"/>
      <c r="BYT80" s="90"/>
      <c r="BYU80" s="90"/>
      <c r="BYV80" s="90"/>
      <c r="BYW80" s="90"/>
      <c r="BYX80" s="90"/>
      <c r="BYY80" s="90"/>
      <c r="BYZ80" s="90"/>
      <c r="BZA80" s="90"/>
      <c r="BZB80" s="90"/>
      <c r="BZC80" s="90"/>
      <c r="BZD80" s="90"/>
      <c r="BZE80" s="90"/>
      <c r="BZF80" s="90"/>
      <c r="BZG80" s="90"/>
      <c r="BZH80" s="90"/>
      <c r="BZI80" s="90"/>
      <c r="BZJ80" s="90"/>
      <c r="BZK80" s="90"/>
      <c r="BZL80" s="90"/>
      <c r="BZM80" s="90"/>
      <c r="BZN80" s="90"/>
      <c r="BZO80" s="90"/>
      <c r="BZP80" s="90"/>
      <c r="BZQ80" s="90"/>
      <c r="BZR80" s="90"/>
      <c r="BZS80" s="90"/>
      <c r="BZT80" s="90"/>
      <c r="BZU80" s="90"/>
      <c r="BZV80" s="90"/>
      <c r="BZW80" s="90"/>
      <c r="BZX80" s="90"/>
      <c r="BZY80" s="90"/>
      <c r="BZZ80" s="90"/>
      <c r="CAA80" s="90"/>
      <c r="CAB80" s="90"/>
      <c r="CAC80" s="90"/>
      <c r="CAD80" s="90"/>
      <c r="CAE80" s="90"/>
      <c r="CAF80" s="90"/>
      <c r="CAG80" s="90"/>
      <c r="CAH80" s="90"/>
      <c r="CAI80" s="90"/>
      <c r="CAJ80" s="90"/>
      <c r="CAK80" s="90"/>
      <c r="CAL80" s="90"/>
      <c r="CAM80" s="90"/>
      <c r="CAN80" s="90"/>
      <c r="CAO80" s="90"/>
      <c r="CAP80" s="90"/>
      <c r="CAQ80" s="90"/>
      <c r="CAR80" s="90"/>
      <c r="CAS80" s="90"/>
      <c r="CAT80" s="90"/>
      <c r="CAU80" s="90"/>
      <c r="CAV80" s="90"/>
      <c r="CAW80" s="90"/>
      <c r="CAX80" s="90"/>
      <c r="CAY80" s="90"/>
      <c r="CAZ80" s="90"/>
      <c r="CBA80" s="90"/>
      <c r="CBB80" s="90"/>
      <c r="CBC80" s="90"/>
      <c r="CBD80" s="90"/>
      <c r="CBE80" s="90"/>
      <c r="CBF80" s="90"/>
      <c r="CBG80" s="90"/>
      <c r="CBH80" s="90"/>
      <c r="CBI80" s="90"/>
      <c r="CBJ80" s="90"/>
      <c r="CBK80" s="90"/>
      <c r="CBL80" s="90"/>
      <c r="CBM80" s="90"/>
      <c r="CBN80" s="90"/>
      <c r="CBO80" s="90"/>
      <c r="CBP80" s="90"/>
      <c r="CBQ80" s="90"/>
      <c r="CBR80" s="90"/>
      <c r="CBS80" s="90"/>
      <c r="CBT80" s="90"/>
      <c r="CBU80" s="90"/>
      <c r="CBV80" s="90"/>
      <c r="CBW80" s="90"/>
      <c r="CBX80" s="90"/>
      <c r="CBY80" s="90"/>
      <c r="CBZ80" s="90"/>
      <c r="CCA80" s="90"/>
      <c r="CCB80" s="90"/>
      <c r="CCC80" s="90"/>
      <c r="CCD80" s="90"/>
      <c r="CCE80" s="90"/>
      <c r="CCF80" s="90"/>
      <c r="CCG80" s="90"/>
      <c r="CCH80" s="90"/>
      <c r="CCI80" s="90"/>
      <c r="CCJ80" s="90"/>
      <c r="CCK80" s="90"/>
      <c r="CCL80" s="90"/>
      <c r="CCM80" s="90"/>
      <c r="CCN80" s="90"/>
      <c r="CCO80" s="90"/>
      <c r="CCP80" s="90"/>
      <c r="CCQ80" s="90"/>
      <c r="CCR80" s="90"/>
      <c r="CCS80" s="90"/>
      <c r="CCT80" s="90"/>
      <c r="CCU80" s="90"/>
      <c r="CCV80" s="90"/>
      <c r="CCW80" s="90"/>
      <c r="CCX80" s="90"/>
      <c r="CCY80" s="90"/>
      <c r="CCZ80" s="90"/>
      <c r="CDA80" s="90"/>
      <c r="CDB80" s="90"/>
      <c r="CDC80" s="90"/>
      <c r="CDD80" s="90"/>
      <c r="CDE80" s="90"/>
      <c r="CDF80" s="90"/>
      <c r="CDG80" s="90"/>
      <c r="CDH80" s="90"/>
      <c r="CDI80" s="90"/>
      <c r="CDJ80" s="90"/>
      <c r="CDK80" s="90"/>
      <c r="CDL80" s="90"/>
      <c r="CDM80" s="90"/>
      <c r="CDN80" s="90"/>
      <c r="CDO80" s="90"/>
      <c r="CDP80" s="90"/>
      <c r="CDQ80" s="90"/>
      <c r="CDR80" s="90"/>
      <c r="CDS80" s="90"/>
      <c r="CDT80" s="90"/>
      <c r="CDU80" s="90"/>
      <c r="CDV80" s="90"/>
      <c r="CDW80" s="90"/>
      <c r="CDX80" s="90"/>
      <c r="CDY80" s="90"/>
      <c r="CDZ80" s="90"/>
      <c r="CEA80" s="90"/>
      <c r="CEB80" s="90"/>
      <c r="CEC80" s="90"/>
      <c r="CED80" s="90"/>
      <c r="CEE80" s="90"/>
      <c r="CEF80" s="90"/>
      <c r="CEG80" s="90"/>
      <c r="CEH80" s="90"/>
      <c r="CEI80" s="90"/>
      <c r="CEJ80" s="90"/>
      <c r="CEK80" s="90"/>
      <c r="CEL80" s="90"/>
      <c r="CEM80" s="90"/>
      <c r="CEN80" s="90"/>
      <c r="CEO80" s="90"/>
      <c r="CEP80" s="90"/>
      <c r="CEQ80" s="90"/>
      <c r="CER80" s="90"/>
      <c r="CES80" s="90"/>
      <c r="CET80" s="90"/>
      <c r="CEU80" s="90"/>
      <c r="CEV80" s="90"/>
      <c r="CEW80" s="90"/>
      <c r="CEX80" s="90"/>
      <c r="CEY80" s="90"/>
      <c r="CEZ80" s="90"/>
      <c r="CFA80" s="90"/>
      <c r="CFB80" s="90"/>
      <c r="CFC80" s="90"/>
      <c r="CFD80" s="90"/>
      <c r="CFE80" s="90"/>
      <c r="CFF80" s="90"/>
      <c r="CFG80" s="90"/>
      <c r="CFH80" s="90"/>
      <c r="CFI80" s="90"/>
      <c r="CFJ80" s="90"/>
      <c r="CFK80" s="90"/>
      <c r="CFL80" s="90"/>
      <c r="CFM80" s="90"/>
      <c r="CFN80" s="90"/>
      <c r="CFO80" s="90"/>
      <c r="CFP80" s="90"/>
      <c r="CFQ80" s="90"/>
      <c r="CFR80" s="90"/>
      <c r="CFS80" s="90"/>
      <c r="CFT80" s="90"/>
      <c r="CFU80" s="90"/>
      <c r="CFV80" s="90"/>
      <c r="CFW80" s="90"/>
      <c r="CFX80" s="90"/>
      <c r="CFY80" s="90"/>
      <c r="CFZ80" s="90"/>
      <c r="CGA80" s="90"/>
      <c r="CGB80" s="90"/>
      <c r="CGC80" s="90"/>
      <c r="CGD80" s="90"/>
      <c r="CGE80" s="90"/>
      <c r="CGF80" s="90"/>
      <c r="CGG80" s="90"/>
      <c r="CGH80" s="90"/>
      <c r="CGI80" s="90"/>
      <c r="CGJ80" s="90"/>
      <c r="CGK80" s="90"/>
      <c r="CGL80" s="90"/>
      <c r="CGM80" s="90"/>
      <c r="CGN80" s="90"/>
      <c r="CGO80" s="90"/>
      <c r="CGP80" s="90"/>
      <c r="CGQ80" s="90"/>
      <c r="CGR80" s="90"/>
      <c r="CGS80" s="90"/>
      <c r="CGT80" s="90"/>
      <c r="CGU80" s="90"/>
      <c r="CGV80" s="90"/>
      <c r="CGW80" s="90"/>
      <c r="CGX80" s="90"/>
      <c r="CGY80" s="90"/>
      <c r="CGZ80" s="90"/>
      <c r="CHA80" s="90"/>
      <c r="CHB80" s="90"/>
      <c r="CHC80" s="90"/>
      <c r="CHD80" s="90"/>
      <c r="CHE80" s="90"/>
      <c r="CHF80" s="90"/>
      <c r="CHG80" s="90"/>
      <c r="CHH80" s="90"/>
      <c r="CHI80" s="90"/>
      <c r="CHJ80" s="90"/>
      <c r="CHK80" s="90"/>
      <c r="CHL80" s="90"/>
      <c r="CHM80" s="90"/>
      <c r="CHN80" s="90"/>
      <c r="CHO80" s="90"/>
      <c r="CHP80" s="90"/>
      <c r="CHQ80" s="90"/>
      <c r="CHR80" s="90"/>
      <c r="CHS80" s="90"/>
      <c r="CHT80" s="90"/>
      <c r="CHU80" s="90"/>
      <c r="CHV80" s="90"/>
      <c r="CHW80" s="90"/>
      <c r="CHX80" s="90"/>
      <c r="CHY80" s="90"/>
      <c r="CHZ80" s="90"/>
      <c r="CIA80" s="90"/>
      <c r="CIB80" s="90"/>
      <c r="CIC80" s="90"/>
      <c r="CID80" s="90"/>
      <c r="CIE80" s="90"/>
      <c r="CIF80" s="90"/>
      <c r="CIG80" s="90"/>
      <c r="CIH80" s="90"/>
      <c r="CII80" s="90"/>
      <c r="CIJ80" s="90"/>
      <c r="CIK80" s="90"/>
      <c r="CIL80" s="90"/>
      <c r="CIM80" s="90"/>
      <c r="CIN80" s="90"/>
      <c r="CIO80" s="90"/>
      <c r="CIP80" s="90"/>
      <c r="CIQ80" s="90"/>
      <c r="CIR80" s="90"/>
      <c r="CIS80" s="90"/>
      <c r="CIT80" s="90"/>
      <c r="CIU80" s="90"/>
      <c r="CIV80" s="90"/>
      <c r="CIW80" s="90"/>
      <c r="CIX80" s="90"/>
      <c r="CIY80" s="90"/>
      <c r="CIZ80" s="90"/>
      <c r="CJA80" s="90"/>
      <c r="CJB80" s="90"/>
      <c r="CJC80" s="90"/>
      <c r="CJD80" s="90"/>
      <c r="CJE80" s="90"/>
      <c r="CJF80" s="90"/>
      <c r="CJG80" s="90"/>
      <c r="CJH80" s="90"/>
      <c r="CJI80" s="90"/>
      <c r="CJJ80" s="90"/>
      <c r="CJK80" s="90"/>
      <c r="CJL80" s="90"/>
      <c r="CJM80" s="90"/>
      <c r="CJN80" s="90"/>
      <c r="CJO80" s="90"/>
      <c r="CJP80" s="90"/>
      <c r="CJQ80" s="90"/>
      <c r="CJR80" s="90"/>
      <c r="CJS80" s="90"/>
      <c r="CJT80" s="90"/>
      <c r="CJU80" s="90"/>
      <c r="CJV80" s="90"/>
      <c r="CJW80" s="90"/>
      <c r="CJX80" s="90"/>
      <c r="CJY80" s="90"/>
      <c r="CJZ80" s="90"/>
      <c r="CKA80" s="90"/>
      <c r="CKB80" s="90"/>
      <c r="CKC80" s="90"/>
      <c r="CKD80" s="90"/>
      <c r="CKE80" s="90"/>
      <c r="CKF80" s="90"/>
      <c r="CKG80" s="90"/>
      <c r="CKH80" s="90"/>
      <c r="CKI80" s="90"/>
      <c r="CKJ80" s="90"/>
      <c r="CKK80" s="90"/>
      <c r="CKL80" s="90"/>
      <c r="CKM80" s="90"/>
      <c r="CKN80" s="90"/>
      <c r="CKO80" s="90"/>
      <c r="CKP80" s="90"/>
      <c r="CKQ80" s="90"/>
      <c r="CKR80" s="90"/>
      <c r="CKS80" s="90"/>
      <c r="CKT80" s="90"/>
      <c r="CKU80" s="90"/>
      <c r="CKV80" s="90"/>
      <c r="CKW80" s="90"/>
      <c r="CKX80" s="90"/>
      <c r="CKY80" s="90"/>
      <c r="CKZ80" s="90"/>
      <c r="CLA80" s="90"/>
      <c r="CLB80" s="90"/>
      <c r="CLC80" s="90"/>
      <c r="CLD80" s="90"/>
      <c r="CLE80" s="90"/>
      <c r="CLF80" s="90"/>
      <c r="CLG80" s="90"/>
      <c r="CLH80" s="90"/>
      <c r="CLI80" s="90"/>
      <c r="CLJ80" s="90"/>
      <c r="CLK80" s="90"/>
      <c r="CLL80" s="90"/>
      <c r="CLM80" s="90"/>
      <c r="CLN80" s="90"/>
      <c r="CLO80" s="90"/>
      <c r="CLP80" s="90"/>
      <c r="CLQ80" s="90"/>
      <c r="CLR80" s="90"/>
      <c r="CLS80" s="90"/>
      <c r="CLT80" s="90"/>
      <c r="CLU80" s="90"/>
      <c r="CLV80" s="90"/>
      <c r="CLW80" s="90"/>
      <c r="CLX80" s="90"/>
      <c r="CLY80" s="90"/>
      <c r="CLZ80" s="90"/>
      <c r="CMA80" s="90"/>
      <c r="CMB80" s="90"/>
      <c r="CMC80" s="90"/>
      <c r="CMD80" s="90"/>
      <c r="CME80" s="90"/>
      <c r="CMF80" s="90"/>
      <c r="CMG80" s="90"/>
      <c r="CMH80" s="90"/>
      <c r="CMI80" s="90"/>
      <c r="CMJ80" s="90"/>
      <c r="CMK80" s="90"/>
      <c r="CML80" s="90"/>
      <c r="CMM80" s="90"/>
      <c r="CMN80" s="90"/>
      <c r="CMO80" s="90"/>
      <c r="CMP80" s="90"/>
      <c r="CMQ80" s="90"/>
      <c r="CMR80" s="90"/>
      <c r="CMS80" s="90"/>
      <c r="CMT80" s="90"/>
      <c r="CMU80" s="90"/>
      <c r="CMV80" s="90"/>
      <c r="CMW80" s="90"/>
      <c r="CMX80" s="90"/>
      <c r="CMY80" s="90"/>
      <c r="CMZ80" s="90"/>
      <c r="CNA80" s="90"/>
      <c r="CNB80" s="90"/>
      <c r="CNC80" s="90"/>
      <c r="CND80" s="90"/>
      <c r="CNE80" s="90"/>
      <c r="CNF80" s="90"/>
      <c r="CNG80" s="90"/>
      <c r="CNH80" s="90"/>
      <c r="CNI80" s="90"/>
      <c r="CNJ80" s="90"/>
      <c r="CNK80" s="90"/>
      <c r="CNL80" s="90"/>
      <c r="CNM80" s="90"/>
      <c r="CNN80" s="90"/>
      <c r="CNO80" s="90"/>
      <c r="CNP80" s="90"/>
      <c r="CNQ80" s="90"/>
      <c r="CNR80" s="90"/>
      <c r="CNS80" s="90"/>
      <c r="CNT80" s="90"/>
      <c r="CNU80" s="90"/>
      <c r="CNV80" s="90"/>
      <c r="CNW80" s="90"/>
      <c r="CNX80" s="90"/>
      <c r="CNY80" s="90"/>
      <c r="CNZ80" s="90"/>
      <c r="COA80" s="90"/>
      <c r="COB80" s="90"/>
      <c r="COC80" s="90"/>
      <c r="COD80" s="90"/>
      <c r="COE80" s="90"/>
      <c r="COF80" s="90"/>
      <c r="COG80" s="90"/>
      <c r="COH80" s="90"/>
      <c r="COI80" s="90"/>
      <c r="COJ80" s="90"/>
      <c r="COK80" s="90"/>
      <c r="COL80" s="90"/>
      <c r="COM80" s="90"/>
      <c r="CON80" s="90"/>
      <c r="COO80" s="90"/>
      <c r="COP80" s="90"/>
      <c r="COQ80" s="90"/>
      <c r="COR80" s="90"/>
      <c r="COS80" s="90"/>
      <c r="COT80" s="90"/>
      <c r="COU80" s="90"/>
      <c r="COV80" s="90"/>
      <c r="COW80" s="90"/>
      <c r="COX80" s="90"/>
      <c r="COY80" s="90"/>
      <c r="COZ80" s="90"/>
      <c r="CPA80" s="90"/>
      <c r="CPB80" s="90"/>
      <c r="CPC80" s="90"/>
      <c r="CPD80" s="90"/>
      <c r="CPE80" s="90"/>
      <c r="CPF80" s="90"/>
      <c r="CPG80" s="90"/>
      <c r="CPH80" s="90"/>
      <c r="CPI80" s="90"/>
      <c r="CPJ80" s="90"/>
      <c r="CPK80" s="90"/>
      <c r="CPL80" s="90"/>
      <c r="CPM80" s="90"/>
      <c r="CPN80" s="90"/>
      <c r="CPO80" s="90"/>
      <c r="CPP80" s="90"/>
      <c r="CPQ80" s="90"/>
      <c r="CPR80" s="90"/>
      <c r="CPS80" s="90"/>
      <c r="CPT80" s="90"/>
      <c r="CPU80" s="90"/>
      <c r="CPV80" s="90"/>
      <c r="CPW80" s="90"/>
      <c r="CPX80" s="90"/>
      <c r="CPY80" s="90"/>
      <c r="CPZ80" s="90"/>
      <c r="CQA80" s="90"/>
      <c r="CQB80" s="90"/>
      <c r="CQC80" s="90"/>
      <c r="CQD80" s="90"/>
      <c r="CQE80" s="90"/>
      <c r="CQF80" s="90"/>
      <c r="CQG80" s="90"/>
      <c r="CQH80" s="90"/>
      <c r="CQI80" s="90"/>
      <c r="CQJ80" s="90"/>
      <c r="CQK80" s="90"/>
      <c r="CQL80" s="90"/>
      <c r="CQM80" s="90"/>
      <c r="CQN80" s="90"/>
      <c r="CQO80" s="90"/>
      <c r="CQP80" s="90"/>
      <c r="CQQ80" s="90"/>
      <c r="CQR80" s="90"/>
      <c r="CQS80" s="90"/>
      <c r="CQT80" s="90"/>
      <c r="CQU80" s="90"/>
      <c r="CQV80" s="90"/>
      <c r="CQW80" s="90"/>
      <c r="CQX80" s="90"/>
      <c r="CQY80" s="90"/>
      <c r="CQZ80" s="90"/>
      <c r="CRA80" s="90"/>
      <c r="CRB80" s="90"/>
      <c r="CRC80" s="90"/>
      <c r="CRD80" s="90"/>
      <c r="CRE80" s="90"/>
      <c r="CRF80" s="90"/>
      <c r="CRG80" s="90"/>
      <c r="CRH80" s="90"/>
      <c r="CRI80" s="90"/>
      <c r="CRJ80" s="90"/>
      <c r="CRK80" s="90"/>
      <c r="CRL80" s="90"/>
      <c r="CRM80" s="90"/>
      <c r="CRN80" s="90"/>
      <c r="CRO80" s="90"/>
      <c r="CRP80" s="90"/>
      <c r="CRQ80" s="90"/>
      <c r="CRR80" s="90"/>
      <c r="CRS80" s="90"/>
      <c r="CRT80" s="90"/>
      <c r="CRU80" s="90"/>
      <c r="CRV80" s="90"/>
      <c r="CRW80" s="90"/>
      <c r="CRX80" s="90"/>
      <c r="CRY80" s="90"/>
      <c r="CRZ80" s="90"/>
      <c r="CSA80" s="90"/>
      <c r="CSB80" s="90"/>
      <c r="CSC80" s="90"/>
      <c r="CSD80" s="90"/>
      <c r="CSE80" s="90"/>
      <c r="CSF80" s="90"/>
      <c r="CSG80" s="90"/>
      <c r="CSH80" s="90"/>
      <c r="CSI80" s="90"/>
      <c r="CSJ80" s="90"/>
      <c r="CSK80" s="90"/>
      <c r="CSL80" s="90"/>
      <c r="CSM80" s="90"/>
      <c r="CSN80" s="90"/>
      <c r="CSO80" s="90"/>
      <c r="CSP80" s="90"/>
      <c r="CSQ80" s="90"/>
      <c r="CSR80" s="90"/>
      <c r="CSS80" s="90"/>
      <c r="CST80" s="90"/>
      <c r="CSU80" s="90"/>
      <c r="CSV80" s="90"/>
      <c r="CSW80" s="90"/>
      <c r="CSX80" s="90"/>
      <c r="CSY80" s="90"/>
      <c r="CSZ80" s="90"/>
      <c r="CTA80" s="90"/>
      <c r="CTB80" s="90"/>
      <c r="CTC80" s="90"/>
      <c r="CTD80" s="90"/>
      <c r="CTE80" s="90"/>
      <c r="CTF80" s="90"/>
      <c r="CTG80" s="90"/>
      <c r="CTH80" s="90"/>
      <c r="CTI80" s="90"/>
      <c r="CTJ80" s="90"/>
      <c r="CTK80" s="90"/>
      <c r="CTL80" s="90"/>
      <c r="CTM80" s="90"/>
      <c r="CTN80" s="90"/>
      <c r="CTO80" s="90"/>
      <c r="CTP80" s="90"/>
      <c r="CTQ80" s="90"/>
      <c r="CTR80" s="90"/>
      <c r="CTS80" s="90"/>
      <c r="CTT80" s="90"/>
      <c r="CTU80" s="90"/>
      <c r="CTV80" s="90"/>
      <c r="CTW80" s="90"/>
      <c r="CTX80" s="90"/>
      <c r="CTY80" s="90"/>
      <c r="CTZ80" s="90"/>
      <c r="CUA80" s="90"/>
      <c r="CUB80" s="90"/>
      <c r="CUC80" s="90"/>
      <c r="CUD80" s="90"/>
      <c r="CUE80" s="90"/>
      <c r="CUF80" s="90"/>
      <c r="CUG80" s="90"/>
      <c r="CUH80" s="90"/>
      <c r="CUI80" s="90"/>
      <c r="CUJ80" s="90"/>
      <c r="CUK80" s="90"/>
      <c r="CUL80" s="90"/>
      <c r="CUM80" s="90"/>
      <c r="CUN80" s="90"/>
      <c r="CUO80" s="90"/>
      <c r="CUP80" s="90"/>
      <c r="CUQ80" s="90"/>
      <c r="CUR80" s="90"/>
      <c r="CUS80" s="90"/>
      <c r="CUT80" s="90"/>
      <c r="CUU80" s="90"/>
      <c r="CUV80" s="90"/>
      <c r="CUW80" s="90"/>
      <c r="CUX80" s="90"/>
      <c r="CUY80" s="90"/>
      <c r="CUZ80" s="90"/>
      <c r="CVA80" s="90"/>
      <c r="CVB80" s="90"/>
      <c r="CVC80" s="90"/>
      <c r="CVD80" s="90"/>
      <c r="CVE80" s="90"/>
      <c r="CVF80" s="90"/>
      <c r="CVG80" s="90"/>
      <c r="CVH80" s="90"/>
      <c r="CVI80" s="90"/>
      <c r="CVJ80" s="90"/>
      <c r="CVK80" s="90"/>
      <c r="CVL80" s="90"/>
      <c r="CVM80" s="90"/>
      <c r="CVN80" s="90"/>
      <c r="CVO80" s="90"/>
      <c r="CVP80" s="90"/>
      <c r="CVQ80" s="90"/>
      <c r="CVR80" s="90"/>
      <c r="CVS80" s="90"/>
      <c r="CVT80" s="90"/>
      <c r="CVU80" s="90"/>
      <c r="CVV80" s="90"/>
      <c r="CVW80" s="90"/>
      <c r="CVX80" s="90"/>
      <c r="CVY80" s="90"/>
      <c r="CVZ80" s="90"/>
      <c r="CWA80" s="90"/>
      <c r="CWB80" s="90"/>
      <c r="CWC80" s="90"/>
      <c r="CWD80" s="90"/>
      <c r="CWE80" s="90"/>
      <c r="CWF80" s="90"/>
      <c r="CWG80" s="90"/>
      <c r="CWH80" s="90"/>
      <c r="CWI80" s="90"/>
      <c r="CWJ80" s="90"/>
      <c r="CWK80" s="90"/>
      <c r="CWL80" s="90"/>
      <c r="CWM80" s="90"/>
      <c r="CWN80" s="90"/>
      <c r="CWO80" s="90"/>
      <c r="CWP80" s="90"/>
      <c r="CWQ80" s="90"/>
      <c r="CWR80" s="90"/>
      <c r="CWS80" s="90"/>
      <c r="CWT80" s="90"/>
      <c r="CWU80" s="90"/>
      <c r="CWV80" s="90"/>
      <c r="CWW80" s="90"/>
      <c r="CWX80" s="90"/>
      <c r="CWY80" s="90"/>
      <c r="CWZ80" s="90"/>
      <c r="CXA80" s="90"/>
      <c r="CXB80" s="90"/>
      <c r="CXC80" s="90"/>
      <c r="CXD80" s="90"/>
      <c r="CXE80" s="90"/>
      <c r="CXF80" s="90"/>
      <c r="CXG80" s="90"/>
      <c r="CXH80" s="90"/>
      <c r="CXI80" s="90"/>
      <c r="CXJ80" s="90"/>
      <c r="CXK80" s="90"/>
      <c r="CXL80" s="90"/>
      <c r="CXM80" s="90"/>
      <c r="CXN80" s="90"/>
      <c r="CXO80" s="90"/>
      <c r="CXP80" s="90"/>
      <c r="CXQ80" s="90"/>
      <c r="CXR80" s="90"/>
      <c r="CXS80" s="90"/>
      <c r="CXT80" s="90"/>
      <c r="CXU80" s="90"/>
      <c r="CXV80" s="90"/>
      <c r="CXW80" s="90"/>
      <c r="CXX80" s="90"/>
      <c r="CXY80" s="90"/>
      <c r="CXZ80" s="90"/>
      <c r="CYA80" s="90"/>
      <c r="CYB80" s="90"/>
      <c r="CYC80" s="90"/>
      <c r="CYD80" s="90"/>
      <c r="CYE80" s="90"/>
      <c r="CYF80" s="90"/>
      <c r="CYG80" s="90"/>
      <c r="CYH80" s="90"/>
      <c r="CYI80" s="90"/>
      <c r="CYJ80" s="90"/>
      <c r="CYK80" s="90"/>
      <c r="CYL80" s="90"/>
      <c r="CYM80" s="90"/>
      <c r="CYN80" s="90"/>
      <c r="CYO80" s="90"/>
      <c r="CYP80" s="90"/>
      <c r="CYQ80" s="90"/>
      <c r="CYR80" s="90"/>
      <c r="CYS80" s="90"/>
      <c r="CYT80" s="90"/>
      <c r="CYU80" s="90"/>
      <c r="CYV80" s="90"/>
      <c r="CYW80" s="90"/>
      <c r="CYX80" s="90"/>
      <c r="CYY80" s="90"/>
      <c r="CYZ80" s="90"/>
      <c r="CZA80" s="90"/>
      <c r="CZB80" s="90"/>
      <c r="CZC80" s="90"/>
      <c r="CZD80" s="90"/>
      <c r="CZE80" s="90"/>
      <c r="CZF80" s="90"/>
      <c r="CZG80" s="90"/>
      <c r="CZH80" s="90"/>
      <c r="CZI80" s="90"/>
      <c r="CZJ80" s="90"/>
      <c r="CZK80" s="90"/>
      <c r="CZL80" s="90"/>
      <c r="CZM80" s="90"/>
      <c r="CZN80" s="90"/>
      <c r="CZO80" s="90"/>
      <c r="CZP80" s="90"/>
      <c r="CZQ80" s="90"/>
      <c r="CZR80" s="90"/>
      <c r="CZS80" s="90"/>
      <c r="CZT80" s="90"/>
      <c r="CZU80" s="90"/>
      <c r="CZV80" s="90"/>
      <c r="CZW80" s="90"/>
      <c r="CZX80" s="90"/>
      <c r="CZY80" s="90"/>
      <c r="CZZ80" s="90"/>
      <c r="DAA80" s="90"/>
      <c r="DAB80" s="90"/>
      <c r="DAC80" s="90"/>
      <c r="DAD80" s="90"/>
      <c r="DAE80" s="90"/>
      <c r="DAF80" s="90"/>
      <c r="DAG80" s="90"/>
      <c r="DAH80" s="90"/>
      <c r="DAI80" s="90"/>
      <c r="DAJ80" s="90"/>
      <c r="DAK80" s="90"/>
      <c r="DAL80" s="90"/>
      <c r="DAM80" s="90"/>
      <c r="DAN80" s="90"/>
      <c r="DAO80" s="90"/>
      <c r="DAP80" s="90"/>
      <c r="DAQ80" s="90"/>
      <c r="DAR80" s="90"/>
      <c r="DAS80" s="90"/>
      <c r="DAT80" s="90"/>
      <c r="DAU80" s="90"/>
      <c r="DAV80" s="90"/>
      <c r="DAW80" s="90"/>
      <c r="DAX80" s="90"/>
      <c r="DAY80" s="90"/>
      <c r="DAZ80" s="90"/>
      <c r="DBA80" s="90"/>
      <c r="DBB80" s="90"/>
      <c r="DBC80" s="90"/>
      <c r="DBD80" s="90"/>
      <c r="DBE80" s="90"/>
      <c r="DBF80" s="90"/>
      <c r="DBG80" s="90"/>
      <c r="DBH80" s="90"/>
      <c r="DBI80" s="90"/>
      <c r="DBJ80" s="90"/>
      <c r="DBK80" s="90"/>
      <c r="DBL80" s="90"/>
      <c r="DBM80" s="90"/>
      <c r="DBN80" s="90"/>
      <c r="DBO80" s="90"/>
      <c r="DBP80" s="90"/>
      <c r="DBQ80" s="90"/>
      <c r="DBR80" s="90"/>
      <c r="DBS80" s="90"/>
      <c r="DBT80" s="90"/>
      <c r="DBU80" s="90"/>
      <c r="DBV80" s="90"/>
      <c r="DBW80" s="90"/>
      <c r="DBX80" s="90"/>
      <c r="DBY80" s="90"/>
      <c r="DBZ80" s="90"/>
      <c r="DCA80" s="90"/>
      <c r="DCB80" s="90"/>
      <c r="DCC80" s="90"/>
      <c r="DCD80" s="90"/>
      <c r="DCE80" s="90"/>
      <c r="DCF80" s="90"/>
      <c r="DCG80" s="90"/>
      <c r="DCH80" s="90"/>
      <c r="DCI80" s="90"/>
      <c r="DCJ80" s="90"/>
      <c r="DCK80" s="90"/>
      <c r="DCL80" s="90"/>
      <c r="DCM80" s="90"/>
      <c r="DCN80" s="90"/>
      <c r="DCO80" s="90"/>
      <c r="DCP80" s="90"/>
      <c r="DCQ80" s="90"/>
      <c r="DCR80" s="90"/>
      <c r="DCS80" s="90"/>
      <c r="DCT80" s="90"/>
      <c r="DCU80" s="90"/>
      <c r="DCV80" s="90"/>
      <c r="DCW80" s="90"/>
      <c r="DCX80" s="90"/>
      <c r="DCY80" s="90"/>
      <c r="DCZ80" s="90"/>
      <c r="DDA80" s="90"/>
      <c r="DDB80" s="90"/>
      <c r="DDC80" s="90"/>
      <c r="DDD80" s="90"/>
      <c r="DDE80" s="90"/>
      <c r="DDF80" s="90"/>
      <c r="DDG80" s="90"/>
      <c r="DDH80" s="90"/>
      <c r="DDI80" s="90"/>
      <c r="DDJ80" s="90"/>
      <c r="DDK80" s="90"/>
      <c r="DDL80" s="90"/>
      <c r="DDM80" s="90"/>
      <c r="DDN80" s="90"/>
      <c r="DDO80" s="90"/>
      <c r="DDP80" s="90"/>
      <c r="DDQ80" s="90"/>
      <c r="DDR80" s="90"/>
      <c r="DDS80" s="90"/>
      <c r="DDT80" s="90"/>
      <c r="DDU80" s="90"/>
      <c r="DDV80" s="90"/>
      <c r="DDW80" s="90"/>
      <c r="DDX80" s="90"/>
      <c r="DDY80" s="90"/>
      <c r="DDZ80" s="90"/>
      <c r="DEA80" s="90"/>
      <c r="DEB80" s="90"/>
      <c r="DEC80" s="90"/>
      <c r="DED80" s="90"/>
      <c r="DEE80" s="90"/>
      <c r="DEF80" s="90"/>
      <c r="DEG80" s="90"/>
      <c r="DEH80" s="90"/>
      <c r="DEI80" s="90"/>
      <c r="DEJ80" s="90"/>
      <c r="DEK80" s="90"/>
      <c r="DEL80" s="90"/>
      <c r="DEM80" s="90"/>
      <c r="DEN80" s="90"/>
      <c r="DEO80" s="90"/>
      <c r="DEP80" s="90"/>
      <c r="DEQ80" s="90"/>
      <c r="DER80" s="90"/>
      <c r="DES80" s="90"/>
      <c r="DET80" s="90"/>
      <c r="DEU80" s="90"/>
      <c r="DEV80" s="90"/>
      <c r="DEW80" s="90"/>
      <c r="DEX80" s="90"/>
      <c r="DEY80" s="90"/>
      <c r="DEZ80" s="90"/>
      <c r="DFA80" s="90"/>
      <c r="DFB80" s="90"/>
      <c r="DFC80" s="90"/>
      <c r="DFD80" s="90"/>
      <c r="DFE80" s="90"/>
      <c r="DFF80" s="90"/>
      <c r="DFG80" s="90"/>
      <c r="DFH80" s="90"/>
      <c r="DFI80" s="90"/>
      <c r="DFJ80" s="90"/>
      <c r="DFK80" s="90"/>
      <c r="DFL80" s="90"/>
      <c r="DFM80" s="90"/>
      <c r="DFN80" s="90"/>
      <c r="DFO80" s="90"/>
      <c r="DFP80" s="90"/>
      <c r="DFQ80" s="90"/>
      <c r="DFR80" s="90"/>
      <c r="DFS80" s="90"/>
      <c r="DFT80" s="90"/>
      <c r="DFU80" s="90"/>
      <c r="DFV80" s="90"/>
      <c r="DFW80" s="90"/>
      <c r="DFX80" s="90"/>
      <c r="DFY80" s="90"/>
      <c r="DFZ80" s="90"/>
      <c r="DGA80" s="90"/>
      <c r="DGB80" s="90"/>
      <c r="DGC80" s="90"/>
      <c r="DGD80" s="90"/>
      <c r="DGE80" s="90"/>
      <c r="DGF80" s="90"/>
      <c r="DGG80" s="90"/>
      <c r="DGH80" s="90"/>
      <c r="DGI80" s="90"/>
      <c r="DGJ80" s="90"/>
      <c r="DGK80" s="90"/>
      <c r="DGL80" s="90"/>
      <c r="DGM80" s="90"/>
      <c r="DGN80" s="90"/>
      <c r="DGO80" s="90"/>
      <c r="DGP80" s="90"/>
      <c r="DGQ80" s="90"/>
      <c r="DGR80" s="90"/>
      <c r="DGS80" s="90"/>
      <c r="DGT80" s="90"/>
      <c r="DGU80" s="90"/>
      <c r="DGV80" s="90"/>
      <c r="DGW80" s="90"/>
      <c r="DGX80" s="90"/>
      <c r="DGY80" s="90"/>
      <c r="DGZ80" s="90"/>
      <c r="DHA80" s="90"/>
      <c r="DHB80" s="90"/>
      <c r="DHC80" s="90"/>
      <c r="DHD80" s="90"/>
      <c r="DHE80" s="90"/>
      <c r="DHF80" s="90"/>
      <c r="DHG80" s="90"/>
      <c r="DHH80" s="90"/>
      <c r="DHI80" s="90"/>
      <c r="DHJ80" s="90"/>
      <c r="DHK80" s="90"/>
      <c r="DHL80" s="90"/>
      <c r="DHM80" s="90"/>
      <c r="DHN80" s="90"/>
      <c r="DHO80" s="90"/>
      <c r="DHP80" s="90"/>
      <c r="DHQ80" s="90"/>
      <c r="DHR80" s="90"/>
      <c r="DHS80" s="90"/>
      <c r="DHT80" s="90"/>
      <c r="DHU80" s="90"/>
      <c r="DHV80" s="90"/>
      <c r="DHW80" s="90"/>
      <c r="DHX80" s="90"/>
      <c r="DHY80" s="90"/>
      <c r="DHZ80" s="90"/>
      <c r="DIA80" s="90"/>
      <c r="DIB80" s="90"/>
      <c r="DIC80" s="90"/>
      <c r="DID80" s="90"/>
      <c r="DIE80" s="90"/>
      <c r="DIF80" s="90"/>
      <c r="DIG80" s="90"/>
      <c r="DIH80" s="90"/>
      <c r="DII80" s="90"/>
      <c r="DIJ80" s="90"/>
      <c r="DIK80" s="90"/>
      <c r="DIL80" s="90"/>
      <c r="DIM80" s="90"/>
      <c r="DIN80" s="90"/>
      <c r="DIO80" s="90"/>
      <c r="DIP80" s="90"/>
      <c r="DIQ80" s="90"/>
      <c r="DIR80" s="90"/>
      <c r="DIS80" s="90"/>
      <c r="DIT80" s="90"/>
      <c r="DIU80" s="90"/>
      <c r="DIV80" s="90"/>
      <c r="DIW80" s="90"/>
      <c r="DIX80" s="90"/>
      <c r="DIY80" s="90"/>
      <c r="DIZ80" s="90"/>
      <c r="DJA80" s="90"/>
      <c r="DJB80" s="90"/>
      <c r="DJC80" s="90"/>
      <c r="DJD80" s="90"/>
      <c r="DJE80" s="90"/>
      <c r="DJF80" s="90"/>
      <c r="DJG80" s="90"/>
      <c r="DJH80" s="90"/>
      <c r="DJI80" s="90"/>
      <c r="DJJ80" s="90"/>
      <c r="DJK80" s="90"/>
      <c r="DJL80" s="90"/>
      <c r="DJM80" s="90"/>
      <c r="DJN80" s="90"/>
      <c r="DJO80" s="90"/>
      <c r="DJP80" s="90"/>
      <c r="DJQ80" s="90"/>
      <c r="DJR80" s="90"/>
      <c r="DJS80" s="90"/>
      <c r="DJT80" s="90"/>
      <c r="DJU80" s="90"/>
      <c r="DJV80" s="90"/>
      <c r="DJW80" s="90"/>
      <c r="DJX80" s="90"/>
      <c r="DJY80" s="90"/>
      <c r="DJZ80" s="90"/>
      <c r="DKA80" s="90"/>
      <c r="DKB80" s="90"/>
      <c r="DKC80" s="90"/>
      <c r="DKD80" s="90"/>
      <c r="DKE80" s="90"/>
      <c r="DKF80" s="90"/>
      <c r="DKG80" s="90"/>
      <c r="DKH80" s="90"/>
      <c r="DKI80" s="90"/>
      <c r="DKJ80" s="90"/>
      <c r="DKK80" s="90"/>
      <c r="DKL80" s="90"/>
      <c r="DKM80" s="90"/>
      <c r="DKN80" s="90"/>
      <c r="DKO80" s="90"/>
      <c r="DKP80" s="90"/>
      <c r="DKQ80" s="90"/>
      <c r="DKR80" s="90"/>
      <c r="DKS80" s="90"/>
      <c r="DKT80" s="90"/>
      <c r="DKU80" s="90"/>
      <c r="DKV80" s="90"/>
      <c r="DKW80" s="90"/>
      <c r="DKX80" s="90"/>
      <c r="DKY80" s="90"/>
      <c r="DKZ80" s="90"/>
      <c r="DLA80" s="90"/>
      <c r="DLB80" s="90"/>
      <c r="DLC80" s="90"/>
      <c r="DLD80" s="90"/>
      <c r="DLE80" s="90"/>
      <c r="DLF80" s="90"/>
      <c r="DLG80" s="90"/>
      <c r="DLH80" s="90"/>
      <c r="DLI80" s="90"/>
      <c r="DLJ80" s="90"/>
      <c r="DLK80" s="90"/>
      <c r="DLL80" s="90"/>
      <c r="DLM80" s="90"/>
      <c r="DLN80" s="90"/>
      <c r="DLO80" s="90"/>
      <c r="DLP80" s="90"/>
      <c r="DLQ80" s="90"/>
      <c r="DLR80" s="90"/>
      <c r="DLS80" s="90"/>
      <c r="DLT80" s="90"/>
      <c r="DLU80" s="90"/>
      <c r="DLV80" s="90"/>
      <c r="DLW80" s="90"/>
      <c r="DLX80" s="90"/>
      <c r="DLY80" s="90"/>
      <c r="DLZ80" s="90"/>
      <c r="DMA80" s="90"/>
      <c r="DMB80" s="90"/>
      <c r="DMC80" s="90"/>
      <c r="DMD80" s="90"/>
      <c r="DME80" s="90"/>
      <c r="DMF80" s="90"/>
      <c r="DMG80" s="90"/>
      <c r="DMH80" s="90"/>
      <c r="DMI80" s="90"/>
      <c r="DMJ80" s="90"/>
      <c r="DMK80" s="90"/>
      <c r="DML80" s="90"/>
      <c r="DMM80" s="90"/>
      <c r="DMN80" s="90"/>
      <c r="DMO80" s="90"/>
      <c r="DMP80" s="90"/>
      <c r="DMQ80" s="90"/>
      <c r="DMR80" s="90"/>
      <c r="DMS80" s="90"/>
      <c r="DMT80" s="90"/>
      <c r="DMU80" s="90"/>
      <c r="DMV80" s="90"/>
      <c r="DMW80" s="90"/>
      <c r="DMX80" s="90"/>
      <c r="DMY80" s="90"/>
      <c r="DMZ80" s="90"/>
      <c r="DNA80" s="90"/>
      <c r="DNB80" s="90"/>
      <c r="DNC80" s="90"/>
      <c r="DND80" s="90"/>
      <c r="DNE80" s="90"/>
      <c r="DNF80" s="90"/>
      <c r="DNG80" s="90"/>
      <c r="DNH80" s="90"/>
      <c r="DNI80" s="90"/>
      <c r="DNJ80" s="90"/>
      <c r="DNK80" s="90"/>
      <c r="DNL80" s="90"/>
      <c r="DNM80" s="90"/>
      <c r="DNN80" s="90"/>
      <c r="DNO80" s="90"/>
      <c r="DNP80" s="90"/>
      <c r="DNQ80" s="90"/>
      <c r="DNR80" s="90"/>
      <c r="DNS80" s="90"/>
      <c r="DNT80" s="90"/>
      <c r="DNU80" s="90"/>
      <c r="DNV80" s="90"/>
      <c r="DNW80" s="90"/>
      <c r="DNX80" s="90"/>
      <c r="DNY80" s="90"/>
      <c r="DNZ80" s="90"/>
      <c r="DOA80" s="90"/>
      <c r="DOB80" s="90"/>
      <c r="DOC80" s="90"/>
      <c r="DOD80" s="90"/>
      <c r="DOE80" s="90"/>
      <c r="DOF80" s="90"/>
      <c r="DOG80" s="90"/>
      <c r="DOH80" s="90"/>
      <c r="DOI80" s="90"/>
      <c r="DOJ80" s="90"/>
      <c r="DOK80" s="90"/>
      <c r="DOL80" s="90"/>
      <c r="DOM80" s="90"/>
      <c r="DON80" s="90"/>
      <c r="DOO80" s="90"/>
      <c r="DOP80" s="90"/>
      <c r="DOQ80" s="90"/>
      <c r="DOR80" s="90"/>
      <c r="DOS80" s="90"/>
      <c r="DOT80" s="90"/>
      <c r="DOU80" s="90"/>
      <c r="DOV80" s="90"/>
      <c r="DOW80" s="90"/>
      <c r="DOX80" s="90"/>
      <c r="DOY80" s="90"/>
      <c r="DOZ80" s="90"/>
      <c r="DPA80" s="90"/>
      <c r="DPB80" s="90"/>
      <c r="DPC80" s="90"/>
      <c r="DPD80" s="90"/>
      <c r="DPE80" s="90"/>
      <c r="DPF80" s="90"/>
      <c r="DPG80" s="90"/>
      <c r="DPH80" s="90"/>
      <c r="DPI80" s="90"/>
      <c r="DPJ80" s="90"/>
      <c r="DPK80" s="90"/>
      <c r="DPL80" s="90"/>
      <c r="DPM80" s="90"/>
      <c r="DPN80" s="90"/>
      <c r="DPO80" s="90"/>
      <c r="DPP80" s="90"/>
      <c r="DPQ80" s="90"/>
      <c r="DPR80" s="90"/>
      <c r="DPS80" s="90"/>
      <c r="DPT80" s="90"/>
      <c r="DPU80" s="90"/>
      <c r="DPV80" s="90"/>
      <c r="DPW80" s="90"/>
      <c r="DPX80" s="90"/>
      <c r="DPY80" s="90"/>
      <c r="DPZ80" s="90"/>
      <c r="DQA80" s="90"/>
      <c r="DQB80" s="90"/>
      <c r="DQC80" s="90"/>
      <c r="DQD80" s="90"/>
      <c r="DQE80" s="90"/>
      <c r="DQF80" s="90"/>
      <c r="DQG80" s="90"/>
      <c r="DQH80" s="90"/>
      <c r="DQI80" s="90"/>
      <c r="DQJ80" s="90"/>
      <c r="DQK80" s="90"/>
      <c r="DQL80" s="90"/>
      <c r="DQM80" s="90"/>
      <c r="DQN80" s="90"/>
      <c r="DQO80" s="90"/>
      <c r="DQP80" s="90"/>
      <c r="DQQ80" s="90"/>
      <c r="DQR80" s="90"/>
      <c r="DQS80" s="90"/>
      <c r="DQT80" s="90"/>
      <c r="DQU80" s="90"/>
      <c r="DQV80" s="90"/>
      <c r="DQW80" s="90"/>
      <c r="DQX80" s="90"/>
      <c r="DQY80" s="90"/>
      <c r="DQZ80" s="90"/>
      <c r="DRA80" s="90"/>
      <c r="DRB80" s="90"/>
      <c r="DRC80" s="90"/>
      <c r="DRD80" s="90"/>
      <c r="DRE80" s="90"/>
      <c r="DRF80" s="90"/>
      <c r="DRG80" s="90"/>
      <c r="DRH80" s="90"/>
      <c r="DRI80" s="90"/>
      <c r="DRJ80" s="90"/>
      <c r="DRK80" s="90"/>
      <c r="DRL80" s="90"/>
      <c r="DRM80" s="90"/>
      <c r="DRN80" s="90"/>
      <c r="DRO80" s="90"/>
      <c r="DRP80" s="90"/>
      <c r="DRQ80" s="90"/>
      <c r="DRR80" s="90"/>
      <c r="DRS80" s="90"/>
      <c r="DRT80" s="90"/>
      <c r="DRU80" s="90"/>
      <c r="DRV80" s="90"/>
      <c r="DRW80" s="90"/>
      <c r="DRX80" s="90"/>
      <c r="DRY80" s="90"/>
      <c r="DRZ80" s="90"/>
      <c r="DSA80" s="90"/>
      <c r="DSB80" s="90"/>
      <c r="DSC80" s="90"/>
      <c r="DSD80" s="90"/>
      <c r="DSE80" s="90"/>
      <c r="DSF80" s="90"/>
      <c r="DSG80" s="90"/>
      <c r="DSH80" s="90"/>
      <c r="DSI80" s="90"/>
      <c r="DSJ80" s="90"/>
      <c r="DSK80" s="90"/>
      <c r="DSL80" s="90"/>
      <c r="DSM80" s="90"/>
      <c r="DSN80" s="90"/>
      <c r="DSO80" s="90"/>
      <c r="DSP80" s="90"/>
      <c r="DSQ80" s="90"/>
      <c r="DSR80" s="90"/>
      <c r="DSS80" s="90"/>
      <c r="DST80" s="90"/>
      <c r="DSU80" s="90"/>
      <c r="DSV80" s="90"/>
      <c r="DSW80" s="90"/>
      <c r="DSX80" s="90"/>
      <c r="DSY80" s="90"/>
      <c r="DSZ80" s="90"/>
      <c r="DTA80" s="90"/>
      <c r="DTB80" s="90"/>
      <c r="DTC80" s="90"/>
      <c r="DTD80" s="90"/>
      <c r="DTE80" s="90"/>
      <c r="DTF80" s="90"/>
      <c r="DTG80" s="90"/>
      <c r="DTH80" s="90"/>
      <c r="DTI80" s="90"/>
      <c r="DTJ80" s="90"/>
      <c r="DTK80" s="90"/>
      <c r="DTL80" s="90"/>
      <c r="DTM80" s="90"/>
      <c r="DTN80" s="90"/>
      <c r="DTO80" s="90"/>
      <c r="DTP80" s="90"/>
      <c r="DTQ80" s="90"/>
      <c r="DTR80" s="90"/>
      <c r="DTS80" s="90"/>
      <c r="DTT80" s="90"/>
      <c r="DTU80" s="90"/>
      <c r="DTV80" s="90"/>
      <c r="DTW80" s="90"/>
      <c r="DTX80" s="90"/>
      <c r="DTY80" s="90"/>
      <c r="DTZ80" s="90"/>
      <c r="DUA80" s="90"/>
      <c r="DUB80" s="90"/>
      <c r="DUC80" s="90"/>
      <c r="DUD80" s="90"/>
      <c r="DUE80" s="90"/>
      <c r="DUF80" s="90"/>
      <c r="DUG80" s="90"/>
      <c r="DUH80" s="90"/>
      <c r="DUI80" s="90"/>
      <c r="DUJ80" s="90"/>
      <c r="DUK80" s="90"/>
      <c r="DUL80" s="90"/>
      <c r="DUM80" s="90"/>
      <c r="DUN80" s="90"/>
      <c r="DUO80" s="90"/>
      <c r="DUP80" s="90"/>
      <c r="DUQ80" s="90"/>
      <c r="DUR80" s="90"/>
      <c r="DUS80" s="90"/>
      <c r="DUT80" s="90"/>
      <c r="DUU80" s="90"/>
      <c r="DUV80" s="90"/>
      <c r="DUW80" s="90"/>
      <c r="DUX80" s="90"/>
      <c r="DUY80" s="90"/>
      <c r="DUZ80" s="90"/>
      <c r="DVA80" s="90"/>
      <c r="DVB80" s="90"/>
      <c r="DVC80" s="90"/>
      <c r="DVD80" s="90"/>
      <c r="DVE80" s="90"/>
      <c r="DVF80" s="90"/>
      <c r="DVG80" s="90"/>
      <c r="DVH80" s="90"/>
      <c r="DVI80" s="90"/>
      <c r="DVJ80" s="90"/>
      <c r="DVK80" s="90"/>
      <c r="DVL80" s="90"/>
      <c r="DVM80" s="90"/>
      <c r="DVN80" s="90"/>
      <c r="DVO80" s="90"/>
      <c r="DVP80" s="90"/>
      <c r="DVQ80" s="90"/>
      <c r="DVR80" s="90"/>
      <c r="DVS80" s="90"/>
      <c r="DVT80" s="90"/>
      <c r="DVU80" s="90"/>
      <c r="DVV80" s="90"/>
      <c r="DVW80" s="90"/>
      <c r="DVX80" s="90"/>
      <c r="DVY80" s="90"/>
      <c r="DVZ80" s="90"/>
      <c r="DWA80" s="90"/>
      <c r="DWB80" s="90"/>
      <c r="DWC80" s="90"/>
      <c r="DWD80" s="90"/>
      <c r="DWE80" s="90"/>
      <c r="DWF80" s="90"/>
      <c r="DWG80" s="90"/>
      <c r="DWH80" s="90"/>
      <c r="DWI80" s="90"/>
      <c r="DWJ80" s="90"/>
      <c r="DWK80" s="90"/>
      <c r="DWL80" s="90"/>
      <c r="DWM80" s="90"/>
      <c r="DWN80" s="90"/>
      <c r="DWO80" s="90"/>
      <c r="DWP80" s="90"/>
      <c r="DWQ80" s="90"/>
      <c r="DWR80" s="90"/>
      <c r="DWS80" s="90"/>
      <c r="DWT80" s="90"/>
      <c r="DWU80" s="90"/>
      <c r="DWV80" s="90"/>
      <c r="DWW80" s="90"/>
      <c r="DWX80" s="90"/>
      <c r="DWY80" s="90"/>
      <c r="DWZ80" s="90"/>
      <c r="DXA80" s="90"/>
      <c r="DXB80" s="90"/>
      <c r="DXC80" s="90"/>
      <c r="DXD80" s="90"/>
      <c r="DXE80" s="90"/>
      <c r="DXF80" s="90"/>
      <c r="DXG80" s="90"/>
      <c r="DXH80" s="90"/>
      <c r="DXI80" s="90"/>
      <c r="DXJ80" s="90"/>
      <c r="DXK80" s="90"/>
      <c r="DXL80" s="90"/>
      <c r="DXM80" s="90"/>
      <c r="DXN80" s="90"/>
      <c r="DXO80" s="90"/>
      <c r="DXP80" s="90"/>
      <c r="DXQ80" s="90"/>
      <c r="DXR80" s="90"/>
      <c r="DXS80" s="90"/>
      <c r="DXT80" s="90"/>
      <c r="DXU80" s="90"/>
      <c r="DXV80" s="90"/>
      <c r="DXW80" s="90"/>
      <c r="DXX80" s="90"/>
      <c r="DXY80" s="90"/>
      <c r="DXZ80" s="90"/>
      <c r="DYA80" s="90"/>
      <c r="DYB80" s="90"/>
      <c r="DYC80" s="90"/>
      <c r="DYD80" s="90"/>
      <c r="DYE80" s="90"/>
      <c r="DYF80" s="90"/>
      <c r="DYG80" s="90"/>
      <c r="DYH80" s="90"/>
      <c r="DYI80" s="90"/>
      <c r="DYJ80" s="90"/>
      <c r="DYK80" s="90"/>
      <c r="DYL80" s="90"/>
      <c r="DYM80" s="90"/>
      <c r="DYN80" s="90"/>
      <c r="DYO80" s="90"/>
      <c r="DYP80" s="90"/>
      <c r="DYQ80" s="90"/>
      <c r="DYR80" s="90"/>
      <c r="DYS80" s="90"/>
      <c r="DYT80" s="90"/>
      <c r="DYU80" s="90"/>
      <c r="DYV80" s="90"/>
      <c r="DYW80" s="90"/>
      <c r="DYX80" s="90"/>
      <c r="DYY80" s="90"/>
      <c r="DYZ80" s="90"/>
      <c r="DZA80" s="90"/>
      <c r="DZB80" s="90"/>
      <c r="DZC80" s="90"/>
      <c r="DZD80" s="90"/>
      <c r="DZE80" s="90"/>
      <c r="DZF80" s="90"/>
      <c r="DZG80" s="90"/>
      <c r="DZH80" s="90"/>
      <c r="DZI80" s="90"/>
      <c r="DZJ80" s="90"/>
      <c r="DZK80" s="90"/>
      <c r="DZL80" s="90"/>
      <c r="DZM80" s="90"/>
      <c r="DZN80" s="90"/>
      <c r="DZO80" s="90"/>
      <c r="DZP80" s="90"/>
      <c r="DZQ80" s="90"/>
      <c r="DZR80" s="90"/>
      <c r="DZS80" s="90"/>
      <c r="DZT80" s="90"/>
      <c r="DZU80" s="90"/>
      <c r="DZV80" s="90"/>
      <c r="DZW80" s="90"/>
      <c r="DZX80" s="90"/>
      <c r="DZY80" s="90"/>
      <c r="DZZ80" s="90"/>
      <c r="EAA80" s="90"/>
      <c r="EAB80" s="90"/>
      <c r="EAC80" s="90"/>
      <c r="EAD80" s="90"/>
      <c r="EAE80" s="90"/>
      <c r="EAF80" s="90"/>
      <c r="EAG80" s="90"/>
      <c r="EAH80" s="90"/>
      <c r="EAI80" s="90"/>
      <c r="EAJ80" s="90"/>
      <c r="EAK80" s="90"/>
      <c r="EAL80" s="90"/>
      <c r="EAM80" s="90"/>
      <c r="EAN80" s="90"/>
      <c r="EAO80" s="90"/>
      <c r="EAP80" s="90"/>
      <c r="EAQ80" s="90"/>
      <c r="EAR80" s="90"/>
      <c r="EAS80" s="90"/>
      <c r="EAT80" s="90"/>
      <c r="EAU80" s="90"/>
      <c r="EAV80" s="90"/>
      <c r="EAW80" s="90"/>
      <c r="EAX80" s="90"/>
      <c r="EAY80" s="90"/>
      <c r="EAZ80" s="90"/>
      <c r="EBA80" s="90"/>
      <c r="EBB80" s="90"/>
      <c r="EBC80" s="90"/>
      <c r="EBD80" s="90"/>
      <c r="EBE80" s="90"/>
      <c r="EBF80" s="90"/>
      <c r="EBG80" s="90"/>
      <c r="EBH80" s="90"/>
      <c r="EBI80" s="90"/>
      <c r="EBJ80" s="90"/>
      <c r="EBK80" s="90"/>
      <c r="EBL80" s="90"/>
      <c r="EBM80" s="90"/>
      <c r="EBN80" s="90"/>
      <c r="EBO80" s="90"/>
      <c r="EBP80" s="90"/>
      <c r="EBQ80" s="90"/>
      <c r="EBR80" s="90"/>
      <c r="EBS80" s="90"/>
      <c r="EBT80" s="90"/>
      <c r="EBU80" s="90"/>
      <c r="EBV80" s="90"/>
      <c r="EBW80" s="90"/>
      <c r="EBX80" s="90"/>
      <c r="EBY80" s="90"/>
      <c r="EBZ80" s="90"/>
      <c r="ECA80" s="90"/>
      <c r="ECB80" s="90"/>
      <c r="ECC80" s="90"/>
      <c r="ECD80" s="90"/>
      <c r="ECE80" s="90"/>
      <c r="ECF80" s="90"/>
      <c r="ECG80" s="90"/>
      <c r="ECH80" s="90"/>
      <c r="ECI80" s="90"/>
      <c r="ECJ80" s="90"/>
      <c r="ECK80" s="90"/>
      <c r="ECL80" s="90"/>
      <c r="ECM80" s="90"/>
      <c r="ECN80" s="90"/>
      <c r="ECO80" s="90"/>
      <c r="ECP80" s="90"/>
      <c r="ECQ80" s="90"/>
      <c r="ECR80" s="90"/>
      <c r="ECS80" s="90"/>
      <c r="ECT80" s="90"/>
      <c r="ECU80" s="90"/>
      <c r="ECV80" s="90"/>
      <c r="ECW80" s="90"/>
      <c r="ECX80" s="90"/>
      <c r="ECY80" s="90"/>
      <c r="ECZ80" s="90"/>
      <c r="EDA80" s="90"/>
      <c r="EDB80" s="90"/>
      <c r="EDC80" s="90"/>
      <c r="EDD80" s="90"/>
      <c r="EDE80" s="90"/>
      <c r="EDF80" s="90"/>
      <c r="EDG80" s="90"/>
      <c r="EDH80" s="90"/>
      <c r="EDI80" s="90"/>
      <c r="EDJ80" s="90"/>
      <c r="EDK80" s="90"/>
      <c r="EDL80" s="90"/>
      <c r="EDM80" s="90"/>
      <c r="EDN80" s="90"/>
      <c r="EDO80" s="90"/>
      <c r="EDP80" s="90"/>
      <c r="EDQ80" s="90"/>
      <c r="EDR80" s="90"/>
      <c r="EDS80" s="90"/>
      <c r="EDT80" s="90"/>
      <c r="EDU80" s="90"/>
      <c r="EDV80" s="90"/>
      <c r="EDW80" s="90"/>
      <c r="EDX80" s="90"/>
      <c r="EDY80" s="90"/>
      <c r="EDZ80" s="90"/>
      <c r="EEA80" s="90"/>
      <c r="EEB80" s="90"/>
      <c r="EEC80" s="90"/>
      <c r="EED80" s="90"/>
      <c r="EEE80" s="90"/>
      <c r="EEF80" s="90"/>
      <c r="EEG80" s="90"/>
      <c r="EEH80" s="90"/>
      <c r="EEI80" s="90"/>
      <c r="EEJ80" s="90"/>
      <c r="EEK80" s="90"/>
      <c r="EEL80" s="90"/>
      <c r="EEM80" s="90"/>
      <c r="EEN80" s="90"/>
      <c r="EEO80" s="90"/>
      <c r="EEP80" s="90"/>
      <c r="EEQ80" s="90"/>
      <c r="EER80" s="90"/>
      <c r="EES80" s="90"/>
      <c r="EET80" s="90"/>
      <c r="EEU80" s="90"/>
      <c r="EEV80" s="90"/>
      <c r="EEW80" s="90"/>
      <c r="EEX80" s="90"/>
      <c r="EEY80" s="90"/>
      <c r="EEZ80" s="90"/>
      <c r="EFA80" s="90"/>
      <c r="EFB80" s="90"/>
      <c r="EFC80" s="90"/>
      <c r="EFD80" s="90"/>
      <c r="EFE80" s="90"/>
      <c r="EFF80" s="90"/>
      <c r="EFG80" s="90"/>
      <c r="EFH80" s="90"/>
      <c r="EFI80" s="90"/>
      <c r="EFJ80" s="90"/>
      <c r="EFK80" s="90"/>
      <c r="EFL80" s="90"/>
      <c r="EFM80" s="90"/>
      <c r="EFN80" s="90"/>
      <c r="EFO80" s="90"/>
      <c r="EFP80" s="90"/>
      <c r="EFQ80" s="90"/>
      <c r="EFR80" s="90"/>
      <c r="EFS80" s="90"/>
      <c r="EFT80" s="90"/>
      <c r="EFU80" s="90"/>
      <c r="EFV80" s="90"/>
      <c r="EFW80" s="90"/>
      <c r="EFX80" s="90"/>
      <c r="EFY80" s="90"/>
      <c r="EFZ80" s="90"/>
      <c r="EGA80" s="90"/>
      <c r="EGB80" s="90"/>
      <c r="EGC80" s="90"/>
      <c r="EGD80" s="90"/>
      <c r="EGE80" s="90"/>
      <c r="EGF80" s="90"/>
      <c r="EGG80" s="90"/>
      <c r="EGH80" s="90"/>
      <c r="EGI80" s="90"/>
      <c r="EGJ80" s="90"/>
      <c r="EGK80" s="90"/>
      <c r="EGL80" s="90"/>
      <c r="EGM80" s="90"/>
      <c r="EGN80" s="90"/>
      <c r="EGO80" s="90"/>
      <c r="EGP80" s="90"/>
      <c r="EGQ80" s="90"/>
      <c r="EGR80" s="90"/>
      <c r="EGS80" s="90"/>
      <c r="EGT80" s="90"/>
      <c r="EGU80" s="90"/>
      <c r="EGV80" s="90"/>
      <c r="EGW80" s="90"/>
      <c r="EGX80" s="90"/>
      <c r="EGY80" s="90"/>
      <c r="EGZ80" s="90"/>
      <c r="EHA80" s="90"/>
      <c r="EHB80" s="90"/>
      <c r="EHC80" s="90"/>
      <c r="EHD80" s="90"/>
      <c r="EHE80" s="90"/>
      <c r="EHF80" s="90"/>
      <c r="EHG80" s="90"/>
      <c r="EHH80" s="90"/>
      <c r="EHI80" s="90"/>
      <c r="EHJ80" s="90"/>
      <c r="EHK80" s="90"/>
      <c r="EHL80" s="90"/>
      <c r="EHM80" s="90"/>
      <c r="EHN80" s="90"/>
      <c r="EHO80" s="90"/>
      <c r="EHP80" s="90"/>
      <c r="EHQ80" s="90"/>
      <c r="EHR80" s="90"/>
      <c r="EHS80" s="90"/>
      <c r="EHT80" s="90"/>
      <c r="EHU80" s="90"/>
      <c r="EHV80" s="90"/>
      <c r="EHW80" s="90"/>
      <c r="EHX80" s="90"/>
      <c r="EHY80" s="90"/>
      <c r="EHZ80" s="90"/>
      <c r="EIA80" s="90"/>
      <c r="EIB80" s="90"/>
      <c r="EIC80" s="90"/>
      <c r="EID80" s="90"/>
      <c r="EIE80" s="90"/>
      <c r="EIF80" s="90"/>
      <c r="EIG80" s="90"/>
      <c r="EIH80" s="90"/>
      <c r="EII80" s="90"/>
      <c r="EIJ80" s="90"/>
      <c r="EIK80" s="90"/>
      <c r="EIL80" s="90"/>
      <c r="EIM80" s="90"/>
      <c r="EIN80" s="90"/>
      <c r="EIO80" s="90"/>
      <c r="EIP80" s="90"/>
      <c r="EIQ80" s="90"/>
      <c r="EIR80" s="90"/>
      <c r="EIS80" s="90"/>
      <c r="EIT80" s="90"/>
      <c r="EIU80" s="90"/>
      <c r="EIV80" s="90"/>
      <c r="EIW80" s="90"/>
      <c r="EIX80" s="90"/>
      <c r="EIY80" s="90"/>
      <c r="EIZ80" s="90"/>
      <c r="EJA80" s="90"/>
      <c r="EJB80" s="90"/>
      <c r="EJC80" s="90"/>
      <c r="EJD80" s="90"/>
      <c r="EJE80" s="90"/>
      <c r="EJF80" s="90"/>
      <c r="EJG80" s="90"/>
      <c r="EJH80" s="90"/>
      <c r="EJI80" s="90"/>
      <c r="EJJ80" s="90"/>
      <c r="EJK80" s="90"/>
      <c r="EJL80" s="90"/>
      <c r="EJM80" s="90"/>
      <c r="EJN80" s="90"/>
      <c r="EJO80" s="90"/>
      <c r="EJP80" s="90"/>
      <c r="EJQ80" s="90"/>
      <c r="EJR80" s="90"/>
      <c r="EJS80" s="90"/>
      <c r="EJT80" s="90"/>
      <c r="EJU80" s="90"/>
      <c r="EJV80" s="90"/>
      <c r="EJW80" s="90"/>
      <c r="EJX80" s="90"/>
      <c r="EJY80" s="90"/>
      <c r="EJZ80" s="90"/>
      <c r="EKA80" s="90"/>
      <c r="EKB80" s="90"/>
      <c r="EKC80" s="90"/>
      <c r="EKD80" s="90"/>
      <c r="EKE80" s="90"/>
      <c r="EKF80" s="90"/>
      <c r="EKG80" s="90"/>
      <c r="EKH80" s="90"/>
      <c r="EKI80" s="90"/>
      <c r="EKJ80" s="90"/>
      <c r="EKK80" s="90"/>
      <c r="EKL80" s="90"/>
      <c r="EKM80" s="90"/>
      <c r="EKN80" s="90"/>
      <c r="EKO80" s="90"/>
      <c r="EKP80" s="90"/>
      <c r="EKQ80" s="90"/>
      <c r="EKR80" s="90"/>
      <c r="EKS80" s="90"/>
      <c r="EKT80" s="90"/>
      <c r="EKU80" s="90"/>
      <c r="EKV80" s="90"/>
      <c r="EKW80" s="90"/>
      <c r="EKX80" s="90"/>
      <c r="EKY80" s="90"/>
      <c r="EKZ80" s="90"/>
      <c r="ELA80" s="90"/>
      <c r="ELB80" s="90"/>
      <c r="ELC80" s="90"/>
      <c r="ELD80" s="90"/>
      <c r="ELE80" s="90"/>
      <c r="ELF80" s="90"/>
      <c r="ELG80" s="90"/>
      <c r="ELH80" s="90"/>
      <c r="ELI80" s="90"/>
      <c r="ELJ80" s="90"/>
      <c r="ELK80" s="90"/>
      <c r="ELL80" s="90"/>
      <c r="ELM80" s="90"/>
      <c r="ELN80" s="90"/>
      <c r="ELO80" s="90"/>
      <c r="ELP80" s="90"/>
      <c r="ELQ80" s="90"/>
      <c r="ELR80" s="90"/>
      <c r="ELS80" s="90"/>
      <c r="ELT80" s="90"/>
      <c r="ELU80" s="90"/>
      <c r="ELV80" s="90"/>
      <c r="ELW80" s="90"/>
      <c r="ELX80" s="90"/>
      <c r="ELY80" s="90"/>
      <c r="ELZ80" s="90"/>
      <c r="EMA80" s="90"/>
      <c r="EMB80" s="90"/>
      <c r="EMC80" s="90"/>
      <c r="EMD80" s="90"/>
      <c r="EME80" s="90"/>
      <c r="EMF80" s="90"/>
      <c r="EMG80" s="90"/>
      <c r="EMH80" s="90"/>
      <c r="EMI80" s="90"/>
      <c r="EMJ80" s="90"/>
      <c r="EMK80" s="90"/>
      <c r="EML80" s="90"/>
      <c r="EMM80" s="90"/>
      <c r="EMN80" s="90"/>
      <c r="EMO80" s="90"/>
      <c r="EMP80" s="90"/>
      <c r="EMQ80" s="90"/>
      <c r="EMR80" s="90"/>
      <c r="EMS80" s="90"/>
      <c r="EMT80" s="90"/>
      <c r="EMU80" s="90"/>
      <c r="EMV80" s="90"/>
      <c r="EMW80" s="90"/>
      <c r="EMX80" s="90"/>
      <c r="EMY80" s="90"/>
      <c r="EMZ80" s="90"/>
      <c r="ENA80" s="90"/>
      <c r="ENB80" s="90"/>
      <c r="ENC80" s="90"/>
      <c r="END80" s="90"/>
      <c r="ENE80" s="90"/>
      <c r="ENF80" s="90"/>
      <c r="ENG80" s="90"/>
      <c r="ENH80" s="90"/>
      <c r="ENI80" s="90"/>
      <c r="ENJ80" s="90"/>
      <c r="ENK80" s="90"/>
      <c r="ENL80" s="90"/>
      <c r="ENM80" s="90"/>
      <c r="ENN80" s="90"/>
      <c r="ENO80" s="90"/>
      <c r="ENP80" s="90"/>
      <c r="ENQ80" s="90"/>
      <c r="ENR80" s="90"/>
      <c r="ENS80" s="90"/>
      <c r="ENT80" s="90"/>
      <c r="ENU80" s="90"/>
      <c r="ENV80" s="90"/>
      <c r="ENW80" s="90"/>
      <c r="ENX80" s="90"/>
      <c r="ENY80" s="90"/>
      <c r="ENZ80" s="90"/>
      <c r="EOA80" s="90"/>
      <c r="EOB80" s="90"/>
      <c r="EOC80" s="90"/>
      <c r="EOD80" s="90"/>
      <c r="EOE80" s="90"/>
      <c r="EOF80" s="90"/>
      <c r="EOG80" s="90"/>
      <c r="EOH80" s="90"/>
      <c r="EOI80" s="90"/>
      <c r="EOJ80" s="90"/>
      <c r="EOK80" s="90"/>
      <c r="EOL80" s="90"/>
      <c r="EOM80" s="90"/>
      <c r="EON80" s="90"/>
      <c r="EOO80" s="90"/>
      <c r="EOP80" s="90"/>
      <c r="EOQ80" s="90"/>
      <c r="EOR80" s="90"/>
      <c r="EOS80" s="90"/>
      <c r="EOT80" s="90"/>
      <c r="EOU80" s="90"/>
      <c r="EOV80" s="90"/>
      <c r="EOW80" s="90"/>
      <c r="EOX80" s="90"/>
      <c r="EOY80" s="90"/>
      <c r="EOZ80" s="90"/>
      <c r="EPA80" s="90"/>
      <c r="EPB80" s="90"/>
      <c r="EPC80" s="90"/>
      <c r="EPD80" s="90"/>
      <c r="EPE80" s="90"/>
      <c r="EPF80" s="90"/>
      <c r="EPG80" s="90"/>
      <c r="EPH80" s="90"/>
      <c r="EPI80" s="90"/>
      <c r="EPJ80" s="90"/>
      <c r="EPK80" s="90"/>
      <c r="EPL80" s="90"/>
      <c r="EPM80" s="90"/>
      <c r="EPN80" s="90"/>
      <c r="EPO80" s="90"/>
      <c r="EPP80" s="90"/>
      <c r="EPQ80" s="90"/>
      <c r="EPR80" s="90"/>
      <c r="EPS80" s="90"/>
      <c r="EPT80" s="90"/>
      <c r="EPU80" s="90"/>
      <c r="EPV80" s="90"/>
      <c r="EPW80" s="90"/>
      <c r="EPX80" s="90"/>
      <c r="EPY80" s="90"/>
      <c r="EPZ80" s="90"/>
      <c r="EQA80" s="90"/>
      <c r="EQB80" s="90"/>
      <c r="EQC80" s="90"/>
      <c r="EQD80" s="90"/>
      <c r="EQE80" s="90"/>
      <c r="EQF80" s="90"/>
      <c r="EQG80" s="90"/>
      <c r="EQH80" s="90"/>
      <c r="EQI80" s="90"/>
      <c r="EQJ80" s="90"/>
      <c r="EQK80" s="90"/>
      <c r="EQL80" s="90"/>
      <c r="EQM80" s="90"/>
      <c r="EQN80" s="90"/>
      <c r="EQO80" s="90"/>
      <c r="EQP80" s="90"/>
      <c r="EQQ80" s="90"/>
      <c r="EQR80" s="90"/>
      <c r="EQS80" s="90"/>
      <c r="EQT80" s="90"/>
      <c r="EQU80" s="90"/>
      <c r="EQV80" s="90"/>
      <c r="EQW80" s="90"/>
      <c r="EQX80" s="90"/>
      <c r="EQY80" s="90"/>
      <c r="EQZ80" s="90"/>
      <c r="ERA80" s="90"/>
      <c r="ERB80" s="90"/>
      <c r="ERC80" s="90"/>
      <c r="ERD80" s="90"/>
      <c r="ERE80" s="90"/>
      <c r="ERF80" s="90"/>
      <c r="ERG80" s="90"/>
      <c r="ERH80" s="90"/>
      <c r="ERI80" s="90"/>
      <c r="ERJ80" s="90"/>
      <c r="ERK80" s="90"/>
      <c r="ERL80" s="90"/>
      <c r="ERM80" s="90"/>
      <c r="ERN80" s="90"/>
      <c r="ERO80" s="90"/>
      <c r="ERP80" s="90"/>
      <c r="ERQ80" s="90"/>
      <c r="ERR80" s="90"/>
      <c r="ERS80" s="90"/>
      <c r="ERT80" s="90"/>
      <c r="ERU80" s="90"/>
      <c r="ERV80" s="90"/>
      <c r="ERW80" s="90"/>
      <c r="ERX80" s="90"/>
      <c r="ERY80" s="90"/>
      <c r="ERZ80" s="90"/>
      <c r="ESA80" s="90"/>
      <c r="ESB80" s="90"/>
      <c r="ESC80" s="90"/>
      <c r="ESD80" s="90"/>
      <c r="ESE80" s="90"/>
      <c r="ESF80" s="90"/>
      <c r="ESG80" s="90"/>
      <c r="ESH80" s="90"/>
      <c r="ESI80" s="90"/>
      <c r="ESJ80" s="90"/>
      <c r="ESK80" s="90"/>
      <c r="ESL80" s="90"/>
      <c r="ESM80" s="90"/>
      <c r="ESN80" s="90"/>
      <c r="ESO80" s="90"/>
      <c r="ESP80" s="90"/>
      <c r="ESQ80" s="90"/>
      <c r="ESR80" s="90"/>
      <c r="ESS80" s="90"/>
      <c r="EST80" s="90"/>
      <c r="ESU80" s="90"/>
      <c r="ESV80" s="90"/>
      <c r="ESW80" s="90"/>
      <c r="ESX80" s="90"/>
      <c r="ESY80" s="90"/>
      <c r="ESZ80" s="90"/>
      <c r="ETA80" s="90"/>
      <c r="ETB80" s="90"/>
      <c r="ETC80" s="90"/>
      <c r="ETD80" s="90"/>
      <c r="ETE80" s="90"/>
      <c r="ETF80" s="90"/>
      <c r="ETG80" s="90"/>
      <c r="ETH80" s="90"/>
      <c r="ETI80" s="90"/>
      <c r="ETJ80" s="90"/>
      <c r="ETK80" s="90"/>
      <c r="ETL80" s="90"/>
      <c r="ETM80" s="90"/>
      <c r="ETN80" s="90"/>
      <c r="ETO80" s="90"/>
      <c r="ETP80" s="90"/>
      <c r="ETQ80" s="90"/>
      <c r="ETR80" s="90"/>
      <c r="ETS80" s="90"/>
      <c r="ETT80" s="90"/>
      <c r="ETU80" s="90"/>
      <c r="ETV80" s="90"/>
      <c r="ETW80" s="90"/>
      <c r="ETX80" s="90"/>
      <c r="ETY80" s="90"/>
      <c r="ETZ80" s="90"/>
      <c r="EUA80" s="90"/>
      <c r="EUB80" s="90"/>
      <c r="EUC80" s="90"/>
      <c r="EUD80" s="90"/>
      <c r="EUE80" s="90"/>
      <c r="EUF80" s="90"/>
      <c r="EUG80" s="90"/>
      <c r="EUH80" s="90"/>
      <c r="EUI80" s="90"/>
      <c r="EUJ80" s="90"/>
      <c r="EUK80" s="90"/>
      <c r="EUL80" s="90"/>
      <c r="EUM80" s="90"/>
      <c r="EUN80" s="90"/>
      <c r="EUO80" s="90"/>
      <c r="EUP80" s="90"/>
      <c r="EUQ80" s="90"/>
      <c r="EUR80" s="90"/>
      <c r="EUS80" s="90"/>
      <c r="EUT80" s="90"/>
      <c r="EUU80" s="90"/>
      <c r="EUV80" s="90"/>
      <c r="EUW80" s="90"/>
      <c r="EUX80" s="90"/>
      <c r="EUY80" s="90"/>
      <c r="EUZ80" s="90"/>
      <c r="EVA80" s="90"/>
      <c r="EVB80" s="90"/>
      <c r="EVC80" s="90"/>
      <c r="EVD80" s="90"/>
      <c r="EVE80" s="90"/>
      <c r="EVF80" s="90"/>
      <c r="EVG80" s="90"/>
      <c r="EVH80" s="90"/>
      <c r="EVI80" s="90"/>
      <c r="EVJ80" s="90"/>
      <c r="EVK80" s="90"/>
      <c r="EVL80" s="90"/>
      <c r="EVM80" s="90"/>
      <c r="EVN80" s="90"/>
      <c r="EVO80" s="90"/>
      <c r="EVP80" s="90"/>
      <c r="EVQ80" s="90"/>
      <c r="EVR80" s="90"/>
      <c r="EVS80" s="90"/>
      <c r="EVT80" s="90"/>
      <c r="EVU80" s="90"/>
      <c r="EVV80" s="90"/>
      <c r="EVW80" s="90"/>
      <c r="EVX80" s="90"/>
      <c r="EVY80" s="90"/>
      <c r="EVZ80" s="90"/>
      <c r="EWA80" s="90"/>
      <c r="EWB80" s="90"/>
      <c r="EWC80" s="90"/>
      <c r="EWD80" s="90"/>
      <c r="EWE80" s="90"/>
      <c r="EWF80" s="90"/>
      <c r="EWG80" s="90"/>
      <c r="EWH80" s="90"/>
      <c r="EWI80" s="90"/>
      <c r="EWJ80" s="90"/>
      <c r="EWK80" s="90"/>
      <c r="EWL80" s="90"/>
      <c r="EWM80" s="90"/>
      <c r="EWN80" s="90"/>
      <c r="EWO80" s="90"/>
      <c r="EWP80" s="90"/>
      <c r="EWQ80" s="90"/>
      <c r="EWR80" s="90"/>
      <c r="EWS80" s="90"/>
      <c r="EWT80" s="90"/>
      <c r="EWU80" s="90"/>
      <c r="EWV80" s="90"/>
      <c r="EWW80" s="90"/>
      <c r="EWX80" s="90"/>
      <c r="EWY80" s="90"/>
      <c r="EWZ80" s="90"/>
      <c r="EXA80" s="90"/>
      <c r="EXB80" s="90"/>
      <c r="EXC80" s="90"/>
      <c r="EXD80" s="90"/>
      <c r="EXE80" s="90"/>
      <c r="EXF80" s="90"/>
      <c r="EXG80" s="90"/>
      <c r="EXH80" s="90"/>
      <c r="EXI80" s="90"/>
      <c r="EXJ80" s="90"/>
      <c r="EXK80" s="90"/>
      <c r="EXL80" s="90"/>
      <c r="EXM80" s="90"/>
      <c r="EXN80" s="90"/>
      <c r="EXO80" s="90"/>
      <c r="EXP80" s="90"/>
      <c r="EXQ80" s="90"/>
      <c r="EXR80" s="90"/>
      <c r="EXS80" s="90"/>
      <c r="EXT80" s="90"/>
      <c r="EXU80" s="90"/>
      <c r="EXV80" s="90"/>
      <c r="EXW80" s="90"/>
      <c r="EXX80" s="90"/>
      <c r="EXY80" s="90"/>
      <c r="EXZ80" s="90"/>
      <c r="EYA80" s="90"/>
      <c r="EYB80" s="90"/>
      <c r="EYC80" s="90"/>
      <c r="EYD80" s="90"/>
      <c r="EYE80" s="90"/>
      <c r="EYF80" s="90"/>
      <c r="EYG80" s="90"/>
      <c r="EYH80" s="90"/>
      <c r="EYI80" s="90"/>
      <c r="EYJ80" s="90"/>
      <c r="EYK80" s="90"/>
      <c r="EYL80" s="90"/>
      <c r="EYM80" s="90"/>
      <c r="EYN80" s="90"/>
      <c r="EYO80" s="90"/>
      <c r="EYP80" s="90"/>
      <c r="EYQ80" s="90"/>
      <c r="EYR80" s="90"/>
      <c r="EYS80" s="90"/>
      <c r="EYT80" s="90"/>
      <c r="EYU80" s="90"/>
      <c r="EYV80" s="90"/>
      <c r="EYW80" s="90"/>
      <c r="EYX80" s="90"/>
      <c r="EYY80" s="90"/>
      <c r="EYZ80" s="90"/>
      <c r="EZA80" s="90"/>
      <c r="EZB80" s="90"/>
      <c r="EZC80" s="90"/>
      <c r="EZD80" s="90"/>
      <c r="EZE80" s="90"/>
      <c r="EZF80" s="90"/>
      <c r="EZG80" s="90"/>
      <c r="EZH80" s="90"/>
      <c r="EZI80" s="90"/>
      <c r="EZJ80" s="90"/>
      <c r="EZK80" s="90"/>
      <c r="EZL80" s="90"/>
      <c r="EZM80" s="90"/>
      <c r="EZN80" s="90"/>
      <c r="EZO80" s="90"/>
      <c r="EZP80" s="90"/>
      <c r="EZQ80" s="90"/>
      <c r="EZR80" s="90"/>
      <c r="EZS80" s="90"/>
      <c r="EZT80" s="90"/>
      <c r="EZU80" s="90"/>
      <c r="EZV80" s="90"/>
      <c r="EZW80" s="90"/>
      <c r="EZX80" s="90"/>
      <c r="EZY80" s="90"/>
      <c r="EZZ80" s="90"/>
      <c r="FAA80" s="90"/>
      <c r="FAB80" s="90"/>
      <c r="FAC80" s="90"/>
      <c r="FAD80" s="90"/>
      <c r="FAE80" s="90"/>
      <c r="FAF80" s="90"/>
      <c r="FAG80" s="90"/>
      <c r="FAH80" s="90"/>
      <c r="FAI80" s="90"/>
      <c r="FAJ80" s="90"/>
      <c r="FAK80" s="90"/>
      <c r="FAL80" s="90"/>
      <c r="FAM80" s="90"/>
      <c r="FAN80" s="90"/>
      <c r="FAO80" s="90"/>
      <c r="FAP80" s="90"/>
      <c r="FAQ80" s="90"/>
      <c r="FAR80" s="90"/>
      <c r="FAS80" s="90"/>
      <c r="FAT80" s="90"/>
      <c r="FAU80" s="90"/>
      <c r="FAV80" s="90"/>
      <c r="FAW80" s="90"/>
      <c r="FAX80" s="90"/>
      <c r="FAY80" s="90"/>
      <c r="FAZ80" s="90"/>
      <c r="FBA80" s="90"/>
      <c r="FBB80" s="90"/>
      <c r="FBC80" s="90"/>
      <c r="FBD80" s="90"/>
      <c r="FBE80" s="90"/>
      <c r="FBF80" s="90"/>
      <c r="FBG80" s="90"/>
      <c r="FBH80" s="90"/>
      <c r="FBI80" s="90"/>
      <c r="FBJ80" s="90"/>
      <c r="FBK80" s="90"/>
      <c r="FBL80" s="90"/>
      <c r="FBM80" s="90"/>
      <c r="FBN80" s="90"/>
      <c r="FBO80" s="90"/>
      <c r="FBP80" s="90"/>
      <c r="FBQ80" s="90"/>
      <c r="FBR80" s="90"/>
      <c r="FBS80" s="90"/>
      <c r="FBT80" s="90"/>
      <c r="FBU80" s="90"/>
      <c r="FBV80" s="90"/>
      <c r="FBW80" s="90"/>
      <c r="FBX80" s="90"/>
      <c r="FBY80" s="90"/>
      <c r="FBZ80" s="90"/>
      <c r="FCA80" s="90"/>
      <c r="FCB80" s="90"/>
      <c r="FCC80" s="90"/>
      <c r="FCD80" s="90"/>
      <c r="FCE80" s="90"/>
      <c r="FCF80" s="90"/>
      <c r="FCG80" s="90"/>
      <c r="FCH80" s="90"/>
      <c r="FCI80" s="90"/>
      <c r="FCJ80" s="90"/>
      <c r="FCK80" s="90"/>
      <c r="FCL80" s="90"/>
      <c r="FCM80" s="90"/>
      <c r="FCN80" s="90"/>
      <c r="FCO80" s="90"/>
      <c r="FCP80" s="90"/>
      <c r="FCQ80" s="90"/>
      <c r="FCR80" s="90"/>
      <c r="FCS80" s="90"/>
      <c r="FCT80" s="90"/>
      <c r="FCU80" s="90"/>
      <c r="FCV80" s="90"/>
      <c r="FCW80" s="90"/>
      <c r="FCX80" s="90"/>
      <c r="FCY80" s="90"/>
      <c r="FCZ80" s="90"/>
      <c r="FDA80" s="90"/>
      <c r="FDB80" s="90"/>
      <c r="FDC80" s="90"/>
      <c r="FDD80" s="90"/>
      <c r="FDE80" s="90"/>
      <c r="FDF80" s="90"/>
      <c r="FDG80" s="90"/>
      <c r="FDH80" s="90"/>
      <c r="FDI80" s="90"/>
      <c r="FDJ80" s="90"/>
      <c r="FDK80" s="90"/>
      <c r="FDL80" s="90"/>
      <c r="FDM80" s="90"/>
      <c r="FDN80" s="90"/>
      <c r="FDO80" s="90"/>
      <c r="FDP80" s="90"/>
      <c r="FDQ80" s="90"/>
      <c r="FDR80" s="90"/>
      <c r="FDS80" s="90"/>
      <c r="FDT80" s="90"/>
      <c r="FDU80" s="90"/>
      <c r="FDV80" s="90"/>
      <c r="FDW80" s="90"/>
      <c r="FDX80" s="90"/>
      <c r="FDY80" s="90"/>
      <c r="FDZ80" s="90"/>
      <c r="FEA80" s="90"/>
      <c r="FEB80" s="90"/>
      <c r="FEC80" s="90"/>
      <c r="FED80" s="90"/>
      <c r="FEE80" s="90"/>
      <c r="FEF80" s="90"/>
      <c r="FEG80" s="90"/>
      <c r="FEH80" s="90"/>
      <c r="FEI80" s="90"/>
      <c r="FEJ80" s="90"/>
      <c r="FEK80" s="90"/>
      <c r="FEL80" s="90"/>
      <c r="FEM80" s="90"/>
      <c r="FEN80" s="90"/>
      <c r="FEO80" s="90"/>
      <c r="FEP80" s="90"/>
      <c r="FEQ80" s="90"/>
      <c r="FER80" s="90"/>
      <c r="FES80" s="90"/>
      <c r="FET80" s="90"/>
      <c r="FEU80" s="90"/>
      <c r="FEV80" s="90"/>
      <c r="FEW80" s="90"/>
      <c r="FEX80" s="90"/>
      <c r="FEY80" s="90"/>
      <c r="FEZ80" s="90"/>
      <c r="FFA80" s="90"/>
      <c r="FFB80" s="90"/>
      <c r="FFC80" s="90"/>
      <c r="FFD80" s="90"/>
      <c r="FFE80" s="90"/>
      <c r="FFF80" s="90"/>
      <c r="FFG80" s="90"/>
      <c r="FFH80" s="90"/>
      <c r="FFI80" s="90"/>
      <c r="FFJ80" s="90"/>
      <c r="FFK80" s="90"/>
      <c r="FFL80" s="90"/>
      <c r="FFM80" s="90"/>
      <c r="FFN80" s="90"/>
      <c r="FFO80" s="90"/>
      <c r="FFP80" s="90"/>
      <c r="FFQ80" s="90"/>
      <c r="FFR80" s="90"/>
      <c r="FFS80" s="90"/>
      <c r="FFT80" s="90"/>
      <c r="FFU80" s="90"/>
      <c r="FFV80" s="90"/>
      <c r="FFW80" s="90"/>
      <c r="FFX80" s="90"/>
      <c r="FFY80" s="90"/>
      <c r="FFZ80" s="90"/>
      <c r="FGA80" s="90"/>
      <c r="FGB80" s="90"/>
      <c r="FGC80" s="90"/>
      <c r="FGD80" s="90"/>
      <c r="FGE80" s="90"/>
      <c r="FGF80" s="90"/>
      <c r="FGG80" s="90"/>
      <c r="FGH80" s="90"/>
      <c r="FGI80" s="90"/>
      <c r="FGJ80" s="90"/>
      <c r="FGK80" s="90"/>
      <c r="FGL80" s="90"/>
      <c r="FGM80" s="90"/>
      <c r="FGN80" s="90"/>
      <c r="FGO80" s="90"/>
      <c r="FGP80" s="90"/>
      <c r="FGQ80" s="90"/>
      <c r="FGR80" s="90"/>
      <c r="FGS80" s="90"/>
      <c r="FGT80" s="90"/>
      <c r="FGU80" s="90"/>
      <c r="FGV80" s="90"/>
      <c r="FGW80" s="90"/>
      <c r="FGX80" s="90"/>
      <c r="FGY80" s="90"/>
      <c r="FGZ80" s="90"/>
      <c r="FHA80" s="90"/>
      <c r="FHB80" s="90"/>
      <c r="FHC80" s="90"/>
      <c r="FHD80" s="90"/>
      <c r="FHE80" s="90"/>
      <c r="FHF80" s="90"/>
      <c r="FHG80" s="90"/>
      <c r="FHH80" s="90"/>
      <c r="FHI80" s="90"/>
      <c r="FHJ80" s="90"/>
      <c r="FHK80" s="90"/>
      <c r="FHL80" s="90"/>
      <c r="FHM80" s="90"/>
      <c r="FHN80" s="90"/>
      <c r="FHO80" s="90"/>
      <c r="FHP80" s="90"/>
      <c r="FHQ80" s="90"/>
      <c r="FHR80" s="90"/>
      <c r="FHS80" s="90"/>
      <c r="FHT80" s="90"/>
      <c r="FHU80" s="90"/>
      <c r="FHV80" s="90"/>
      <c r="FHW80" s="90"/>
      <c r="FHX80" s="90"/>
      <c r="FHY80" s="90"/>
      <c r="FHZ80" s="90"/>
      <c r="FIA80" s="90"/>
      <c r="FIB80" s="90"/>
      <c r="FIC80" s="90"/>
      <c r="FID80" s="90"/>
      <c r="FIE80" s="90"/>
      <c r="FIF80" s="90"/>
      <c r="FIG80" s="90"/>
      <c r="FIH80" s="90"/>
      <c r="FII80" s="90"/>
      <c r="FIJ80" s="90"/>
      <c r="FIK80" s="90"/>
      <c r="FIL80" s="90"/>
      <c r="FIM80" s="90"/>
      <c r="FIN80" s="90"/>
      <c r="FIO80" s="90"/>
      <c r="FIP80" s="90"/>
      <c r="FIQ80" s="90"/>
      <c r="FIR80" s="90"/>
      <c r="FIS80" s="90"/>
      <c r="FIT80" s="90"/>
      <c r="FIU80" s="90"/>
      <c r="FIV80" s="90"/>
      <c r="FIW80" s="90"/>
      <c r="FIX80" s="90"/>
      <c r="FIY80" s="90"/>
      <c r="FIZ80" s="90"/>
      <c r="FJA80" s="90"/>
      <c r="FJB80" s="90"/>
      <c r="FJC80" s="90"/>
      <c r="FJD80" s="90"/>
      <c r="FJE80" s="90"/>
      <c r="FJF80" s="90"/>
      <c r="FJG80" s="90"/>
      <c r="FJH80" s="90"/>
      <c r="FJI80" s="90"/>
      <c r="FJJ80" s="90"/>
      <c r="FJK80" s="90"/>
      <c r="FJL80" s="90"/>
      <c r="FJM80" s="90"/>
      <c r="FJN80" s="90"/>
      <c r="FJO80" s="90"/>
      <c r="FJP80" s="90"/>
      <c r="FJQ80" s="90"/>
      <c r="FJR80" s="90"/>
      <c r="FJS80" s="90"/>
      <c r="FJT80" s="90"/>
      <c r="FJU80" s="90"/>
      <c r="FJV80" s="90"/>
      <c r="FJW80" s="90"/>
      <c r="FJX80" s="90"/>
      <c r="FJY80" s="90"/>
      <c r="FJZ80" s="90"/>
      <c r="FKA80" s="90"/>
      <c r="FKB80" s="90"/>
      <c r="FKC80" s="90"/>
      <c r="FKD80" s="90"/>
      <c r="FKE80" s="90"/>
      <c r="FKF80" s="90"/>
      <c r="FKG80" s="90"/>
      <c r="FKH80" s="90"/>
      <c r="FKI80" s="90"/>
      <c r="FKJ80" s="90"/>
      <c r="FKK80" s="90"/>
      <c r="FKL80" s="90"/>
      <c r="FKM80" s="90"/>
      <c r="FKN80" s="90"/>
      <c r="FKO80" s="90"/>
      <c r="FKP80" s="90"/>
      <c r="FKQ80" s="90"/>
      <c r="FKR80" s="90"/>
      <c r="FKS80" s="90"/>
      <c r="FKT80" s="90"/>
      <c r="FKU80" s="90"/>
      <c r="FKV80" s="90"/>
      <c r="FKW80" s="90"/>
      <c r="FKX80" s="90"/>
      <c r="FKY80" s="90"/>
      <c r="FKZ80" s="90"/>
      <c r="FLA80" s="90"/>
      <c r="FLB80" s="90"/>
      <c r="FLC80" s="90"/>
      <c r="FLD80" s="90"/>
      <c r="FLE80" s="90"/>
      <c r="FLF80" s="90"/>
      <c r="FLG80" s="90"/>
      <c r="FLH80" s="90"/>
      <c r="FLI80" s="90"/>
      <c r="FLJ80" s="90"/>
      <c r="FLK80" s="90"/>
      <c r="FLL80" s="90"/>
      <c r="FLM80" s="90"/>
      <c r="FLN80" s="90"/>
      <c r="FLO80" s="90"/>
      <c r="FLP80" s="90"/>
      <c r="FLQ80" s="90"/>
      <c r="FLR80" s="90"/>
      <c r="FLS80" s="90"/>
      <c r="FLT80" s="90"/>
      <c r="FLU80" s="90"/>
      <c r="FLV80" s="90"/>
      <c r="FLW80" s="90"/>
      <c r="FLX80" s="90"/>
      <c r="FLY80" s="90"/>
      <c r="FLZ80" s="90"/>
      <c r="FMA80" s="90"/>
      <c r="FMB80" s="90"/>
      <c r="FMC80" s="90"/>
      <c r="FMD80" s="90"/>
      <c r="FME80" s="90"/>
      <c r="FMF80" s="90"/>
      <c r="FMG80" s="90"/>
      <c r="FMH80" s="90"/>
      <c r="FMI80" s="90"/>
      <c r="FMJ80" s="90"/>
      <c r="FMK80" s="90"/>
      <c r="FML80" s="90"/>
      <c r="FMM80" s="90"/>
      <c r="FMN80" s="90"/>
      <c r="FMO80" s="90"/>
      <c r="FMP80" s="90"/>
      <c r="FMQ80" s="90"/>
      <c r="FMR80" s="90"/>
      <c r="FMS80" s="90"/>
      <c r="FMT80" s="90"/>
      <c r="FMU80" s="90"/>
      <c r="FMV80" s="90"/>
      <c r="FMW80" s="90"/>
      <c r="FMX80" s="90"/>
      <c r="FMY80" s="90"/>
      <c r="FMZ80" s="90"/>
      <c r="FNA80" s="90"/>
      <c r="FNB80" s="90"/>
      <c r="FNC80" s="90"/>
      <c r="FND80" s="90"/>
      <c r="FNE80" s="90"/>
      <c r="FNF80" s="90"/>
      <c r="FNG80" s="90"/>
      <c r="FNH80" s="90"/>
      <c r="FNI80" s="90"/>
      <c r="FNJ80" s="90"/>
      <c r="FNK80" s="90"/>
      <c r="FNL80" s="90"/>
      <c r="FNM80" s="90"/>
      <c r="FNN80" s="90"/>
      <c r="FNO80" s="90"/>
      <c r="FNP80" s="90"/>
      <c r="FNQ80" s="90"/>
      <c r="FNR80" s="90"/>
      <c r="FNS80" s="90"/>
      <c r="FNT80" s="90"/>
      <c r="FNU80" s="90"/>
      <c r="FNV80" s="90"/>
      <c r="FNW80" s="90"/>
      <c r="FNX80" s="90"/>
      <c r="FNY80" s="90"/>
      <c r="FNZ80" s="90"/>
      <c r="FOA80" s="90"/>
      <c r="FOB80" s="90"/>
      <c r="FOC80" s="90"/>
      <c r="FOD80" s="90"/>
      <c r="FOE80" s="90"/>
      <c r="FOF80" s="90"/>
      <c r="FOG80" s="90"/>
      <c r="FOH80" s="90"/>
      <c r="FOI80" s="90"/>
      <c r="FOJ80" s="90"/>
      <c r="FOK80" s="90"/>
      <c r="FOL80" s="90"/>
      <c r="FOM80" s="90"/>
      <c r="FON80" s="90"/>
      <c r="FOO80" s="90"/>
      <c r="FOP80" s="90"/>
      <c r="FOQ80" s="90"/>
      <c r="FOR80" s="90"/>
      <c r="FOS80" s="90"/>
      <c r="FOT80" s="90"/>
      <c r="FOU80" s="90"/>
      <c r="FOV80" s="90"/>
      <c r="FOW80" s="90"/>
      <c r="FOX80" s="90"/>
      <c r="FOY80" s="90"/>
      <c r="FOZ80" s="90"/>
      <c r="FPA80" s="90"/>
      <c r="FPB80" s="90"/>
      <c r="FPC80" s="90"/>
      <c r="FPD80" s="90"/>
      <c r="FPE80" s="90"/>
      <c r="FPF80" s="90"/>
      <c r="FPG80" s="90"/>
      <c r="FPH80" s="90"/>
      <c r="FPI80" s="90"/>
      <c r="FPJ80" s="90"/>
      <c r="FPK80" s="90"/>
      <c r="FPL80" s="90"/>
      <c r="FPM80" s="90"/>
      <c r="FPN80" s="90"/>
      <c r="FPO80" s="90"/>
      <c r="FPP80" s="90"/>
      <c r="FPQ80" s="90"/>
      <c r="FPR80" s="90"/>
      <c r="FPS80" s="90"/>
      <c r="FPT80" s="90"/>
      <c r="FPU80" s="90"/>
      <c r="FPV80" s="90"/>
      <c r="FPW80" s="90"/>
      <c r="FPX80" s="90"/>
      <c r="FPY80" s="90"/>
      <c r="FPZ80" s="90"/>
      <c r="FQA80" s="90"/>
      <c r="FQB80" s="90"/>
      <c r="FQC80" s="90"/>
      <c r="FQD80" s="90"/>
      <c r="FQE80" s="90"/>
      <c r="FQF80" s="90"/>
      <c r="FQG80" s="90"/>
      <c r="FQH80" s="90"/>
      <c r="FQI80" s="90"/>
      <c r="FQJ80" s="90"/>
      <c r="FQK80" s="90"/>
      <c r="FQL80" s="90"/>
      <c r="FQM80" s="90"/>
      <c r="FQN80" s="90"/>
      <c r="FQO80" s="90"/>
      <c r="FQP80" s="90"/>
      <c r="FQQ80" s="90"/>
      <c r="FQR80" s="90"/>
      <c r="FQS80" s="90"/>
      <c r="FQT80" s="90"/>
      <c r="FQU80" s="90"/>
      <c r="FQV80" s="90"/>
      <c r="FQW80" s="90"/>
      <c r="FQX80" s="90"/>
      <c r="FQY80" s="90"/>
      <c r="FQZ80" s="90"/>
      <c r="FRA80" s="90"/>
      <c r="FRB80" s="90"/>
      <c r="FRC80" s="90"/>
      <c r="FRD80" s="90"/>
      <c r="FRE80" s="90"/>
      <c r="FRF80" s="90"/>
      <c r="FRG80" s="90"/>
      <c r="FRH80" s="90"/>
      <c r="FRI80" s="90"/>
      <c r="FRJ80" s="90"/>
      <c r="FRK80" s="90"/>
      <c r="FRL80" s="90"/>
      <c r="FRM80" s="90"/>
      <c r="FRN80" s="90"/>
      <c r="FRO80" s="90"/>
      <c r="FRP80" s="90"/>
      <c r="FRQ80" s="90"/>
      <c r="FRR80" s="90"/>
      <c r="FRS80" s="90"/>
      <c r="FRT80" s="90"/>
      <c r="FRU80" s="90"/>
      <c r="FRV80" s="90"/>
      <c r="FRW80" s="90"/>
      <c r="FRX80" s="90"/>
      <c r="FRY80" s="90"/>
      <c r="FRZ80" s="90"/>
      <c r="FSA80" s="90"/>
      <c r="FSB80" s="90"/>
      <c r="FSC80" s="90"/>
      <c r="FSD80" s="90"/>
      <c r="FSE80" s="90"/>
      <c r="FSF80" s="90"/>
      <c r="FSG80" s="90"/>
      <c r="FSH80" s="90"/>
      <c r="FSI80" s="90"/>
      <c r="FSJ80" s="90"/>
      <c r="FSK80" s="90"/>
      <c r="FSL80" s="90"/>
      <c r="FSM80" s="90"/>
      <c r="FSN80" s="90"/>
      <c r="FSO80" s="90"/>
      <c r="FSP80" s="90"/>
      <c r="FSQ80" s="90"/>
      <c r="FSR80" s="90"/>
      <c r="FSS80" s="90"/>
      <c r="FST80" s="90"/>
      <c r="FSU80" s="90"/>
      <c r="FSV80" s="90"/>
      <c r="FSW80" s="90"/>
      <c r="FSX80" s="90"/>
      <c r="FSY80" s="90"/>
      <c r="FSZ80" s="90"/>
      <c r="FTA80" s="90"/>
      <c r="FTB80" s="90"/>
      <c r="FTC80" s="90"/>
      <c r="FTD80" s="90"/>
      <c r="FTE80" s="90"/>
      <c r="FTF80" s="90"/>
      <c r="FTG80" s="90"/>
      <c r="FTH80" s="90"/>
      <c r="FTI80" s="90"/>
      <c r="FTJ80" s="90"/>
      <c r="FTK80" s="90"/>
      <c r="FTL80" s="90"/>
      <c r="FTM80" s="90"/>
      <c r="FTN80" s="90"/>
      <c r="FTO80" s="90"/>
      <c r="FTP80" s="90"/>
      <c r="FTQ80" s="90"/>
      <c r="FTR80" s="90"/>
      <c r="FTS80" s="90"/>
      <c r="FTT80" s="90"/>
      <c r="FTU80" s="90"/>
      <c r="FTV80" s="90"/>
      <c r="FTW80" s="90"/>
      <c r="FTX80" s="90"/>
      <c r="FTY80" s="90"/>
      <c r="FTZ80" s="90"/>
      <c r="FUA80" s="90"/>
      <c r="FUB80" s="90"/>
      <c r="FUC80" s="90"/>
      <c r="FUD80" s="90"/>
      <c r="FUE80" s="90"/>
      <c r="FUF80" s="90"/>
      <c r="FUG80" s="90"/>
      <c r="FUH80" s="90"/>
      <c r="FUI80" s="90"/>
      <c r="FUJ80" s="90"/>
      <c r="FUK80" s="90"/>
      <c r="FUL80" s="90"/>
      <c r="FUM80" s="90"/>
      <c r="FUN80" s="90"/>
      <c r="FUO80" s="90"/>
      <c r="FUP80" s="90"/>
      <c r="FUQ80" s="90"/>
      <c r="FUR80" s="90"/>
      <c r="FUS80" s="90"/>
      <c r="FUT80" s="90"/>
      <c r="FUU80" s="90"/>
      <c r="FUV80" s="90"/>
      <c r="FUW80" s="90"/>
      <c r="FUX80" s="90"/>
      <c r="FUY80" s="90"/>
      <c r="FUZ80" s="90"/>
      <c r="FVA80" s="90"/>
      <c r="FVB80" s="90"/>
      <c r="FVC80" s="90"/>
      <c r="FVD80" s="90"/>
      <c r="FVE80" s="90"/>
      <c r="FVF80" s="90"/>
      <c r="FVG80" s="90"/>
      <c r="FVH80" s="90"/>
      <c r="FVI80" s="90"/>
      <c r="FVJ80" s="90"/>
      <c r="FVK80" s="90"/>
      <c r="FVL80" s="90"/>
      <c r="FVM80" s="90"/>
      <c r="FVN80" s="90"/>
      <c r="FVO80" s="90"/>
      <c r="FVP80" s="90"/>
      <c r="FVQ80" s="90"/>
      <c r="FVR80" s="90"/>
      <c r="FVS80" s="90"/>
      <c r="FVT80" s="90"/>
      <c r="FVU80" s="90"/>
      <c r="FVV80" s="90"/>
      <c r="FVW80" s="90"/>
      <c r="FVX80" s="90"/>
      <c r="FVY80" s="90"/>
      <c r="FVZ80" s="90"/>
      <c r="FWA80" s="90"/>
      <c r="FWB80" s="90"/>
      <c r="FWC80" s="90"/>
      <c r="FWD80" s="90"/>
      <c r="FWE80" s="90"/>
      <c r="FWF80" s="90"/>
      <c r="FWG80" s="90"/>
      <c r="FWH80" s="90"/>
      <c r="FWI80" s="90"/>
      <c r="FWJ80" s="90"/>
      <c r="FWK80" s="90"/>
      <c r="FWL80" s="90"/>
      <c r="FWM80" s="90"/>
      <c r="FWN80" s="90"/>
      <c r="FWO80" s="90"/>
      <c r="FWP80" s="90"/>
      <c r="FWQ80" s="90"/>
      <c r="FWR80" s="90"/>
      <c r="FWS80" s="90"/>
      <c r="FWT80" s="90"/>
      <c r="FWU80" s="90"/>
      <c r="FWV80" s="90"/>
      <c r="FWW80" s="90"/>
      <c r="FWX80" s="90"/>
      <c r="FWY80" s="90"/>
      <c r="FWZ80" s="90"/>
      <c r="FXA80" s="90"/>
      <c r="FXB80" s="90"/>
      <c r="FXC80" s="90"/>
      <c r="FXD80" s="90"/>
      <c r="FXE80" s="90"/>
      <c r="FXF80" s="90"/>
      <c r="FXG80" s="90"/>
      <c r="FXH80" s="90"/>
      <c r="FXI80" s="90"/>
      <c r="FXJ80" s="90"/>
      <c r="FXK80" s="90"/>
      <c r="FXL80" s="90"/>
      <c r="FXM80" s="90"/>
      <c r="FXN80" s="90"/>
      <c r="FXO80" s="90"/>
      <c r="FXP80" s="90"/>
      <c r="FXQ80" s="90"/>
      <c r="FXR80" s="90"/>
      <c r="FXS80" s="90"/>
      <c r="FXT80" s="90"/>
      <c r="FXU80" s="90"/>
      <c r="FXV80" s="90"/>
      <c r="FXW80" s="90"/>
      <c r="FXX80" s="90"/>
      <c r="FXY80" s="90"/>
      <c r="FXZ80" s="90"/>
      <c r="FYA80" s="90"/>
      <c r="FYB80" s="90"/>
      <c r="FYC80" s="90"/>
      <c r="FYD80" s="90"/>
      <c r="FYE80" s="90"/>
      <c r="FYF80" s="90"/>
      <c r="FYG80" s="90"/>
      <c r="FYH80" s="90"/>
      <c r="FYI80" s="90"/>
      <c r="FYJ80" s="90"/>
      <c r="FYK80" s="90"/>
      <c r="FYL80" s="90"/>
      <c r="FYM80" s="90"/>
      <c r="FYN80" s="90"/>
      <c r="FYO80" s="90"/>
      <c r="FYP80" s="90"/>
      <c r="FYQ80" s="90"/>
      <c r="FYR80" s="90"/>
      <c r="FYS80" s="90"/>
      <c r="FYT80" s="90"/>
      <c r="FYU80" s="90"/>
      <c r="FYV80" s="90"/>
      <c r="FYW80" s="90"/>
      <c r="FYX80" s="90"/>
      <c r="FYY80" s="90"/>
      <c r="FYZ80" s="90"/>
      <c r="FZA80" s="90"/>
      <c r="FZB80" s="90"/>
      <c r="FZC80" s="90"/>
      <c r="FZD80" s="90"/>
      <c r="FZE80" s="90"/>
      <c r="FZF80" s="90"/>
      <c r="FZG80" s="90"/>
      <c r="FZH80" s="90"/>
      <c r="FZI80" s="90"/>
      <c r="FZJ80" s="90"/>
      <c r="FZK80" s="90"/>
      <c r="FZL80" s="90"/>
      <c r="FZM80" s="90"/>
      <c r="FZN80" s="90"/>
      <c r="FZO80" s="90"/>
      <c r="FZP80" s="90"/>
      <c r="FZQ80" s="90"/>
      <c r="FZR80" s="90"/>
      <c r="FZS80" s="90"/>
      <c r="FZT80" s="90"/>
      <c r="FZU80" s="90"/>
      <c r="FZV80" s="90"/>
      <c r="FZW80" s="90"/>
      <c r="FZX80" s="90"/>
      <c r="FZY80" s="90"/>
      <c r="FZZ80" s="90"/>
      <c r="GAA80" s="90"/>
      <c r="GAB80" s="90"/>
      <c r="GAC80" s="90"/>
      <c r="GAD80" s="90"/>
      <c r="GAE80" s="90"/>
      <c r="GAF80" s="90"/>
      <c r="GAG80" s="90"/>
      <c r="GAH80" s="90"/>
      <c r="GAI80" s="90"/>
      <c r="GAJ80" s="90"/>
      <c r="GAK80" s="90"/>
      <c r="GAL80" s="90"/>
      <c r="GAM80" s="90"/>
      <c r="GAN80" s="90"/>
      <c r="GAO80" s="90"/>
      <c r="GAP80" s="90"/>
      <c r="GAQ80" s="90"/>
      <c r="GAR80" s="90"/>
      <c r="GAS80" s="90"/>
      <c r="GAT80" s="90"/>
      <c r="GAU80" s="90"/>
      <c r="GAV80" s="90"/>
      <c r="GAW80" s="90"/>
      <c r="GAX80" s="90"/>
      <c r="GAY80" s="90"/>
      <c r="GAZ80" s="90"/>
      <c r="GBA80" s="90"/>
      <c r="GBB80" s="90"/>
      <c r="GBC80" s="90"/>
      <c r="GBD80" s="90"/>
      <c r="GBE80" s="90"/>
      <c r="GBF80" s="90"/>
      <c r="GBG80" s="90"/>
      <c r="GBH80" s="90"/>
      <c r="GBI80" s="90"/>
      <c r="GBJ80" s="90"/>
      <c r="GBK80" s="90"/>
      <c r="GBL80" s="90"/>
      <c r="GBM80" s="90"/>
      <c r="GBN80" s="90"/>
      <c r="GBO80" s="90"/>
      <c r="GBP80" s="90"/>
      <c r="GBQ80" s="90"/>
      <c r="GBR80" s="90"/>
      <c r="GBS80" s="90"/>
      <c r="GBT80" s="90"/>
      <c r="GBU80" s="90"/>
      <c r="GBV80" s="90"/>
      <c r="GBW80" s="90"/>
      <c r="GBX80" s="90"/>
      <c r="GBY80" s="90"/>
      <c r="GBZ80" s="90"/>
      <c r="GCA80" s="90"/>
      <c r="GCB80" s="90"/>
      <c r="GCC80" s="90"/>
      <c r="GCD80" s="90"/>
      <c r="GCE80" s="90"/>
      <c r="GCF80" s="90"/>
      <c r="GCG80" s="90"/>
      <c r="GCH80" s="90"/>
      <c r="GCI80" s="90"/>
      <c r="GCJ80" s="90"/>
      <c r="GCK80" s="90"/>
      <c r="GCL80" s="90"/>
      <c r="GCM80" s="90"/>
      <c r="GCN80" s="90"/>
      <c r="GCO80" s="90"/>
      <c r="GCP80" s="90"/>
      <c r="GCQ80" s="90"/>
      <c r="GCR80" s="90"/>
      <c r="GCS80" s="90"/>
      <c r="GCT80" s="90"/>
      <c r="GCU80" s="90"/>
      <c r="GCV80" s="90"/>
      <c r="GCW80" s="90"/>
      <c r="GCX80" s="90"/>
      <c r="GCY80" s="90"/>
      <c r="GCZ80" s="90"/>
      <c r="GDA80" s="90"/>
      <c r="GDB80" s="90"/>
      <c r="GDC80" s="90"/>
      <c r="GDD80" s="90"/>
      <c r="GDE80" s="90"/>
      <c r="GDF80" s="90"/>
      <c r="GDG80" s="90"/>
      <c r="GDH80" s="90"/>
      <c r="GDI80" s="90"/>
      <c r="GDJ80" s="90"/>
      <c r="GDK80" s="90"/>
      <c r="GDL80" s="90"/>
      <c r="GDM80" s="90"/>
      <c r="GDN80" s="90"/>
      <c r="GDO80" s="90"/>
      <c r="GDP80" s="90"/>
      <c r="GDQ80" s="90"/>
      <c r="GDR80" s="90"/>
      <c r="GDS80" s="90"/>
      <c r="GDT80" s="90"/>
      <c r="GDU80" s="90"/>
      <c r="GDV80" s="90"/>
      <c r="GDW80" s="90"/>
      <c r="GDX80" s="90"/>
      <c r="GDY80" s="90"/>
      <c r="GDZ80" s="90"/>
      <c r="GEA80" s="90"/>
      <c r="GEB80" s="90"/>
      <c r="GEC80" s="90"/>
      <c r="GED80" s="90"/>
      <c r="GEE80" s="90"/>
      <c r="GEF80" s="90"/>
      <c r="GEG80" s="90"/>
      <c r="GEH80" s="90"/>
      <c r="GEI80" s="90"/>
      <c r="GEJ80" s="90"/>
      <c r="GEK80" s="90"/>
      <c r="GEL80" s="90"/>
      <c r="GEM80" s="90"/>
      <c r="GEN80" s="90"/>
      <c r="GEO80" s="90"/>
      <c r="GEP80" s="90"/>
      <c r="GEQ80" s="90"/>
      <c r="GER80" s="90"/>
      <c r="GES80" s="90"/>
      <c r="GET80" s="90"/>
      <c r="GEU80" s="90"/>
      <c r="GEV80" s="90"/>
      <c r="GEW80" s="90"/>
      <c r="GEX80" s="90"/>
      <c r="GEY80" s="90"/>
      <c r="GEZ80" s="90"/>
      <c r="GFA80" s="90"/>
      <c r="GFB80" s="90"/>
      <c r="GFC80" s="90"/>
      <c r="GFD80" s="90"/>
      <c r="GFE80" s="90"/>
      <c r="GFF80" s="90"/>
      <c r="GFG80" s="90"/>
      <c r="GFH80" s="90"/>
      <c r="GFI80" s="90"/>
      <c r="GFJ80" s="90"/>
      <c r="GFK80" s="90"/>
      <c r="GFL80" s="90"/>
      <c r="GFM80" s="90"/>
      <c r="GFN80" s="90"/>
      <c r="GFO80" s="90"/>
      <c r="GFP80" s="90"/>
      <c r="GFQ80" s="90"/>
      <c r="GFR80" s="90"/>
      <c r="GFS80" s="90"/>
      <c r="GFT80" s="90"/>
      <c r="GFU80" s="90"/>
      <c r="GFV80" s="90"/>
      <c r="GFW80" s="90"/>
      <c r="GFX80" s="90"/>
      <c r="GFY80" s="90"/>
      <c r="GFZ80" s="90"/>
      <c r="GGA80" s="90"/>
      <c r="GGB80" s="90"/>
      <c r="GGC80" s="90"/>
      <c r="GGD80" s="90"/>
      <c r="GGE80" s="90"/>
      <c r="GGF80" s="90"/>
      <c r="GGG80" s="90"/>
      <c r="GGH80" s="90"/>
      <c r="GGI80" s="90"/>
      <c r="GGJ80" s="90"/>
      <c r="GGK80" s="90"/>
      <c r="GGL80" s="90"/>
      <c r="GGM80" s="90"/>
      <c r="GGN80" s="90"/>
      <c r="GGO80" s="90"/>
      <c r="GGP80" s="90"/>
      <c r="GGQ80" s="90"/>
      <c r="GGR80" s="90"/>
      <c r="GGS80" s="90"/>
      <c r="GGT80" s="90"/>
      <c r="GGU80" s="90"/>
      <c r="GGV80" s="90"/>
      <c r="GGW80" s="90"/>
      <c r="GGX80" s="90"/>
      <c r="GGY80" s="90"/>
      <c r="GGZ80" s="90"/>
      <c r="GHA80" s="90"/>
      <c r="GHB80" s="90"/>
      <c r="GHC80" s="90"/>
      <c r="GHD80" s="90"/>
      <c r="GHE80" s="90"/>
      <c r="GHF80" s="90"/>
      <c r="GHG80" s="90"/>
      <c r="GHH80" s="90"/>
      <c r="GHI80" s="90"/>
      <c r="GHJ80" s="90"/>
      <c r="GHK80" s="90"/>
      <c r="GHL80" s="90"/>
      <c r="GHM80" s="90"/>
      <c r="GHN80" s="90"/>
      <c r="GHO80" s="90"/>
      <c r="GHP80" s="90"/>
      <c r="GHQ80" s="90"/>
      <c r="GHR80" s="90"/>
      <c r="GHS80" s="90"/>
      <c r="GHT80" s="90"/>
      <c r="GHU80" s="90"/>
      <c r="GHV80" s="90"/>
      <c r="GHW80" s="90"/>
      <c r="GHX80" s="90"/>
      <c r="GHY80" s="90"/>
      <c r="GHZ80" s="90"/>
      <c r="GIA80" s="90"/>
      <c r="GIB80" s="90"/>
      <c r="GIC80" s="90"/>
      <c r="GID80" s="90"/>
      <c r="GIE80" s="90"/>
      <c r="GIF80" s="90"/>
      <c r="GIG80" s="90"/>
      <c r="GIH80" s="90"/>
      <c r="GII80" s="90"/>
      <c r="GIJ80" s="90"/>
      <c r="GIK80" s="90"/>
      <c r="GIL80" s="90"/>
      <c r="GIM80" s="90"/>
      <c r="GIN80" s="90"/>
      <c r="GIO80" s="90"/>
      <c r="GIP80" s="90"/>
      <c r="GIQ80" s="90"/>
      <c r="GIR80" s="90"/>
      <c r="GIS80" s="90"/>
      <c r="GIT80" s="90"/>
      <c r="GIU80" s="90"/>
      <c r="GIV80" s="90"/>
      <c r="GIW80" s="90"/>
      <c r="GIX80" s="90"/>
      <c r="GIY80" s="90"/>
      <c r="GIZ80" s="90"/>
      <c r="GJA80" s="90"/>
      <c r="GJB80" s="90"/>
      <c r="GJC80" s="90"/>
      <c r="GJD80" s="90"/>
      <c r="GJE80" s="90"/>
      <c r="GJF80" s="90"/>
      <c r="GJG80" s="90"/>
      <c r="GJH80" s="90"/>
      <c r="GJI80" s="90"/>
      <c r="GJJ80" s="90"/>
      <c r="GJK80" s="90"/>
      <c r="GJL80" s="90"/>
      <c r="GJM80" s="90"/>
      <c r="GJN80" s="90"/>
      <c r="GJO80" s="90"/>
      <c r="GJP80" s="90"/>
      <c r="GJQ80" s="90"/>
      <c r="GJR80" s="90"/>
      <c r="GJS80" s="90"/>
      <c r="GJT80" s="90"/>
      <c r="GJU80" s="90"/>
      <c r="GJV80" s="90"/>
      <c r="GJW80" s="90"/>
      <c r="GJX80" s="90"/>
      <c r="GJY80" s="90"/>
      <c r="GJZ80" s="90"/>
      <c r="GKA80" s="90"/>
      <c r="GKB80" s="90"/>
      <c r="GKC80" s="90"/>
      <c r="GKD80" s="90"/>
      <c r="GKE80" s="90"/>
      <c r="GKF80" s="90"/>
      <c r="GKG80" s="90"/>
      <c r="GKH80" s="90"/>
      <c r="GKI80" s="90"/>
      <c r="GKJ80" s="90"/>
      <c r="GKK80" s="90"/>
      <c r="GKL80" s="90"/>
      <c r="GKM80" s="90"/>
      <c r="GKN80" s="90"/>
      <c r="GKO80" s="90"/>
      <c r="GKP80" s="90"/>
      <c r="GKQ80" s="90"/>
      <c r="GKR80" s="90"/>
      <c r="GKS80" s="90"/>
      <c r="GKT80" s="90"/>
      <c r="GKU80" s="90"/>
      <c r="GKV80" s="90"/>
      <c r="GKW80" s="90"/>
      <c r="GKX80" s="90"/>
      <c r="GKY80" s="90"/>
      <c r="GKZ80" s="90"/>
      <c r="GLA80" s="90"/>
      <c r="GLB80" s="90"/>
      <c r="GLC80" s="90"/>
      <c r="GLD80" s="90"/>
      <c r="GLE80" s="90"/>
      <c r="GLF80" s="90"/>
      <c r="GLG80" s="90"/>
      <c r="GLH80" s="90"/>
      <c r="GLI80" s="90"/>
      <c r="GLJ80" s="90"/>
      <c r="GLK80" s="90"/>
      <c r="GLL80" s="90"/>
      <c r="GLM80" s="90"/>
      <c r="GLN80" s="90"/>
      <c r="GLO80" s="90"/>
      <c r="GLP80" s="90"/>
      <c r="GLQ80" s="90"/>
      <c r="GLR80" s="90"/>
      <c r="GLS80" s="90"/>
      <c r="GLT80" s="90"/>
      <c r="GLU80" s="90"/>
      <c r="GLV80" s="90"/>
      <c r="GLW80" s="90"/>
      <c r="GLX80" s="90"/>
      <c r="GLY80" s="90"/>
      <c r="GLZ80" s="90"/>
      <c r="GMA80" s="90"/>
      <c r="GMB80" s="90"/>
      <c r="GMC80" s="90"/>
      <c r="GMD80" s="90"/>
      <c r="GME80" s="90"/>
      <c r="GMF80" s="90"/>
      <c r="GMG80" s="90"/>
      <c r="GMH80" s="90"/>
      <c r="GMI80" s="90"/>
      <c r="GMJ80" s="90"/>
      <c r="GMK80" s="90"/>
      <c r="GML80" s="90"/>
      <c r="GMM80" s="90"/>
      <c r="GMN80" s="90"/>
      <c r="GMO80" s="90"/>
      <c r="GMP80" s="90"/>
      <c r="GMQ80" s="90"/>
      <c r="GMR80" s="90"/>
      <c r="GMS80" s="90"/>
      <c r="GMT80" s="90"/>
      <c r="GMU80" s="90"/>
      <c r="GMV80" s="90"/>
      <c r="GMW80" s="90"/>
      <c r="GMX80" s="90"/>
      <c r="GMY80" s="90"/>
      <c r="GMZ80" s="90"/>
      <c r="GNA80" s="90"/>
      <c r="GNB80" s="90"/>
      <c r="GNC80" s="90"/>
      <c r="GND80" s="90"/>
      <c r="GNE80" s="90"/>
      <c r="GNF80" s="90"/>
      <c r="GNG80" s="90"/>
      <c r="GNH80" s="90"/>
      <c r="GNI80" s="90"/>
      <c r="GNJ80" s="90"/>
      <c r="GNK80" s="90"/>
      <c r="GNL80" s="90"/>
      <c r="GNM80" s="90"/>
      <c r="GNN80" s="90"/>
      <c r="GNO80" s="90"/>
      <c r="GNP80" s="90"/>
      <c r="GNQ80" s="90"/>
      <c r="GNR80" s="90"/>
      <c r="GNS80" s="90"/>
      <c r="GNT80" s="90"/>
      <c r="GNU80" s="90"/>
      <c r="GNV80" s="90"/>
      <c r="GNW80" s="90"/>
      <c r="GNX80" s="90"/>
      <c r="GNY80" s="90"/>
      <c r="GNZ80" s="90"/>
      <c r="GOA80" s="90"/>
      <c r="GOB80" s="90"/>
      <c r="GOC80" s="90"/>
      <c r="GOD80" s="90"/>
      <c r="GOE80" s="90"/>
      <c r="GOF80" s="90"/>
      <c r="GOG80" s="90"/>
      <c r="GOH80" s="90"/>
      <c r="GOI80" s="90"/>
      <c r="GOJ80" s="90"/>
      <c r="GOK80" s="90"/>
      <c r="GOL80" s="90"/>
      <c r="GOM80" s="90"/>
      <c r="GON80" s="90"/>
      <c r="GOO80" s="90"/>
      <c r="GOP80" s="90"/>
      <c r="GOQ80" s="90"/>
      <c r="GOR80" s="90"/>
      <c r="GOS80" s="90"/>
      <c r="GOT80" s="90"/>
      <c r="GOU80" s="90"/>
      <c r="GOV80" s="90"/>
      <c r="GOW80" s="90"/>
      <c r="GOX80" s="90"/>
      <c r="GOY80" s="90"/>
      <c r="GOZ80" s="90"/>
      <c r="GPA80" s="90"/>
      <c r="GPB80" s="90"/>
      <c r="GPC80" s="90"/>
      <c r="GPD80" s="90"/>
      <c r="GPE80" s="90"/>
      <c r="GPF80" s="90"/>
      <c r="GPG80" s="90"/>
      <c r="GPH80" s="90"/>
      <c r="GPI80" s="90"/>
      <c r="GPJ80" s="90"/>
      <c r="GPK80" s="90"/>
      <c r="GPL80" s="90"/>
      <c r="GPM80" s="90"/>
      <c r="GPN80" s="90"/>
      <c r="GPO80" s="90"/>
      <c r="GPP80" s="90"/>
      <c r="GPQ80" s="90"/>
      <c r="GPR80" s="90"/>
      <c r="GPS80" s="90"/>
      <c r="GPT80" s="90"/>
      <c r="GPU80" s="90"/>
      <c r="GPV80" s="90"/>
      <c r="GPW80" s="90"/>
      <c r="GPX80" s="90"/>
      <c r="GPY80" s="90"/>
      <c r="GPZ80" s="90"/>
      <c r="GQA80" s="90"/>
      <c r="GQB80" s="90"/>
      <c r="GQC80" s="90"/>
      <c r="GQD80" s="90"/>
      <c r="GQE80" s="90"/>
      <c r="GQF80" s="90"/>
      <c r="GQG80" s="90"/>
      <c r="GQH80" s="90"/>
      <c r="GQI80" s="90"/>
      <c r="GQJ80" s="90"/>
      <c r="GQK80" s="90"/>
      <c r="GQL80" s="90"/>
      <c r="GQM80" s="90"/>
      <c r="GQN80" s="90"/>
      <c r="GQO80" s="90"/>
      <c r="GQP80" s="90"/>
      <c r="GQQ80" s="90"/>
      <c r="GQR80" s="90"/>
      <c r="GQS80" s="90"/>
      <c r="GQT80" s="90"/>
      <c r="GQU80" s="90"/>
      <c r="GQV80" s="90"/>
      <c r="GQW80" s="90"/>
      <c r="GQX80" s="90"/>
      <c r="GQY80" s="90"/>
      <c r="GQZ80" s="90"/>
      <c r="GRA80" s="90"/>
      <c r="GRB80" s="90"/>
      <c r="GRC80" s="90"/>
      <c r="GRD80" s="90"/>
      <c r="GRE80" s="90"/>
      <c r="GRF80" s="90"/>
      <c r="GRG80" s="90"/>
      <c r="GRH80" s="90"/>
      <c r="GRI80" s="90"/>
      <c r="GRJ80" s="90"/>
      <c r="GRK80" s="90"/>
      <c r="GRL80" s="90"/>
      <c r="GRM80" s="90"/>
      <c r="GRN80" s="90"/>
      <c r="GRO80" s="90"/>
      <c r="GRP80" s="90"/>
      <c r="GRQ80" s="90"/>
      <c r="GRR80" s="90"/>
      <c r="GRS80" s="90"/>
      <c r="GRT80" s="90"/>
      <c r="GRU80" s="90"/>
      <c r="GRV80" s="90"/>
      <c r="GRW80" s="90"/>
      <c r="GRX80" s="90"/>
      <c r="GRY80" s="90"/>
      <c r="GRZ80" s="90"/>
      <c r="GSA80" s="90"/>
      <c r="GSB80" s="90"/>
      <c r="GSC80" s="90"/>
      <c r="GSD80" s="90"/>
      <c r="GSE80" s="90"/>
      <c r="GSF80" s="90"/>
      <c r="GSG80" s="90"/>
      <c r="GSH80" s="90"/>
      <c r="GSI80" s="90"/>
      <c r="GSJ80" s="90"/>
      <c r="GSK80" s="90"/>
      <c r="GSL80" s="90"/>
      <c r="GSM80" s="90"/>
      <c r="GSN80" s="90"/>
      <c r="GSO80" s="90"/>
      <c r="GSP80" s="90"/>
      <c r="GSQ80" s="90"/>
      <c r="GSR80" s="90"/>
      <c r="GSS80" s="90"/>
      <c r="GST80" s="90"/>
      <c r="GSU80" s="90"/>
      <c r="GSV80" s="90"/>
      <c r="GSW80" s="90"/>
      <c r="GSX80" s="90"/>
      <c r="GSY80" s="90"/>
      <c r="GSZ80" s="90"/>
      <c r="GTA80" s="90"/>
      <c r="GTB80" s="90"/>
      <c r="GTC80" s="90"/>
      <c r="GTD80" s="90"/>
      <c r="GTE80" s="90"/>
      <c r="GTF80" s="90"/>
      <c r="GTG80" s="90"/>
      <c r="GTH80" s="90"/>
      <c r="GTI80" s="90"/>
      <c r="GTJ80" s="90"/>
      <c r="GTK80" s="90"/>
      <c r="GTL80" s="90"/>
      <c r="GTM80" s="90"/>
      <c r="GTN80" s="90"/>
      <c r="GTO80" s="90"/>
      <c r="GTP80" s="90"/>
      <c r="GTQ80" s="90"/>
      <c r="GTR80" s="90"/>
      <c r="GTS80" s="90"/>
      <c r="GTT80" s="90"/>
      <c r="GTU80" s="90"/>
      <c r="GTV80" s="90"/>
      <c r="GTW80" s="90"/>
      <c r="GTX80" s="90"/>
      <c r="GTY80" s="90"/>
      <c r="GTZ80" s="90"/>
      <c r="GUA80" s="90"/>
      <c r="GUB80" s="90"/>
      <c r="GUC80" s="90"/>
      <c r="GUD80" s="90"/>
      <c r="GUE80" s="90"/>
      <c r="GUF80" s="90"/>
      <c r="GUG80" s="90"/>
      <c r="GUH80" s="90"/>
      <c r="GUI80" s="90"/>
      <c r="GUJ80" s="90"/>
      <c r="GUK80" s="90"/>
      <c r="GUL80" s="90"/>
      <c r="GUM80" s="90"/>
      <c r="GUN80" s="90"/>
      <c r="GUO80" s="90"/>
      <c r="GUP80" s="90"/>
      <c r="GUQ80" s="90"/>
      <c r="GUR80" s="90"/>
      <c r="GUS80" s="90"/>
      <c r="GUT80" s="90"/>
      <c r="GUU80" s="90"/>
      <c r="GUV80" s="90"/>
      <c r="GUW80" s="90"/>
      <c r="GUX80" s="90"/>
      <c r="GUY80" s="90"/>
      <c r="GUZ80" s="90"/>
      <c r="GVA80" s="90"/>
      <c r="GVB80" s="90"/>
      <c r="GVC80" s="90"/>
      <c r="GVD80" s="90"/>
      <c r="GVE80" s="90"/>
      <c r="GVF80" s="90"/>
      <c r="GVG80" s="90"/>
      <c r="GVH80" s="90"/>
      <c r="GVI80" s="90"/>
      <c r="GVJ80" s="90"/>
      <c r="GVK80" s="90"/>
      <c r="GVL80" s="90"/>
      <c r="GVM80" s="90"/>
      <c r="GVN80" s="90"/>
      <c r="GVO80" s="90"/>
      <c r="GVP80" s="90"/>
      <c r="GVQ80" s="90"/>
      <c r="GVR80" s="90"/>
      <c r="GVS80" s="90"/>
      <c r="GVT80" s="90"/>
      <c r="GVU80" s="90"/>
      <c r="GVV80" s="90"/>
      <c r="GVW80" s="90"/>
      <c r="GVX80" s="90"/>
      <c r="GVY80" s="90"/>
      <c r="GVZ80" s="90"/>
      <c r="GWA80" s="90"/>
      <c r="GWB80" s="90"/>
      <c r="GWC80" s="90"/>
      <c r="GWD80" s="90"/>
      <c r="GWE80" s="90"/>
      <c r="GWF80" s="90"/>
      <c r="GWG80" s="90"/>
      <c r="GWH80" s="90"/>
      <c r="GWI80" s="90"/>
      <c r="GWJ80" s="90"/>
      <c r="GWK80" s="90"/>
      <c r="GWL80" s="90"/>
      <c r="GWM80" s="90"/>
      <c r="GWN80" s="90"/>
      <c r="GWO80" s="90"/>
      <c r="GWP80" s="90"/>
      <c r="GWQ80" s="90"/>
      <c r="GWR80" s="90"/>
      <c r="GWS80" s="90"/>
      <c r="GWT80" s="90"/>
      <c r="GWU80" s="90"/>
      <c r="GWV80" s="90"/>
      <c r="GWW80" s="90"/>
      <c r="GWX80" s="90"/>
      <c r="GWY80" s="90"/>
      <c r="GWZ80" s="90"/>
      <c r="GXA80" s="90"/>
      <c r="GXB80" s="90"/>
      <c r="GXC80" s="90"/>
      <c r="GXD80" s="90"/>
      <c r="GXE80" s="90"/>
      <c r="GXF80" s="90"/>
      <c r="GXG80" s="90"/>
      <c r="GXH80" s="90"/>
      <c r="GXI80" s="90"/>
      <c r="GXJ80" s="90"/>
      <c r="GXK80" s="90"/>
      <c r="GXL80" s="90"/>
      <c r="GXM80" s="90"/>
      <c r="GXN80" s="90"/>
      <c r="GXO80" s="90"/>
      <c r="GXP80" s="90"/>
      <c r="GXQ80" s="90"/>
      <c r="GXR80" s="90"/>
      <c r="GXS80" s="90"/>
      <c r="GXT80" s="90"/>
      <c r="GXU80" s="90"/>
      <c r="GXV80" s="90"/>
      <c r="GXW80" s="90"/>
      <c r="GXX80" s="90"/>
      <c r="GXY80" s="90"/>
      <c r="GXZ80" s="90"/>
      <c r="GYA80" s="90"/>
      <c r="GYB80" s="90"/>
      <c r="GYC80" s="90"/>
      <c r="GYD80" s="90"/>
      <c r="GYE80" s="90"/>
      <c r="GYF80" s="90"/>
      <c r="GYG80" s="90"/>
      <c r="GYH80" s="90"/>
      <c r="GYI80" s="90"/>
      <c r="GYJ80" s="90"/>
      <c r="GYK80" s="90"/>
      <c r="GYL80" s="90"/>
      <c r="GYM80" s="90"/>
      <c r="GYN80" s="90"/>
      <c r="GYO80" s="90"/>
      <c r="GYP80" s="90"/>
      <c r="GYQ80" s="90"/>
      <c r="GYR80" s="90"/>
      <c r="GYS80" s="90"/>
      <c r="GYT80" s="90"/>
      <c r="GYU80" s="90"/>
      <c r="GYV80" s="90"/>
      <c r="GYW80" s="90"/>
      <c r="GYX80" s="90"/>
      <c r="GYY80" s="90"/>
      <c r="GYZ80" s="90"/>
      <c r="GZA80" s="90"/>
      <c r="GZB80" s="90"/>
      <c r="GZC80" s="90"/>
      <c r="GZD80" s="90"/>
      <c r="GZE80" s="90"/>
      <c r="GZF80" s="90"/>
      <c r="GZG80" s="90"/>
      <c r="GZH80" s="90"/>
      <c r="GZI80" s="90"/>
      <c r="GZJ80" s="90"/>
      <c r="GZK80" s="90"/>
      <c r="GZL80" s="90"/>
      <c r="GZM80" s="90"/>
      <c r="GZN80" s="90"/>
      <c r="GZO80" s="90"/>
      <c r="GZP80" s="90"/>
      <c r="GZQ80" s="90"/>
      <c r="GZR80" s="90"/>
      <c r="GZS80" s="90"/>
      <c r="GZT80" s="90"/>
      <c r="GZU80" s="90"/>
      <c r="GZV80" s="90"/>
      <c r="GZW80" s="90"/>
      <c r="GZX80" s="90"/>
      <c r="GZY80" s="90"/>
      <c r="GZZ80" s="90"/>
      <c r="HAA80" s="90"/>
      <c r="HAB80" s="90"/>
      <c r="HAC80" s="90"/>
      <c r="HAD80" s="90"/>
      <c r="HAE80" s="90"/>
      <c r="HAF80" s="90"/>
      <c r="HAG80" s="90"/>
      <c r="HAH80" s="90"/>
      <c r="HAI80" s="90"/>
      <c r="HAJ80" s="90"/>
      <c r="HAK80" s="90"/>
      <c r="HAL80" s="90"/>
      <c r="HAM80" s="90"/>
      <c r="HAN80" s="90"/>
      <c r="HAO80" s="90"/>
      <c r="HAP80" s="90"/>
      <c r="HAQ80" s="90"/>
      <c r="HAR80" s="90"/>
      <c r="HAS80" s="90"/>
      <c r="HAT80" s="90"/>
      <c r="HAU80" s="90"/>
      <c r="HAV80" s="90"/>
      <c r="HAW80" s="90"/>
      <c r="HAX80" s="90"/>
      <c r="HAY80" s="90"/>
      <c r="HAZ80" s="90"/>
      <c r="HBA80" s="90"/>
      <c r="HBB80" s="90"/>
      <c r="HBC80" s="90"/>
      <c r="HBD80" s="90"/>
      <c r="HBE80" s="90"/>
      <c r="HBF80" s="90"/>
      <c r="HBG80" s="90"/>
      <c r="HBH80" s="90"/>
      <c r="HBI80" s="90"/>
      <c r="HBJ80" s="90"/>
      <c r="HBK80" s="90"/>
      <c r="HBL80" s="90"/>
      <c r="HBM80" s="90"/>
      <c r="HBN80" s="90"/>
      <c r="HBO80" s="90"/>
      <c r="HBP80" s="90"/>
      <c r="HBQ80" s="90"/>
      <c r="HBR80" s="90"/>
      <c r="HBS80" s="90"/>
      <c r="HBT80" s="90"/>
      <c r="HBU80" s="90"/>
      <c r="HBV80" s="90"/>
      <c r="HBW80" s="90"/>
      <c r="HBX80" s="90"/>
      <c r="HBY80" s="90"/>
      <c r="HBZ80" s="90"/>
      <c r="HCA80" s="90"/>
      <c r="HCB80" s="90"/>
      <c r="HCC80" s="90"/>
      <c r="HCD80" s="90"/>
      <c r="HCE80" s="90"/>
      <c r="HCF80" s="90"/>
      <c r="HCG80" s="90"/>
      <c r="HCH80" s="90"/>
      <c r="HCI80" s="90"/>
      <c r="HCJ80" s="90"/>
      <c r="HCK80" s="90"/>
      <c r="HCL80" s="90"/>
      <c r="HCM80" s="90"/>
      <c r="HCN80" s="90"/>
      <c r="HCO80" s="90"/>
      <c r="HCP80" s="90"/>
      <c r="HCQ80" s="90"/>
      <c r="HCR80" s="90"/>
      <c r="HCS80" s="90"/>
      <c r="HCT80" s="90"/>
      <c r="HCU80" s="90"/>
      <c r="HCV80" s="90"/>
      <c r="HCW80" s="90"/>
      <c r="HCX80" s="90"/>
      <c r="HCY80" s="90"/>
      <c r="HCZ80" s="90"/>
      <c r="HDA80" s="90"/>
      <c r="HDB80" s="90"/>
      <c r="HDC80" s="90"/>
      <c r="HDD80" s="90"/>
      <c r="HDE80" s="90"/>
      <c r="HDF80" s="90"/>
      <c r="HDG80" s="90"/>
      <c r="HDH80" s="90"/>
      <c r="HDI80" s="90"/>
      <c r="HDJ80" s="90"/>
      <c r="HDK80" s="90"/>
      <c r="HDL80" s="90"/>
      <c r="HDM80" s="90"/>
      <c r="HDN80" s="90"/>
      <c r="HDO80" s="90"/>
      <c r="HDP80" s="90"/>
      <c r="HDQ80" s="90"/>
      <c r="HDR80" s="90"/>
      <c r="HDS80" s="90"/>
      <c r="HDT80" s="90"/>
      <c r="HDU80" s="90"/>
      <c r="HDV80" s="90"/>
      <c r="HDW80" s="90"/>
      <c r="HDX80" s="90"/>
      <c r="HDY80" s="90"/>
      <c r="HDZ80" s="90"/>
      <c r="HEA80" s="90"/>
      <c r="HEB80" s="90"/>
      <c r="HEC80" s="90"/>
      <c r="HED80" s="90"/>
      <c r="HEE80" s="90"/>
      <c r="HEF80" s="90"/>
      <c r="HEG80" s="90"/>
      <c r="HEH80" s="90"/>
      <c r="HEI80" s="90"/>
      <c r="HEJ80" s="90"/>
      <c r="HEK80" s="90"/>
      <c r="HEL80" s="90"/>
      <c r="HEM80" s="90"/>
      <c r="HEN80" s="90"/>
      <c r="HEO80" s="90"/>
      <c r="HEP80" s="90"/>
      <c r="HEQ80" s="90"/>
      <c r="HER80" s="90"/>
      <c r="HES80" s="90"/>
      <c r="HET80" s="90"/>
      <c r="HEU80" s="90"/>
      <c r="HEV80" s="90"/>
      <c r="HEW80" s="90"/>
      <c r="HEX80" s="90"/>
      <c r="HEY80" s="90"/>
      <c r="HEZ80" s="90"/>
      <c r="HFA80" s="90"/>
      <c r="HFB80" s="90"/>
      <c r="HFC80" s="90"/>
      <c r="HFD80" s="90"/>
      <c r="HFE80" s="90"/>
      <c r="HFF80" s="90"/>
      <c r="HFG80" s="90"/>
      <c r="HFH80" s="90"/>
      <c r="HFI80" s="90"/>
      <c r="HFJ80" s="90"/>
      <c r="HFK80" s="90"/>
      <c r="HFL80" s="90"/>
      <c r="HFM80" s="90"/>
      <c r="HFN80" s="90"/>
      <c r="HFO80" s="90"/>
      <c r="HFP80" s="90"/>
      <c r="HFQ80" s="90"/>
      <c r="HFR80" s="90"/>
      <c r="HFS80" s="90"/>
      <c r="HFT80" s="90"/>
      <c r="HFU80" s="90"/>
      <c r="HFV80" s="90"/>
      <c r="HFW80" s="90"/>
      <c r="HFX80" s="90"/>
      <c r="HFY80" s="90"/>
      <c r="HFZ80" s="90"/>
      <c r="HGA80" s="90"/>
      <c r="HGB80" s="90"/>
      <c r="HGC80" s="90"/>
      <c r="HGD80" s="90"/>
      <c r="HGE80" s="90"/>
      <c r="HGF80" s="90"/>
      <c r="HGG80" s="90"/>
      <c r="HGH80" s="90"/>
      <c r="HGI80" s="90"/>
      <c r="HGJ80" s="90"/>
      <c r="HGK80" s="90"/>
      <c r="HGL80" s="90"/>
      <c r="HGM80" s="90"/>
      <c r="HGN80" s="90"/>
      <c r="HGO80" s="90"/>
      <c r="HGP80" s="90"/>
      <c r="HGQ80" s="90"/>
      <c r="HGR80" s="90"/>
      <c r="HGS80" s="90"/>
      <c r="HGT80" s="90"/>
      <c r="HGU80" s="90"/>
      <c r="HGV80" s="90"/>
      <c r="HGW80" s="90"/>
      <c r="HGX80" s="90"/>
      <c r="HGY80" s="90"/>
      <c r="HGZ80" s="90"/>
      <c r="HHA80" s="90"/>
      <c r="HHB80" s="90"/>
      <c r="HHC80" s="90"/>
      <c r="HHD80" s="90"/>
      <c r="HHE80" s="90"/>
      <c r="HHF80" s="90"/>
      <c r="HHG80" s="90"/>
      <c r="HHH80" s="90"/>
      <c r="HHI80" s="90"/>
      <c r="HHJ80" s="90"/>
      <c r="HHK80" s="90"/>
      <c r="HHL80" s="90"/>
      <c r="HHM80" s="90"/>
      <c r="HHN80" s="90"/>
      <c r="HHO80" s="90"/>
      <c r="HHP80" s="90"/>
      <c r="HHQ80" s="90"/>
      <c r="HHR80" s="90"/>
      <c r="HHS80" s="90"/>
      <c r="HHT80" s="90"/>
      <c r="HHU80" s="90"/>
      <c r="HHV80" s="90"/>
      <c r="HHW80" s="90"/>
      <c r="HHX80" s="90"/>
      <c r="HHY80" s="90"/>
      <c r="HHZ80" s="90"/>
      <c r="HIA80" s="90"/>
      <c r="HIB80" s="90"/>
      <c r="HIC80" s="90"/>
      <c r="HID80" s="90"/>
      <c r="HIE80" s="90"/>
      <c r="HIF80" s="90"/>
      <c r="HIG80" s="90"/>
      <c r="HIH80" s="90"/>
      <c r="HII80" s="90"/>
      <c r="HIJ80" s="90"/>
      <c r="HIK80" s="90"/>
      <c r="HIL80" s="90"/>
      <c r="HIM80" s="90"/>
      <c r="HIN80" s="90"/>
      <c r="HIO80" s="90"/>
      <c r="HIP80" s="90"/>
      <c r="HIQ80" s="90"/>
      <c r="HIR80" s="90"/>
      <c r="HIS80" s="90"/>
      <c r="HIT80" s="90"/>
      <c r="HIU80" s="90"/>
      <c r="HIV80" s="90"/>
      <c r="HIW80" s="90"/>
      <c r="HIX80" s="90"/>
      <c r="HIY80" s="90"/>
      <c r="HIZ80" s="90"/>
      <c r="HJA80" s="90"/>
      <c r="HJB80" s="90"/>
      <c r="HJC80" s="90"/>
      <c r="HJD80" s="90"/>
      <c r="HJE80" s="90"/>
      <c r="HJF80" s="90"/>
      <c r="HJG80" s="90"/>
      <c r="HJH80" s="90"/>
      <c r="HJI80" s="90"/>
      <c r="HJJ80" s="90"/>
      <c r="HJK80" s="90"/>
      <c r="HJL80" s="90"/>
      <c r="HJM80" s="90"/>
      <c r="HJN80" s="90"/>
      <c r="HJO80" s="90"/>
      <c r="HJP80" s="90"/>
      <c r="HJQ80" s="90"/>
      <c r="HJR80" s="90"/>
      <c r="HJS80" s="90"/>
      <c r="HJT80" s="90"/>
      <c r="HJU80" s="90"/>
      <c r="HJV80" s="90"/>
      <c r="HJW80" s="90"/>
      <c r="HJX80" s="90"/>
      <c r="HJY80" s="90"/>
      <c r="HJZ80" s="90"/>
      <c r="HKA80" s="90"/>
      <c r="HKB80" s="90"/>
      <c r="HKC80" s="90"/>
      <c r="HKD80" s="90"/>
      <c r="HKE80" s="90"/>
      <c r="HKF80" s="90"/>
      <c r="HKG80" s="90"/>
      <c r="HKH80" s="90"/>
      <c r="HKI80" s="90"/>
      <c r="HKJ80" s="90"/>
      <c r="HKK80" s="90"/>
      <c r="HKL80" s="90"/>
      <c r="HKM80" s="90"/>
      <c r="HKN80" s="90"/>
      <c r="HKO80" s="90"/>
      <c r="HKP80" s="90"/>
      <c r="HKQ80" s="90"/>
      <c r="HKR80" s="90"/>
      <c r="HKS80" s="90"/>
      <c r="HKT80" s="90"/>
      <c r="HKU80" s="90"/>
      <c r="HKV80" s="90"/>
      <c r="HKW80" s="90"/>
      <c r="HKX80" s="90"/>
      <c r="HKY80" s="90"/>
      <c r="HKZ80" s="90"/>
      <c r="HLA80" s="90"/>
      <c r="HLB80" s="90"/>
      <c r="HLC80" s="90"/>
      <c r="HLD80" s="90"/>
      <c r="HLE80" s="90"/>
      <c r="HLF80" s="90"/>
      <c r="HLG80" s="90"/>
      <c r="HLH80" s="90"/>
      <c r="HLI80" s="90"/>
      <c r="HLJ80" s="90"/>
      <c r="HLK80" s="90"/>
      <c r="HLL80" s="90"/>
      <c r="HLM80" s="90"/>
      <c r="HLN80" s="90"/>
      <c r="HLO80" s="90"/>
      <c r="HLP80" s="90"/>
      <c r="HLQ80" s="90"/>
      <c r="HLR80" s="90"/>
      <c r="HLS80" s="90"/>
      <c r="HLT80" s="90"/>
      <c r="HLU80" s="90"/>
      <c r="HLV80" s="90"/>
      <c r="HLW80" s="90"/>
      <c r="HLX80" s="90"/>
      <c r="HLY80" s="90"/>
      <c r="HLZ80" s="90"/>
      <c r="HMA80" s="90"/>
      <c r="HMB80" s="90"/>
      <c r="HMC80" s="90"/>
      <c r="HMD80" s="90"/>
      <c r="HME80" s="90"/>
      <c r="HMF80" s="90"/>
      <c r="HMG80" s="90"/>
      <c r="HMH80" s="90"/>
      <c r="HMI80" s="90"/>
      <c r="HMJ80" s="90"/>
      <c r="HMK80" s="90"/>
      <c r="HML80" s="90"/>
      <c r="HMM80" s="90"/>
      <c r="HMN80" s="90"/>
      <c r="HMO80" s="90"/>
      <c r="HMP80" s="90"/>
      <c r="HMQ80" s="90"/>
      <c r="HMR80" s="90"/>
      <c r="HMS80" s="90"/>
      <c r="HMT80" s="90"/>
      <c r="HMU80" s="90"/>
      <c r="HMV80" s="90"/>
      <c r="HMW80" s="90"/>
      <c r="HMX80" s="90"/>
      <c r="HMY80" s="90"/>
      <c r="HMZ80" s="90"/>
      <c r="HNA80" s="90"/>
      <c r="HNB80" s="90"/>
      <c r="HNC80" s="90"/>
      <c r="HND80" s="90"/>
      <c r="HNE80" s="90"/>
      <c r="HNF80" s="90"/>
      <c r="HNG80" s="90"/>
      <c r="HNH80" s="90"/>
      <c r="HNI80" s="90"/>
      <c r="HNJ80" s="90"/>
      <c r="HNK80" s="90"/>
      <c r="HNL80" s="90"/>
      <c r="HNM80" s="90"/>
      <c r="HNN80" s="90"/>
      <c r="HNO80" s="90"/>
      <c r="HNP80" s="90"/>
      <c r="HNQ80" s="90"/>
      <c r="HNR80" s="90"/>
      <c r="HNS80" s="90"/>
      <c r="HNT80" s="90"/>
      <c r="HNU80" s="90"/>
      <c r="HNV80" s="90"/>
      <c r="HNW80" s="90"/>
      <c r="HNX80" s="90"/>
      <c r="HNY80" s="90"/>
      <c r="HNZ80" s="90"/>
      <c r="HOA80" s="90"/>
      <c r="HOB80" s="90"/>
      <c r="HOC80" s="90"/>
      <c r="HOD80" s="90"/>
      <c r="HOE80" s="90"/>
      <c r="HOF80" s="90"/>
      <c r="HOG80" s="90"/>
      <c r="HOH80" s="90"/>
      <c r="HOI80" s="90"/>
      <c r="HOJ80" s="90"/>
      <c r="HOK80" s="90"/>
      <c r="HOL80" s="90"/>
      <c r="HOM80" s="90"/>
      <c r="HON80" s="90"/>
      <c r="HOO80" s="90"/>
      <c r="HOP80" s="90"/>
      <c r="HOQ80" s="90"/>
      <c r="HOR80" s="90"/>
      <c r="HOS80" s="90"/>
      <c r="HOT80" s="90"/>
      <c r="HOU80" s="90"/>
      <c r="HOV80" s="90"/>
      <c r="HOW80" s="90"/>
      <c r="HOX80" s="90"/>
      <c r="HOY80" s="90"/>
      <c r="HOZ80" s="90"/>
      <c r="HPA80" s="90"/>
      <c r="HPB80" s="90"/>
      <c r="HPC80" s="90"/>
      <c r="HPD80" s="90"/>
      <c r="HPE80" s="90"/>
      <c r="HPF80" s="90"/>
      <c r="HPG80" s="90"/>
      <c r="HPH80" s="90"/>
      <c r="HPI80" s="90"/>
      <c r="HPJ80" s="90"/>
      <c r="HPK80" s="90"/>
      <c r="HPL80" s="90"/>
      <c r="HPM80" s="90"/>
      <c r="HPN80" s="90"/>
      <c r="HPO80" s="90"/>
      <c r="HPP80" s="90"/>
      <c r="HPQ80" s="90"/>
      <c r="HPR80" s="90"/>
      <c r="HPS80" s="90"/>
      <c r="HPT80" s="90"/>
      <c r="HPU80" s="90"/>
      <c r="HPV80" s="90"/>
      <c r="HPW80" s="90"/>
      <c r="HPX80" s="90"/>
      <c r="HPY80" s="90"/>
      <c r="HPZ80" s="90"/>
      <c r="HQA80" s="90"/>
      <c r="HQB80" s="90"/>
      <c r="HQC80" s="90"/>
      <c r="HQD80" s="90"/>
      <c r="HQE80" s="90"/>
      <c r="HQF80" s="90"/>
      <c r="HQG80" s="90"/>
      <c r="HQH80" s="90"/>
      <c r="HQI80" s="90"/>
      <c r="HQJ80" s="90"/>
      <c r="HQK80" s="90"/>
      <c r="HQL80" s="90"/>
      <c r="HQM80" s="90"/>
      <c r="HQN80" s="90"/>
      <c r="HQO80" s="90"/>
      <c r="HQP80" s="90"/>
      <c r="HQQ80" s="90"/>
      <c r="HQR80" s="90"/>
      <c r="HQS80" s="90"/>
      <c r="HQT80" s="90"/>
      <c r="HQU80" s="90"/>
      <c r="HQV80" s="90"/>
      <c r="HQW80" s="90"/>
      <c r="HQX80" s="90"/>
      <c r="HQY80" s="90"/>
      <c r="HQZ80" s="90"/>
      <c r="HRA80" s="90"/>
      <c r="HRB80" s="90"/>
      <c r="HRC80" s="90"/>
      <c r="HRD80" s="90"/>
      <c r="HRE80" s="90"/>
      <c r="HRF80" s="90"/>
      <c r="HRG80" s="90"/>
      <c r="HRH80" s="90"/>
      <c r="HRI80" s="90"/>
      <c r="HRJ80" s="90"/>
      <c r="HRK80" s="90"/>
      <c r="HRL80" s="90"/>
      <c r="HRM80" s="90"/>
      <c r="HRN80" s="90"/>
      <c r="HRO80" s="90"/>
      <c r="HRP80" s="90"/>
      <c r="HRQ80" s="90"/>
      <c r="HRR80" s="90"/>
      <c r="HRS80" s="90"/>
      <c r="HRT80" s="90"/>
      <c r="HRU80" s="90"/>
      <c r="HRV80" s="90"/>
      <c r="HRW80" s="90"/>
      <c r="HRX80" s="90"/>
      <c r="HRY80" s="90"/>
      <c r="HRZ80" s="90"/>
      <c r="HSA80" s="90"/>
      <c r="HSB80" s="90"/>
      <c r="HSC80" s="90"/>
      <c r="HSD80" s="90"/>
      <c r="HSE80" s="90"/>
      <c r="HSF80" s="90"/>
      <c r="HSG80" s="90"/>
      <c r="HSH80" s="90"/>
      <c r="HSI80" s="90"/>
      <c r="HSJ80" s="90"/>
      <c r="HSK80" s="90"/>
      <c r="HSL80" s="90"/>
      <c r="HSM80" s="90"/>
      <c r="HSN80" s="90"/>
      <c r="HSO80" s="90"/>
      <c r="HSP80" s="90"/>
      <c r="HSQ80" s="90"/>
      <c r="HSR80" s="90"/>
      <c r="HSS80" s="90"/>
      <c r="HST80" s="90"/>
      <c r="HSU80" s="90"/>
      <c r="HSV80" s="90"/>
      <c r="HSW80" s="90"/>
      <c r="HSX80" s="90"/>
      <c r="HSY80" s="90"/>
      <c r="HSZ80" s="90"/>
      <c r="HTA80" s="90"/>
      <c r="HTB80" s="90"/>
      <c r="HTC80" s="90"/>
      <c r="HTD80" s="90"/>
      <c r="HTE80" s="90"/>
      <c r="HTF80" s="90"/>
      <c r="HTG80" s="90"/>
      <c r="HTH80" s="90"/>
      <c r="HTI80" s="90"/>
      <c r="HTJ80" s="90"/>
      <c r="HTK80" s="90"/>
      <c r="HTL80" s="90"/>
      <c r="HTM80" s="90"/>
      <c r="HTN80" s="90"/>
      <c r="HTO80" s="90"/>
      <c r="HTP80" s="90"/>
      <c r="HTQ80" s="90"/>
      <c r="HTR80" s="90"/>
      <c r="HTS80" s="90"/>
      <c r="HTT80" s="90"/>
      <c r="HTU80" s="90"/>
      <c r="HTV80" s="90"/>
      <c r="HTW80" s="90"/>
      <c r="HTX80" s="90"/>
      <c r="HTY80" s="90"/>
      <c r="HTZ80" s="90"/>
      <c r="HUA80" s="90"/>
      <c r="HUB80" s="90"/>
      <c r="HUC80" s="90"/>
      <c r="HUD80" s="90"/>
      <c r="HUE80" s="90"/>
      <c r="HUF80" s="90"/>
      <c r="HUG80" s="90"/>
      <c r="HUH80" s="90"/>
      <c r="HUI80" s="90"/>
      <c r="HUJ80" s="90"/>
      <c r="HUK80" s="90"/>
      <c r="HUL80" s="90"/>
      <c r="HUM80" s="90"/>
      <c r="HUN80" s="90"/>
      <c r="HUO80" s="90"/>
      <c r="HUP80" s="90"/>
      <c r="HUQ80" s="90"/>
      <c r="HUR80" s="90"/>
      <c r="HUS80" s="90"/>
      <c r="HUT80" s="90"/>
      <c r="HUU80" s="90"/>
      <c r="HUV80" s="90"/>
      <c r="HUW80" s="90"/>
      <c r="HUX80" s="90"/>
      <c r="HUY80" s="90"/>
      <c r="HUZ80" s="90"/>
      <c r="HVA80" s="90"/>
      <c r="HVB80" s="90"/>
      <c r="HVC80" s="90"/>
      <c r="HVD80" s="90"/>
      <c r="HVE80" s="90"/>
      <c r="HVF80" s="90"/>
      <c r="HVG80" s="90"/>
      <c r="HVH80" s="90"/>
      <c r="HVI80" s="90"/>
      <c r="HVJ80" s="90"/>
      <c r="HVK80" s="90"/>
      <c r="HVL80" s="90"/>
      <c r="HVM80" s="90"/>
      <c r="HVN80" s="90"/>
      <c r="HVO80" s="90"/>
      <c r="HVP80" s="90"/>
      <c r="HVQ80" s="90"/>
      <c r="HVR80" s="90"/>
      <c r="HVS80" s="90"/>
      <c r="HVT80" s="90"/>
      <c r="HVU80" s="90"/>
      <c r="HVV80" s="90"/>
      <c r="HVW80" s="90"/>
      <c r="HVX80" s="90"/>
      <c r="HVY80" s="90"/>
      <c r="HVZ80" s="90"/>
      <c r="HWA80" s="90"/>
      <c r="HWB80" s="90"/>
      <c r="HWC80" s="90"/>
      <c r="HWD80" s="90"/>
      <c r="HWE80" s="90"/>
      <c r="HWF80" s="90"/>
      <c r="HWG80" s="90"/>
      <c r="HWH80" s="90"/>
      <c r="HWI80" s="90"/>
      <c r="HWJ80" s="90"/>
      <c r="HWK80" s="90"/>
      <c r="HWL80" s="90"/>
      <c r="HWM80" s="90"/>
      <c r="HWN80" s="90"/>
      <c r="HWO80" s="90"/>
      <c r="HWP80" s="90"/>
      <c r="HWQ80" s="90"/>
      <c r="HWR80" s="90"/>
      <c r="HWS80" s="90"/>
      <c r="HWT80" s="90"/>
      <c r="HWU80" s="90"/>
      <c r="HWV80" s="90"/>
      <c r="HWW80" s="90"/>
      <c r="HWX80" s="90"/>
      <c r="HWY80" s="90"/>
      <c r="HWZ80" s="90"/>
      <c r="HXA80" s="90"/>
      <c r="HXB80" s="90"/>
      <c r="HXC80" s="90"/>
      <c r="HXD80" s="90"/>
      <c r="HXE80" s="90"/>
      <c r="HXF80" s="90"/>
      <c r="HXG80" s="90"/>
      <c r="HXH80" s="90"/>
      <c r="HXI80" s="90"/>
      <c r="HXJ80" s="90"/>
      <c r="HXK80" s="90"/>
      <c r="HXL80" s="90"/>
      <c r="HXM80" s="90"/>
      <c r="HXN80" s="90"/>
      <c r="HXO80" s="90"/>
      <c r="HXP80" s="90"/>
      <c r="HXQ80" s="90"/>
      <c r="HXR80" s="90"/>
      <c r="HXS80" s="90"/>
      <c r="HXT80" s="90"/>
      <c r="HXU80" s="90"/>
      <c r="HXV80" s="90"/>
      <c r="HXW80" s="90"/>
      <c r="HXX80" s="90"/>
      <c r="HXY80" s="90"/>
      <c r="HXZ80" s="90"/>
      <c r="HYA80" s="90"/>
      <c r="HYB80" s="90"/>
      <c r="HYC80" s="90"/>
      <c r="HYD80" s="90"/>
      <c r="HYE80" s="90"/>
      <c r="HYF80" s="90"/>
      <c r="HYG80" s="90"/>
      <c r="HYH80" s="90"/>
      <c r="HYI80" s="90"/>
      <c r="HYJ80" s="90"/>
      <c r="HYK80" s="90"/>
      <c r="HYL80" s="90"/>
      <c r="HYM80" s="90"/>
      <c r="HYN80" s="90"/>
      <c r="HYO80" s="90"/>
      <c r="HYP80" s="90"/>
      <c r="HYQ80" s="90"/>
      <c r="HYR80" s="90"/>
      <c r="HYS80" s="90"/>
      <c r="HYT80" s="90"/>
      <c r="HYU80" s="90"/>
      <c r="HYV80" s="90"/>
      <c r="HYW80" s="90"/>
      <c r="HYX80" s="90"/>
      <c r="HYY80" s="90"/>
      <c r="HYZ80" s="90"/>
      <c r="HZA80" s="90"/>
      <c r="HZB80" s="90"/>
      <c r="HZC80" s="90"/>
      <c r="HZD80" s="90"/>
      <c r="HZE80" s="90"/>
      <c r="HZF80" s="90"/>
      <c r="HZG80" s="90"/>
      <c r="HZH80" s="90"/>
      <c r="HZI80" s="90"/>
      <c r="HZJ80" s="90"/>
      <c r="HZK80" s="90"/>
      <c r="HZL80" s="90"/>
      <c r="HZM80" s="90"/>
      <c r="HZN80" s="90"/>
      <c r="HZO80" s="90"/>
      <c r="HZP80" s="90"/>
      <c r="HZQ80" s="90"/>
      <c r="HZR80" s="90"/>
      <c r="HZS80" s="90"/>
      <c r="HZT80" s="90"/>
      <c r="HZU80" s="90"/>
      <c r="HZV80" s="90"/>
      <c r="HZW80" s="90"/>
      <c r="HZX80" s="90"/>
      <c r="HZY80" s="90"/>
      <c r="HZZ80" s="90"/>
      <c r="IAA80" s="90"/>
      <c r="IAB80" s="90"/>
      <c r="IAC80" s="90"/>
      <c r="IAD80" s="90"/>
      <c r="IAE80" s="90"/>
      <c r="IAF80" s="90"/>
      <c r="IAG80" s="90"/>
      <c r="IAH80" s="90"/>
      <c r="IAI80" s="90"/>
      <c r="IAJ80" s="90"/>
      <c r="IAK80" s="90"/>
      <c r="IAL80" s="90"/>
      <c r="IAM80" s="90"/>
      <c r="IAN80" s="90"/>
      <c r="IAO80" s="90"/>
      <c r="IAP80" s="90"/>
      <c r="IAQ80" s="90"/>
      <c r="IAR80" s="90"/>
      <c r="IAS80" s="90"/>
      <c r="IAT80" s="90"/>
      <c r="IAU80" s="90"/>
      <c r="IAV80" s="90"/>
      <c r="IAW80" s="90"/>
      <c r="IAX80" s="90"/>
      <c r="IAY80" s="90"/>
      <c r="IAZ80" s="90"/>
      <c r="IBA80" s="90"/>
      <c r="IBB80" s="90"/>
      <c r="IBC80" s="90"/>
      <c r="IBD80" s="90"/>
      <c r="IBE80" s="90"/>
      <c r="IBF80" s="90"/>
      <c r="IBG80" s="90"/>
      <c r="IBH80" s="90"/>
      <c r="IBI80" s="90"/>
      <c r="IBJ80" s="90"/>
      <c r="IBK80" s="90"/>
      <c r="IBL80" s="90"/>
      <c r="IBM80" s="90"/>
      <c r="IBN80" s="90"/>
      <c r="IBO80" s="90"/>
      <c r="IBP80" s="90"/>
      <c r="IBQ80" s="90"/>
      <c r="IBR80" s="90"/>
      <c r="IBS80" s="90"/>
      <c r="IBT80" s="90"/>
      <c r="IBU80" s="90"/>
      <c r="IBV80" s="90"/>
      <c r="IBW80" s="90"/>
      <c r="IBX80" s="90"/>
      <c r="IBY80" s="90"/>
      <c r="IBZ80" s="90"/>
      <c r="ICA80" s="90"/>
      <c r="ICB80" s="90"/>
      <c r="ICC80" s="90"/>
      <c r="ICD80" s="90"/>
      <c r="ICE80" s="90"/>
      <c r="ICF80" s="90"/>
      <c r="ICG80" s="90"/>
      <c r="ICH80" s="90"/>
      <c r="ICI80" s="90"/>
      <c r="ICJ80" s="90"/>
      <c r="ICK80" s="90"/>
      <c r="ICL80" s="90"/>
      <c r="ICM80" s="90"/>
      <c r="ICN80" s="90"/>
      <c r="ICO80" s="90"/>
      <c r="ICP80" s="90"/>
      <c r="ICQ80" s="90"/>
      <c r="ICR80" s="90"/>
      <c r="ICS80" s="90"/>
      <c r="ICT80" s="90"/>
      <c r="ICU80" s="90"/>
      <c r="ICV80" s="90"/>
      <c r="ICW80" s="90"/>
      <c r="ICX80" s="90"/>
      <c r="ICY80" s="90"/>
      <c r="ICZ80" s="90"/>
      <c r="IDA80" s="90"/>
      <c r="IDB80" s="90"/>
      <c r="IDC80" s="90"/>
      <c r="IDD80" s="90"/>
      <c r="IDE80" s="90"/>
      <c r="IDF80" s="90"/>
      <c r="IDG80" s="90"/>
      <c r="IDH80" s="90"/>
      <c r="IDI80" s="90"/>
      <c r="IDJ80" s="90"/>
      <c r="IDK80" s="90"/>
      <c r="IDL80" s="90"/>
      <c r="IDM80" s="90"/>
      <c r="IDN80" s="90"/>
      <c r="IDO80" s="90"/>
      <c r="IDP80" s="90"/>
      <c r="IDQ80" s="90"/>
      <c r="IDR80" s="90"/>
      <c r="IDS80" s="90"/>
      <c r="IDT80" s="90"/>
      <c r="IDU80" s="90"/>
      <c r="IDV80" s="90"/>
      <c r="IDW80" s="90"/>
      <c r="IDX80" s="90"/>
      <c r="IDY80" s="90"/>
      <c r="IDZ80" s="90"/>
      <c r="IEA80" s="90"/>
      <c r="IEB80" s="90"/>
      <c r="IEC80" s="90"/>
      <c r="IED80" s="90"/>
      <c r="IEE80" s="90"/>
      <c r="IEF80" s="90"/>
      <c r="IEG80" s="90"/>
      <c r="IEH80" s="90"/>
      <c r="IEI80" s="90"/>
      <c r="IEJ80" s="90"/>
      <c r="IEK80" s="90"/>
      <c r="IEL80" s="90"/>
      <c r="IEM80" s="90"/>
      <c r="IEN80" s="90"/>
      <c r="IEO80" s="90"/>
      <c r="IEP80" s="90"/>
      <c r="IEQ80" s="90"/>
      <c r="IER80" s="90"/>
      <c r="IES80" s="90"/>
      <c r="IET80" s="90"/>
      <c r="IEU80" s="90"/>
      <c r="IEV80" s="90"/>
      <c r="IEW80" s="90"/>
      <c r="IEX80" s="90"/>
      <c r="IEY80" s="90"/>
      <c r="IEZ80" s="90"/>
      <c r="IFA80" s="90"/>
      <c r="IFB80" s="90"/>
      <c r="IFC80" s="90"/>
      <c r="IFD80" s="90"/>
      <c r="IFE80" s="90"/>
      <c r="IFF80" s="90"/>
      <c r="IFG80" s="90"/>
      <c r="IFH80" s="90"/>
      <c r="IFI80" s="90"/>
      <c r="IFJ80" s="90"/>
      <c r="IFK80" s="90"/>
      <c r="IFL80" s="90"/>
      <c r="IFM80" s="90"/>
      <c r="IFN80" s="90"/>
      <c r="IFO80" s="90"/>
      <c r="IFP80" s="90"/>
      <c r="IFQ80" s="90"/>
      <c r="IFR80" s="90"/>
      <c r="IFS80" s="90"/>
      <c r="IFT80" s="90"/>
      <c r="IFU80" s="90"/>
      <c r="IFV80" s="90"/>
      <c r="IFW80" s="90"/>
      <c r="IFX80" s="90"/>
      <c r="IFY80" s="90"/>
      <c r="IFZ80" s="90"/>
      <c r="IGA80" s="90"/>
      <c r="IGB80" s="90"/>
      <c r="IGC80" s="90"/>
      <c r="IGD80" s="90"/>
      <c r="IGE80" s="90"/>
      <c r="IGF80" s="90"/>
      <c r="IGG80" s="90"/>
      <c r="IGH80" s="90"/>
      <c r="IGI80" s="90"/>
      <c r="IGJ80" s="90"/>
      <c r="IGK80" s="90"/>
      <c r="IGL80" s="90"/>
      <c r="IGM80" s="90"/>
      <c r="IGN80" s="90"/>
      <c r="IGO80" s="90"/>
      <c r="IGP80" s="90"/>
      <c r="IGQ80" s="90"/>
      <c r="IGR80" s="90"/>
      <c r="IGS80" s="90"/>
      <c r="IGT80" s="90"/>
      <c r="IGU80" s="90"/>
      <c r="IGV80" s="90"/>
      <c r="IGW80" s="90"/>
      <c r="IGX80" s="90"/>
      <c r="IGY80" s="90"/>
      <c r="IGZ80" s="90"/>
      <c r="IHA80" s="90"/>
      <c r="IHB80" s="90"/>
      <c r="IHC80" s="90"/>
      <c r="IHD80" s="90"/>
      <c r="IHE80" s="90"/>
      <c r="IHF80" s="90"/>
      <c r="IHG80" s="90"/>
      <c r="IHH80" s="90"/>
      <c r="IHI80" s="90"/>
      <c r="IHJ80" s="90"/>
      <c r="IHK80" s="90"/>
      <c r="IHL80" s="90"/>
      <c r="IHM80" s="90"/>
      <c r="IHN80" s="90"/>
      <c r="IHO80" s="90"/>
      <c r="IHP80" s="90"/>
      <c r="IHQ80" s="90"/>
      <c r="IHR80" s="90"/>
      <c r="IHS80" s="90"/>
      <c r="IHT80" s="90"/>
      <c r="IHU80" s="90"/>
      <c r="IHV80" s="90"/>
      <c r="IHW80" s="90"/>
      <c r="IHX80" s="90"/>
      <c r="IHY80" s="90"/>
      <c r="IHZ80" s="90"/>
      <c r="IIA80" s="90"/>
      <c r="IIB80" s="90"/>
      <c r="IIC80" s="90"/>
      <c r="IID80" s="90"/>
      <c r="IIE80" s="90"/>
      <c r="IIF80" s="90"/>
      <c r="IIG80" s="90"/>
      <c r="IIH80" s="90"/>
      <c r="III80" s="90"/>
      <c r="IIJ80" s="90"/>
      <c r="IIK80" s="90"/>
      <c r="IIL80" s="90"/>
      <c r="IIM80" s="90"/>
      <c r="IIN80" s="90"/>
      <c r="IIO80" s="90"/>
      <c r="IIP80" s="90"/>
      <c r="IIQ80" s="90"/>
      <c r="IIR80" s="90"/>
      <c r="IIS80" s="90"/>
      <c r="IIT80" s="90"/>
      <c r="IIU80" s="90"/>
      <c r="IIV80" s="90"/>
      <c r="IIW80" s="90"/>
      <c r="IIX80" s="90"/>
      <c r="IIY80" s="90"/>
      <c r="IIZ80" s="90"/>
      <c r="IJA80" s="90"/>
      <c r="IJB80" s="90"/>
      <c r="IJC80" s="90"/>
      <c r="IJD80" s="90"/>
      <c r="IJE80" s="90"/>
      <c r="IJF80" s="90"/>
      <c r="IJG80" s="90"/>
      <c r="IJH80" s="90"/>
      <c r="IJI80" s="90"/>
      <c r="IJJ80" s="90"/>
      <c r="IJK80" s="90"/>
      <c r="IJL80" s="90"/>
      <c r="IJM80" s="90"/>
      <c r="IJN80" s="90"/>
      <c r="IJO80" s="90"/>
      <c r="IJP80" s="90"/>
      <c r="IJQ80" s="90"/>
      <c r="IJR80" s="90"/>
      <c r="IJS80" s="90"/>
      <c r="IJT80" s="90"/>
      <c r="IJU80" s="90"/>
      <c r="IJV80" s="90"/>
      <c r="IJW80" s="90"/>
      <c r="IJX80" s="90"/>
      <c r="IJY80" s="90"/>
      <c r="IJZ80" s="90"/>
      <c r="IKA80" s="90"/>
      <c r="IKB80" s="90"/>
      <c r="IKC80" s="90"/>
      <c r="IKD80" s="90"/>
      <c r="IKE80" s="90"/>
      <c r="IKF80" s="90"/>
      <c r="IKG80" s="90"/>
      <c r="IKH80" s="90"/>
      <c r="IKI80" s="90"/>
      <c r="IKJ80" s="90"/>
      <c r="IKK80" s="90"/>
      <c r="IKL80" s="90"/>
      <c r="IKM80" s="90"/>
      <c r="IKN80" s="90"/>
      <c r="IKO80" s="90"/>
      <c r="IKP80" s="90"/>
      <c r="IKQ80" s="90"/>
      <c r="IKR80" s="90"/>
      <c r="IKS80" s="90"/>
      <c r="IKT80" s="90"/>
      <c r="IKU80" s="90"/>
      <c r="IKV80" s="90"/>
      <c r="IKW80" s="90"/>
      <c r="IKX80" s="90"/>
      <c r="IKY80" s="90"/>
      <c r="IKZ80" s="90"/>
      <c r="ILA80" s="90"/>
      <c r="ILB80" s="90"/>
      <c r="ILC80" s="90"/>
      <c r="ILD80" s="90"/>
      <c r="ILE80" s="90"/>
      <c r="ILF80" s="90"/>
      <c r="ILG80" s="90"/>
      <c r="ILH80" s="90"/>
      <c r="ILI80" s="90"/>
      <c r="ILJ80" s="90"/>
      <c r="ILK80" s="90"/>
      <c r="ILL80" s="90"/>
      <c r="ILM80" s="90"/>
      <c r="ILN80" s="90"/>
      <c r="ILO80" s="90"/>
      <c r="ILP80" s="90"/>
      <c r="ILQ80" s="90"/>
      <c r="ILR80" s="90"/>
      <c r="ILS80" s="90"/>
      <c r="ILT80" s="90"/>
      <c r="ILU80" s="90"/>
      <c r="ILV80" s="90"/>
      <c r="ILW80" s="90"/>
      <c r="ILX80" s="90"/>
      <c r="ILY80" s="90"/>
      <c r="ILZ80" s="90"/>
      <c r="IMA80" s="90"/>
      <c r="IMB80" s="90"/>
      <c r="IMC80" s="90"/>
      <c r="IMD80" s="90"/>
      <c r="IME80" s="90"/>
      <c r="IMF80" s="90"/>
      <c r="IMG80" s="90"/>
      <c r="IMH80" s="90"/>
      <c r="IMI80" s="90"/>
      <c r="IMJ80" s="90"/>
      <c r="IMK80" s="90"/>
      <c r="IML80" s="90"/>
      <c r="IMM80" s="90"/>
      <c r="IMN80" s="90"/>
      <c r="IMO80" s="90"/>
      <c r="IMP80" s="90"/>
      <c r="IMQ80" s="90"/>
      <c r="IMR80" s="90"/>
      <c r="IMS80" s="90"/>
      <c r="IMT80" s="90"/>
      <c r="IMU80" s="90"/>
      <c r="IMV80" s="90"/>
      <c r="IMW80" s="90"/>
      <c r="IMX80" s="90"/>
      <c r="IMY80" s="90"/>
      <c r="IMZ80" s="90"/>
      <c r="INA80" s="90"/>
      <c r="INB80" s="90"/>
      <c r="INC80" s="90"/>
      <c r="IND80" s="90"/>
      <c r="INE80" s="90"/>
      <c r="INF80" s="90"/>
      <c r="ING80" s="90"/>
      <c r="INH80" s="90"/>
      <c r="INI80" s="90"/>
      <c r="INJ80" s="90"/>
      <c r="INK80" s="90"/>
      <c r="INL80" s="90"/>
      <c r="INM80" s="90"/>
      <c r="INN80" s="90"/>
      <c r="INO80" s="90"/>
      <c r="INP80" s="90"/>
      <c r="INQ80" s="90"/>
      <c r="INR80" s="90"/>
      <c r="INS80" s="90"/>
      <c r="INT80" s="90"/>
      <c r="INU80" s="90"/>
      <c r="INV80" s="90"/>
      <c r="INW80" s="90"/>
      <c r="INX80" s="90"/>
      <c r="INY80" s="90"/>
      <c r="INZ80" s="90"/>
      <c r="IOA80" s="90"/>
      <c r="IOB80" s="90"/>
      <c r="IOC80" s="90"/>
      <c r="IOD80" s="90"/>
      <c r="IOE80" s="90"/>
      <c r="IOF80" s="90"/>
      <c r="IOG80" s="90"/>
      <c r="IOH80" s="90"/>
      <c r="IOI80" s="90"/>
      <c r="IOJ80" s="90"/>
      <c r="IOK80" s="90"/>
      <c r="IOL80" s="90"/>
      <c r="IOM80" s="90"/>
      <c r="ION80" s="90"/>
      <c r="IOO80" s="90"/>
      <c r="IOP80" s="90"/>
      <c r="IOQ80" s="90"/>
      <c r="IOR80" s="90"/>
      <c r="IOS80" s="90"/>
      <c r="IOT80" s="90"/>
      <c r="IOU80" s="90"/>
      <c r="IOV80" s="90"/>
      <c r="IOW80" s="90"/>
      <c r="IOX80" s="90"/>
      <c r="IOY80" s="90"/>
      <c r="IOZ80" s="90"/>
      <c r="IPA80" s="90"/>
      <c r="IPB80" s="90"/>
      <c r="IPC80" s="90"/>
      <c r="IPD80" s="90"/>
      <c r="IPE80" s="90"/>
      <c r="IPF80" s="90"/>
      <c r="IPG80" s="90"/>
      <c r="IPH80" s="90"/>
      <c r="IPI80" s="90"/>
      <c r="IPJ80" s="90"/>
      <c r="IPK80" s="90"/>
      <c r="IPL80" s="90"/>
      <c r="IPM80" s="90"/>
      <c r="IPN80" s="90"/>
      <c r="IPO80" s="90"/>
      <c r="IPP80" s="90"/>
      <c r="IPQ80" s="90"/>
      <c r="IPR80" s="90"/>
      <c r="IPS80" s="90"/>
      <c r="IPT80" s="90"/>
      <c r="IPU80" s="90"/>
      <c r="IPV80" s="90"/>
      <c r="IPW80" s="90"/>
      <c r="IPX80" s="90"/>
      <c r="IPY80" s="90"/>
      <c r="IPZ80" s="90"/>
      <c r="IQA80" s="90"/>
      <c r="IQB80" s="90"/>
      <c r="IQC80" s="90"/>
      <c r="IQD80" s="90"/>
      <c r="IQE80" s="90"/>
      <c r="IQF80" s="90"/>
      <c r="IQG80" s="90"/>
      <c r="IQH80" s="90"/>
      <c r="IQI80" s="90"/>
      <c r="IQJ80" s="90"/>
      <c r="IQK80" s="90"/>
      <c r="IQL80" s="90"/>
      <c r="IQM80" s="90"/>
      <c r="IQN80" s="90"/>
      <c r="IQO80" s="90"/>
      <c r="IQP80" s="90"/>
      <c r="IQQ80" s="90"/>
      <c r="IQR80" s="90"/>
      <c r="IQS80" s="90"/>
      <c r="IQT80" s="90"/>
      <c r="IQU80" s="90"/>
      <c r="IQV80" s="90"/>
      <c r="IQW80" s="90"/>
      <c r="IQX80" s="90"/>
      <c r="IQY80" s="90"/>
      <c r="IQZ80" s="90"/>
      <c r="IRA80" s="90"/>
      <c r="IRB80" s="90"/>
      <c r="IRC80" s="90"/>
      <c r="IRD80" s="90"/>
      <c r="IRE80" s="90"/>
      <c r="IRF80" s="90"/>
      <c r="IRG80" s="90"/>
      <c r="IRH80" s="90"/>
      <c r="IRI80" s="90"/>
      <c r="IRJ80" s="90"/>
      <c r="IRK80" s="90"/>
      <c r="IRL80" s="90"/>
      <c r="IRM80" s="90"/>
      <c r="IRN80" s="90"/>
      <c r="IRO80" s="90"/>
      <c r="IRP80" s="90"/>
      <c r="IRQ80" s="90"/>
      <c r="IRR80" s="90"/>
      <c r="IRS80" s="90"/>
      <c r="IRT80" s="90"/>
      <c r="IRU80" s="90"/>
      <c r="IRV80" s="90"/>
      <c r="IRW80" s="90"/>
      <c r="IRX80" s="90"/>
      <c r="IRY80" s="90"/>
      <c r="IRZ80" s="90"/>
      <c r="ISA80" s="90"/>
      <c r="ISB80" s="90"/>
      <c r="ISC80" s="90"/>
      <c r="ISD80" s="90"/>
      <c r="ISE80" s="90"/>
      <c r="ISF80" s="90"/>
      <c r="ISG80" s="90"/>
      <c r="ISH80" s="90"/>
      <c r="ISI80" s="90"/>
      <c r="ISJ80" s="90"/>
      <c r="ISK80" s="90"/>
      <c r="ISL80" s="90"/>
      <c r="ISM80" s="90"/>
      <c r="ISN80" s="90"/>
      <c r="ISO80" s="90"/>
      <c r="ISP80" s="90"/>
      <c r="ISQ80" s="90"/>
      <c r="ISR80" s="90"/>
      <c r="ISS80" s="90"/>
      <c r="IST80" s="90"/>
      <c r="ISU80" s="90"/>
      <c r="ISV80" s="90"/>
      <c r="ISW80" s="90"/>
      <c r="ISX80" s="90"/>
      <c r="ISY80" s="90"/>
      <c r="ISZ80" s="90"/>
      <c r="ITA80" s="90"/>
      <c r="ITB80" s="90"/>
      <c r="ITC80" s="90"/>
      <c r="ITD80" s="90"/>
      <c r="ITE80" s="90"/>
      <c r="ITF80" s="90"/>
      <c r="ITG80" s="90"/>
      <c r="ITH80" s="90"/>
      <c r="ITI80" s="90"/>
      <c r="ITJ80" s="90"/>
      <c r="ITK80" s="90"/>
      <c r="ITL80" s="90"/>
      <c r="ITM80" s="90"/>
      <c r="ITN80" s="90"/>
      <c r="ITO80" s="90"/>
      <c r="ITP80" s="90"/>
      <c r="ITQ80" s="90"/>
      <c r="ITR80" s="90"/>
      <c r="ITS80" s="90"/>
      <c r="ITT80" s="90"/>
      <c r="ITU80" s="90"/>
      <c r="ITV80" s="90"/>
      <c r="ITW80" s="90"/>
      <c r="ITX80" s="90"/>
      <c r="ITY80" s="90"/>
      <c r="ITZ80" s="90"/>
      <c r="IUA80" s="90"/>
      <c r="IUB80" s="90"/>
      <c r="IUC80" s="90"/>
      <c r="IUD80" s="90"/>
      <c r="IUE80" s="90"/>
      <c r="IUF80" s="90"/>
      <c r="IUG80" s="90"/>
      <c r="IUH80" s="90"/>
      <c r="IUI80" s="90"/>
      <c r="IUJ80" s="90"/>
      <c r="IUK80" s="90"/>
      <c r="IUL80" s="90"/>
      <c r="IUM80" s="90"/>
      <c r="IUN80" s="90"/>
      <c r="IUO80" s="90"/>
      <c r="IUP80" s="90"/>
      <c r="IUQ80" s="90"/>
      <c r="IUR80" s="90"/>
      <c r="IUS80" s="90"/>
      <c r="IUT80" s="90"/>
      <c r="IUU80" s="90"/>
      <c r="IUV80" s="90"/>
      <c r="IUW80" s="90"/>
      <c r="IUX80" s="90"/>
      <c r="IUY80" s="90"/>
      <c r="IUZ80" s="90"/>
      <c r="IVA80" s="90"/>
      <c r="IVB80" s="90"/>
      <c r="IVC80" s="90"/>
      <c r="IVD80" s="90"/>
      <c r="IVE80" s="90"/>
      <c r="IVF80" s="90"/>
      <c r="IVG80" s="90"/>
      <c r="IVH80" s="90"/>
      <c r="IVI80" s="90"/>
      <c r="IVJ80" s="90"/>
      <c r="IVK80" s="90"/>
      <c r="IVL80" s="90"/>
      <c r="IVM80" s="90"/>
      <c r="IVN80" s="90"/>
      <c r="IVO80" s="90"/>
      <c r="IVP80" s="90"/>
      <c r="IVQ80" s="90"/>
      <c r="IVR80" s="90"/>
      <c r="IVS80" s="90"/>
      <c r="IVT80" s="90"/>
      <c r="IVU80" s="90"/>
      <c r="IVV80" s="90"/>
      <c r="IVW80" s="90"/>
      <c r="IVX80" s="90"/>
      <c r="IVY80" s="90"/>
      <c r="IVZ80" s="90"/>
      <c r="IWA80" s="90"/>
      <c r="IWB80" s="90"/>
      <c r="IWC80" s="90"/>
      <c r="IWD80" s="90"/>
      <c r="IWE80" s="90"/>
      <c r="IWF80" s="90"/>
      <c r="IWG80" s="90"/>
      <c r="IWH80" s="90"/>
      <c r="IWI80" s="90"/>
      <c r="IWJ80" s="90"/>
      <c r="IWK80" s="90"/>
      <c r="IWL80" s="90"/>
      <c r="IWM80" s="90"/>
      <c r="IWN80" s="90"/>
      <c r="IWO80" s="90"/>
      <c r="IWP80" s="90"/>
      <c r="IWQ80" s="90"/>
      <c r="IWR80" s="90"/>
      <c r="IWS80" s="90"/>
      <c r="IWT80" s="90"/>
      <c r="IWU80" s="90"/>
      <c r="IWV80" s="90"/>
      <c r="IWW80" s="90"/>
      <c r="IWX80" s="90"/>
      <c r="IWY80" s="90"/>
      <c r="IWZ80" s="90"/>
      <c r="IXA80" s="90"/>
      <c r="IXB80" s="90"/>
      <c r="IXC80" s="90"/>
      <c r="IXD80" s="90"/>
      <c r="IXE80" s="90"/>
      <c r="IXF80" s="90"/>
      <c r="IXG80" s="90"/>
      <c r="IXH80" s="90"/>
      <c r="IXI80" s="90"/>
      <c r="IXJ80" s="90"/>
      <c r="IXK80" s="90"/>
      <c r="IXL80" s="90"/>
      <c r="IXM80" s="90"/>
      <c r="IXN80" s="90"/>
      <c r="IXO80" s="90"/>
      <c r="IXP80" s="90"/>
      <c r="IXQ80" s="90"/>
      <c r="IXR80" s="90"/>
      <c r="IXS80" s="90"/>
      <c r="IXT80" s="90"/>
      <c r="IXU80" s="90"/>
      <c r="IXV80" s="90"/>
      <c r="IXW80" s="90"/>
      <c r="IXX80" s="90"/>
      <c r="IXY80" s="90"/>
      <c r="IXZ80" s="90"/>
      <c r="IYA80" s="90"/>
      <c r="IYB80" s="90"/>
      <c r="IYC80" s="90"/>
      <c r="IYD80" s="90"/>
      <c r="IYE80" s="90"/>
      <c r="IYF80" s="90"/>
      <c r="IYG80" s="90"/>
      <c r="IYH80" s="90"/>
      <c r="IYI80" s="90"/>
      <c r="IYJ80" s="90"/>
      <c r="IYK80" s="90"/>
      <c r="IYL80" s="90"/>
      <c r="IYM80" s="90"/>
      <c r="IYN80" s="90"/>
      <c r="IYO80" s="90"/>
      <c r="IYP80" s="90"/>
      <c r="IYQ80" s="90"/>
      <c r="IYR80" s="90"/>
      <c r="IYS80" s="90"/>
      <c r="IYT80" s="90"/>
      <c r="IYU80" s="90"/>
      <c r="IYV80" s="90"/>
      <c r="IYW80" s="90"/>
      <c r="IYX80" s="90"/>
      <c r="IYY80" s="90"/>
      <c r="IYZ80" s="90"/>
      <c r="IZA80" s="90"/>
      <c r="IZB80" s="90"/>
      <c r="IZC80" s="90"/>
      <c r="IZD80" s="90"/>
      <c r="IZE80" s="90"/>
      <c r="IZF80" s="90"/>
      <c r="IZG80" s="90"/>
      <c r="IZH80" s="90"/>
      <c r="IZI80" s="90"/>
      <c r="IZJ80" s="90"/>
      <c r="IZK80" s="90"/>
      <c r="IZL80" s="90"/>
      <c r="IZM80" s="90"/>
      <c r="IZN80" s="90"/>
      <c r="IZO80" s="90"/>
      <c r="IZP80" s="90"/>
      <c r="IZQ80" s="90"/>
      <c r="IZR80" s="90"/>
      <c r="IZS80" s="90"/>
      <c r="IZT80" s="90"/>
      <c r="IZU80" s="90"/>
      <c r="IZV80" s="90"/>
      <c r="IZW80" s="90"/>
      <c r="IZX80" s="90"/>
      <c r="IZY80" s="90"/>
      <c r="IZZ80" s="90"/>
      <c r="JAA80" s="90"/>
      <c r="JAB80" s="90"/>
      <c r="JAC80" s="90"/>
      <c r="JAD80" s="90"/>
      <c r="JAE80" s="90"/>
      <c r="JAF80" s="90"/>
      <c r="JAG80" s="90"/>
      <c r="JAH80" s="90"/>
      <c r="JAI80" s="90"/>
      <c r="JAJ80" s="90"/>
      <c r="JAK80" s="90"/>
      <c r="JAL80" s="90"/>
      <c r="JAM80" s="90"/>
      <c r="JAN80" s="90"/>
      <c r="JAO80" s="90"/>
      <c r="JAP80" s="90"/>
      <c r="JAQ80" s="90"/>
      <c r="JAR80" s="90"/>
      <c r="JAS80" s="90"/>
      <c r="JAT80" s="90"/>
      <c r="JAU80" s="90"/>
      <c r="JAV80" s="90"/>
      <c r="JAW80" s="90"/>
      <c r="JAX80" s="90"/>
      <c r="JAY80" s="90"/>
      <c r="JAZ80" s="90"/>
      <c r="JBA80" s="90"/>
      <c r="JBB80" s="90"/>
      <c r="JBC80" s="90"/>
      <c r="JBD80" s="90"/>
      <c r="JBE80" s="90"/>
      <c r="JBF80" s="90"/>
      <c r="JBG80" s="90"/>
      <c r="JBH80" s="90"/>
      <c r="JBI80" s="90"/>
      <c r="JBJ80" s="90"/>
      <c r="JBK80" s="90"/>
      <c r="JBL80" s="90"/>
      <c r="JBM80" s="90"/>
      <c r="JBN80" s="90"/>
      <c r="JBO80" s="90"/>
      <c r="JBP80" s="90"/>
      <c r="JBQ80" s="90"/>
      <c r="JBR80" s="90"/>
      <c r="JBS80" s="90"/>
      <c r="JBT80" s="90"/>
      <c r="JBU80" s="90"/>
      <c r="JBV80" s="90"/>
      <c r="JBW80" s="90"/>
      <c r="JBX80" s="90"/>
      <c r="JBY80" s="90"/>
      <c r="JBZ80" s="90"/>
      <c r="JCA80" s="90"/>
      <c r="JCB80" s="90"/>
      <c r="JCC80" s="90"/>
      <c r="JCD80" s="90"/>
      <c r="JCE80" s="90"/>
      <c r="JCF80" s="90"/>
      <c r="JCG80" s="90"/>
      <c r="JCH80" s="90"/>
      <c r="JCI80" s="90"/>
      <c r="JCJ80" s="90"/>
      <c r="JCK80" s="90"/>
      <c r="JCL80" s="90"/>
      <c r="JCM80" s="90"/>
      <c r="JCN80" s="90"/>
      <c r="JCO80" s="90"/>
      <c r="JCP80" s="90"/>
      <c r="JCQ80" s="90"/>
      <c r="JCR80" s="90"/>
      <c r="JCS80" s="90"/>
      <c r="JCT80" s="90"/>
      <c r="JCU80" s="90"/>
      <c r="JCV80" s="90"/>
      <c r="JCW80" s="90"/>
      <c r="JCX80" s="90"/>
      <c r="JCY80" s="90"/>
      <c r="JCZ80" s="90"/>
      <c r="JDA80" s="90"/>
      <c r="JDB80" s="90"/>
      <c r="JDC80" s="90"/>
      <c r="JDD80" s="90"/>
      <c r="JDE80" s="90"/>
      <c r="JDF80" s="90"/>
      <c r="JDG80" s="90"/>
      <c r="JDH80" s="90"/>
      <c r="JDI80" s="90"/>
      <c r="JDJ80" s="90"/>
      <c r="JDK80" s="90"/>
      <c r="JDL80" s="90"/>
      <c r="JDM80" s="90"/>
      <c r="JDN80" s="90"/>
      <c r="JDO80" s="90"/>
      <c r="JDP80" s="90"/>
      <c r="JDQ80" s="90"/>
      <c r="JDR80" s="90"/>
      <c r="JDS80" s="90"/>
      <c r="JDT80" s="90"/>
      <c r="JDU80" s="90"/>
      <c r="JDV80" s="90"/>
      <c r="JDW80" s="90"/>
      <c r="JDX80" s="90"/>
      <c r="JDY80" s="90"/>
      <c r="JDZ80" s="90"/>
      <c r="JEA80" s="90"/>
      <c r="JEB80" s="90"/>
      <c r="JEC80" s="90"/>
      <c r="JED80" s="90"/>
      <c r="JEE80" s="90"/>
      <c r="JEF80" s="90"/>
      <c r="JEG80" s="90"/>
      <c r="JEH80" s="90"/>
      <c r="JEI80" s="90"/>
      <c r="JEJ80" s="90"/>
      <c r="JEK80" s="90"/>
      <c r="JEL80" s="90"/>
      <c r="JEM80" s="90"/>
      <c r="JEN80" s="90"/>
      <c r="JEO80" s="90"/>
      <c r="JEP80" s="90"/>
      <c r="JEQ80" s="90"/>
      <c r="JER80" s="90"/>
      <c r="JES80" s="90"/>
      <c r="JET80" s="90"/>
      <c r="JEU80" s="90"/>
      <c r="JEV80" s="90"/>
      <c r="JEW80" s="90"/>
      <c r="JEX80" s="90"/>
      <c r="JEY80" s="90"/>
      <c r="JEZ80" s="90"/>
      <c r="JFA80" s="90"/>
      <c r="JFB80" s="90"/>
      <c r="JFC80" s="90"/>
      <c r="JFD80" s="90"/>
      <c r="JFE80" s="90"/>
      <c r="JFF80" s="90"/>
      <c r="JFG80" s="90"/>
      <c r="JFH80" s="90"/>
      <c r="JFI80" s="90"/>
      <c r="JFJ80" s="90"/>
      <c r="JFK80" s="90"/>
      <c r="JFL80" s="90"/>
      <c r="JFM80" s="90"/>
      <c r="JFN80" s="90"/>
      <c r="JFO80" s="90"/>
      <c r="JFP80" s="90"/>
      <c r="JFQ80" s="90"/>
      <c r="JFR80" s="90"/>
      <c r="JFS80" s="90"/>
      <c r="JFT80" s="90"/>
      <c r="JFU80" s="90"/>
      <c r="JFV80" s="90"/>
      <c r="JFW80" s="90"/>
      <c r="JFX80" s="90"/>
      <c r="JFY80" s="90"/>
      <c r="JFZ80" s="90"/>
      <c r="JGA80" s="90"/>
      <c r="JGB80" s="90"/>
      <c r="JGC80" s="90"/>
      <c r="JGD80" s="90"/>
      <c r="JGE80" s="90"/>
      <c r="JGF80" s="90"/>
      <c r="JGG80" s="90"/>
      <c r="JGH80" s="90"/>
      <c r="JGI80" s="90"/>
      <c r="JGJ80" s="90"/>
      <c r="JGK80" s="90"/>
      <c r="JGL80" s="90"/>
      <c r="JGM80" s="90"/>
      <c r="JGN80" s="90"/>
      <c r="JGO80" s="90"/>
      <c r="JGP80" s="90"/>
      <c r="JGQ80" s="90"/>
      <c r="JGR80" s="90"/>
      <c r="JGS80" s="90"/>
      <c r="JGT80" s="90"/>
      <c r="JGU80" s="90"/>
      <c r="JGV80" s="90"/>
      <c r="JGW80" s="90"/>
      <c r="JGX80" s="90"/>
      <c r="JGY80" s="90"/>
      <c r="JGZ80" s="90"/>
      <c r="JHA80" s="90"/>
      <c r="JHB80" s="90"/>
      <c r="JHC80" s="90"/>
      <c r="JHD80" s="90"/>
      <c r="JHE80" s="90"/>
      <c r="JHF80" s="90"/>
      <c r="JHG80" s="90"/>
      <c r="JHH80" s="90"/>
      <c r="JHI80" s="90"/>
      <c r="JHJ80" s="90"/>
      <c r="JHK80" s="90"/>
      <c r="JHL80" s="90"/>
      <c r="JHM80" s="90"/>
      <c r="JHN80" s="90"/>
      <c r="JHO80" s="90"/>
      <c r="JHP80" s="90"/>
      <c r="JHQ80" s="90"/>
      <c r="JHR80" s="90"/>
      <c r="JHS80" s="90"/>
      <c r="JHT80" s="90"/>
      <c r="JHU80" s="90"/>
      <c r="JHV80" s="90"/>
      <c r="JHW80" s="90"/>
      <c r="JHX80" s="90"/>
      <c r="JHY80" s="90"/>
      <c r="JHZ80" s="90"/>
      <c r="JIA80" s="90"/>
      <c r="JIB80" s="90"/>
      <c r="JIC80" s="90"/>
      <c r="JID80" s="90"/>
      <c r="JIE80" s="90"/>
      <c r="JIF80" s="90"/>
      <c r="JIG80" s="90"/>
      <c r="JIH80" s="90"/>
      <c r="JII80" s="90"/>
      <c r="JIJ80" s="90"/>
      <c r="JIK80" s="90"/>
      <c r="JIL80" s="90"/>
      <c r="JIM80" s="90"/>
      <c r="JIN80" s="90"/>
      <c r="JIO80" s="90"/>
      <c r="JIP80" s="90"/>
      <c r="JIQ80" s="90"/>
      <c r="JIR80" s="90"/>
      <c r="JIS80" s="90"/>
      <c r="JIT80" s="90"/>
      <c r="JIU80" s="90"/>
      <c r="JIV80" s="90"/>
      <c r="JIW80" s="90"/>
      <c r="JIX80" s="90"/>
      <c r="JIY80" s="90"/>
      <c r="JIZ80" s="90"/>
      <c r="JJA80" s="90"/>
      <c r="JJB80" s="90"/>
      <c r="JJC80" s="90"/>
      <c r="JJD80" s="90"/>
      <c r="JJE80" s="90"/>
      <c r="JJF80" s="90"/>
      <c r="JJG80" s="90"/>
      <c r="JJH80" s="90"/>
      <c r="JJI80" s="90"/>
      <c r="JJJ80" s="90"/>
      <c r="JJK80" s="90"/>
      <c r="JJL80" s="90"/>
      <c r="JJM80" s="90"/>
      <c r="JJN80" s="90"/>
      <c r="JJO80" s="90"/>
      <c r="JJP80" s="90"/>
      <c r="JJQ80" s="90"/>
      <c r="JJR80" s="90"/>
      <c r="JJS80" s="90"/>
      <c r="JJT80" s="90"/>
      <c r="JJU80" s="90"/>
      <c r="JJV80" s="90"/>
      <c r="JJW80" s="90"/>
      <c r="JJX80" s="90"/>
      <c r="JJY80" s="90"/>
      <c r="JJZ80" s="90"/>
      <c r="JKA80" s="90"/>
      <c r="JKB80" s="90"/>
      <c r="JKC80" s="90"/>
      <c r="JKD80" s="90"/>
      <c r="JKE80" s="90"/>
      <c r="JKF80" s="90"/>
      <c r="JKG80" s="90"/>
      <c r="JKH80" s="90"/>
      <c r="JKI80" s="90"/>
      <c r="JKJ80" s="90"/>
      <c r="JKK80" s="90"/>
      <c r="JKL80" s="90"/>
      <c r="JKM80" s="90"/>
      <c r="JKN80" s="90"/>
      <c r="JKO80" s="90"/>
      <c r="JKP80" s="90"/>
      <c r="JKQ80" s="90"/>
      <c r="JKR80" s="90"/>
      <c r="JKS80" s="90"/>
      <c r="JKT80" s="90"/>
      <c r="JKU80" s="90"/>
      <c r="JKV80" s="90"/>
      <c r="JKW80" s="90"/>
      <c r="JKX80" s="90"/>
      <c r="JKY80" s="90"/>
      <c r="JKZ80" s="90"/>
      <c r="JLA80" s="90"/>
      <c r="JLB80" s="90"/>
      <c r="JLC80" s="90"/>
      <c r="JLD80" s="90"/>
      <c r="JLE80" s="90"/>
      <c r="JLF80" s="90"/>
      <c r="JLG80" s="90"/>
      <c r="JLH80" s="90"/>
      <c r="JLI80" s="90"/>
      <c r="JLJ80" s="90"/>
      <c r="JLK80" s="90"/>
      <c r="JLL80" s="90"/>
      <c r="JLM80" s="90"/>
      <c r="JLN80" s="90"/>
      <c r="JLO80" s="90"/>
      <c r="JLP80" s="90"/>
      <c r="JLQ80" s="90"/>
      <c r="JLR80" s="90"/>
      <c r="JLS80" s="90"/>
      <c r="JLT80" s="90"/>
      <c r="JLU80" s="90"/>
      <c r="JLV80" s="90"/>
      <c r="JLW80" s="90"/>
      <c r="JLX80" s="90"/>
      <c r="JLY80" s="90"/>
      <c r="JLZ80" s="90"/>
      <c r="JMA80" s="90"/>
      <c r="JMB80" s="90"/>
      <c r="JMC80" s="90"/>
      <c r="JMD80" s="90"/>
      <c r="JME80" s="90"/>
      <c r="JMF80" s="90"/>
      <c r="JMG80" s="90"/>
      <c r="JMH80" s="90"/>
      <c r="JMI80" s="90"/>
      <c r="JMJ80" s="90"/>
      <c r="JMK80" s="90"/>
      <c r="JML80" s="90"/>
      <c r="JMM80" s="90"/>
      <c r="JMN80" s="90"/>
      <c r="JMO80" s="90"/>
      <c r="JMP80" s="90"/>
      <c r="JMQ80" s="90"/>
      <c r="JMR80" s="90"/>
      <c r="JMS80" s="90"/>
      <c r="JMT80" s="90"/>
      <c r="JMU80" s="90"/>
      <c r="JMV80" s="90"/>
      <c r="JMW80" s="90"/>
      <c r="JMX80" s="90"/>
      <c r="JMY80" s="90"/>
      <c r="JMZ80" s="90"/>
      <c r="JNA80" s="90"/>
      <c r="JNB80" s="90"/>
      <c r="JNC80" s="90"/>
      <c r="JND80" s="90"/>
      <c r="JNE80" s="90"/>
      <c r="JNF80" s="90"/>
      <c r="JNG80" s="90"/>
      <c r="JNH80" s="90"/>
      <c r="JNI80" s="90"/>
      <c r="JNJ80" s="90"/>
      <c r="JNK80" s="90"/>
      <c r="JNL80" s="90"/>
      <c r="JNM80" s="90"/>
      <c r="JNN80" s="90"/>
      <c r="JNO80" s="90"/>
      <c r="JNP80" s="90"/>
      <c r="JNQ80" s="90"/>
      <c r="JNR80" s="90"/>
      <c r="JNS80" s="90"/>
      <c r="JNT80" s="90"/>
      <c r="JNU80" s="90"/>
      <c r="JNV80" s="90"/>
      <c r="JNW80" s="90"/>
      <c r="JNX80" s="90"/>
      <c r="JNY80" s="90"/>
      <c r="JNZ80" s="90"/>
      <c r="JOA80" s="90"/>
      <c r="JOB80" s="90"/>
      <c r="JOC80" s="90"/>
      <c r="JOD80" s="90"/>
      <c r="JOE80" s="90"/>
      <c r="JOF80" s="90"/>
      <c r="JOG80" s="90"/>
      <c r="JOH80" s="90"/>
      <c r="JOI80" s="90"/>
      <c r="JOJ80" s="90"/>
      <c r="JOK80" s="90"/>
      <c r="JOL80" s="90"/>
      <c r="JOM80" s="90"/>
      <c r="JON80" s="90"/>
      <c r="JOO80" s="90"/>
      <c r="JOP80" s="90"/>
      <c r="JOQ80" s="90"/>
      <c r="JOR80" s="90"/>
      <c r="JOS80" s="90"/>
      <c r="JOT80" s="90"/>
      <c r="JOU80" s="90"/>
      <c r="JOV80" s="90"/>
      <c r="JOW80" s="90"/>
      <c r="JOX80" s="90"/>
      <c r="JOY80" s="90"/>
      <c r="JOZ80" s="90"/>
      <c r="JPA80" s="90"/>
      <c r="JPB80" s="90"/>
      <c r="JPC80" s="90"/>
      <c r="JPD80" s="90"/>
      <c r="JPE80" s="90"/>
      <c r="JPF80" s="90"/>
      <c r="JPG80" s="90"/>
      <c r="JPH80" s="90"/>
      <c r="JPI80" s="90"/>
      <c r="JPJ80" s="90"/>
      <c r="JPK80" s="90"/>
      <c r="JPL80" s="90"/>
      <c r="JPM80" s="90"/>
      <c r="JPN80" s="90"/>
      <c r="JPO80" s="90"/>
      <c r="JPP80" s="90"/>
      <c r="JPQ80" s="90"/>
      <c r="JPR80" s="90"/>
      <c r="JPS80" s="90"/>
      <c r="JPT80" s="90"/>
      <c r="JPU80" s="90"/>
      <c r="JPV80" s="90"/>
      <c r="JPW80" s="90"/>
      <c r="JPX80" s="90"/>
      <c r="JPY80" s="90"/>
      <c r="JPZ80" s="90"/>
      <c r="JQA80" s="90"/>
      <c r="JQB80" s="90"/>
      <c r="JQC80" s="90"/>
      <c r="JQD80" s="90"/>
      <c r="JQE80" s="90"/>
      <c r="JQF80" s="90"/>
      <c r="JQG80" s="90"/>
      <c r="JQH80" s="90"/>
      <c r="JQI80" s="90"/>
      <c r="JQJ80" s="90"/>
      <c r="JQK80" s="90"/>
      <c r="JQL80" s="90"/>
      <c r="JQM80" s="90"/>
      <c r="JQN80" s="90"/>
      <c r="JQO80" s="90"/>
      <c r="JQP80" s="90"/>
      <c r="JQQ80" s="90"/>
      <c r="JQR80" s="90"/>
      <c r="JQS80" s="90"/>
      <c r="JQT80" s="90"/>
      <c r="JQU80" s="90"/>
      <c r="JQV80" s="90"/>
      <c r="JQW80" s="90"/>
      <c r="JQX80" s="90"/>
      <c r="JQY80" s="90"/>
      <c r="JQZ80" s="90"/>
      <c r="JRA80" s="90"/>
      <c r="JRB80" s="90"/>
      <c r="JRC80" s="90"/>
      <c r="JRD80" s="90"/>
      <c r="JRE80" s="90"/>
      <c r="JRF80" s="90"/>
      <c r="JRG80" s="90"/>
      <c r="JRH80" s="90"/>
      <c r="JRI80" s="90"/>
      <c r="JRJ80" s="90"/>
      <c r="JRK80" s="90"/>
      <c r="JRL80" s="90"/>
      <c r="JRM80" s="90"/>
      <c r="JRN80" s="90"/>
      <c r="JRO80" s="90"/>
      <c r="JRP80" s="90"/>
      <c r="JRQ80" s="90"/>
      <c r="JRR80" s="90"/>
      <c r="JRS80" s="90"/>
      <c r="JRT80" s="90"/>
      <c r="JRU80" s="90"/>
      <c r="JRV80" s="90"/>
      <c r="JRW80" s="90"/>
      <c r="JRX80" s="90"/>
      <c r="JRY80" s="90"/>
      <c r="JRZ80" s="90"/>
      <c r="JSA80" s="90"/>
      <c r="JSB80" s="90"/>
      <c r="JSC80" s="90"/>
      <c r="JSD80" s="90"/>
      <c r="JSE80" s="90"/>
      <c r="JSF80" s="90"/>
      <c r="JSG80" s="90"/>
      <c r="JSH80" s="90"/>
      <c r="JSI80" s="90"/>
      <c r="JSJ80" s="90"/>
      <c r="JSK80" s="90"/>
      <c r="JSL80" s="90"/>
      <c r="JSM80" s="90"/>
      <c r="JSN80" s="90"/>
      <c r="JSO80" s="90"/>
      <c r="JSP80" s="90"/>
      <c r="JSQ80" s="90"/>
      <c r="JSR80" s="90"/>
      <c r="JSS80" s="90"/>
      <c r="JST80" s="90"/>
      <c r="JSU80" s="90"/>
      <c r="JSV80" s="90"/>
      <c r="JSW80" s="90"/>
      <c r="JSX80" s="90"/>
      <c r="JSY80" s="90"/>
      <c r="JSZ80" s="90"/>
      <c r="JTA80" s="90"/>
      <c r="JTB80" s="90"/>
      <c r="JTC80" s="90"/>
      <c r="JTD80" s="90"/>
      <c r="JTE80" s="90"/>
      <c r="JTF80" s="90"/>
      <c r="JTG80" s="90"/>
      <c r="JTH80" s="90"/>
      <c r="JTI80" s="90"/>
      <c r="JTJ80" s="90"/>
      <c r="JTK80" s="90"/>
      <c r="JTL80" s="90"/>
      <c r="JTM80" s="90"/>
      <c r="JTN80" s="90"/>
      <c r="JTO80" s="90"/>
      <c r="JTP80" s="90"/>
      <c r="JTQ80" s="90"/>
      <c r="JTR80" s="90"/>
      <c r="JTS80" s="90"/>
      <c r="JTT80" s="90"/>
      <c r="JTU80" s="90"/>
      <c r="JTV80" s="90"/>
      <c r="JTW80" s="90"/>
      <c r="JTX80" s="90"/>
      <c r="JTY80" s="90"/>
      <c r="JTZ80" s="90"/>
      <c r="JUA80" s="90"/>
      <c r="JUB80" s="90"/>
      <c r="JUC80" s="90"/>
      <c r="JUD80" s="90"/>
      <c r="JUE80" s="90"/>
      <c r="JUF80" s="90"/>
      <c r="JUG80" s="90"/>
      <c r="JUH80" s="90"/>
      <c r="JUI80" s="90"/>
      <c r="JUJ80" s="90"/>
      <c r="JUK80" s="90"/>
      <c r="JUL80" s="90"/>
      <c r="JUM80" s="90"/>
      <c r="JUN80" s="90"/>
      <c r="JUO80" s="90"/>
      <c r="JUP80" s="90"/>
      <c r="JUQ80" s="90"/>
      <c r="JUR80" s="90"/>
      <c r="JUS80" s="90"/>
      <c r="JUT80" s="90"/>
      <c r="JUU80" s="90"/>
      <c r="JUV80" s="90"/>
      <c r="JUW80" s="90"/>
      <c r="JUX80" s="90"/>
      <c r="JUY80" s="90"/>
      <c r="JUZ80" s="90"/>
      <c r="JVA80" s="90"/>
      <c r="JVB80" s="90"/>
      <c r="JVC80" s="90"/>
      <c r="JVD80" s="90"/>
      <c r="JVE80" s="90"/>
      <c r="JVF80" s="90"/>
      <c r="JVG80" s="90"/>
      <c r="JVH80" s="90"/>
      <c r="JVI80" s="90"/>
      <c r="JVJ80" s="90"/>
      <c r="JVK80" s="90"/>
      <c r="JVL80" s="90"/>
      <c r="JVM80" s="90"/>
      <c r="JVN80" s="90"/>
      <c r="JVO80" s="90"/>
      <c r="JVP80" s="90"/>
      <c r="JVQ80" s="90"/>
      <c r="JVR80" s="90"/>
      <c r="JVS80" s="90"/>
      <c r="JVT80" s="90"/>
      <c r="JVU80" s="90"/>
      <c r="JVV80" s="90"/>
      <c r="JVW80" s="90"/>
      <c r="JVX80" s="90"/>
      <c r="JVY80" s="90"/>
      <c r="JVZ80" s="90"/>
      <c r="JWA80" s="90"/>
      <c r="JWB80" s="90"/>
      <c r="JWC80" s="90"/>
      <c r="JWD80" s="90"/>
      <c r="JWE80" s="90"/>
      <c r="JWF80" s="90"/>
      <c r="JWG80" s="90"/>
      <c r="JWH80" s="90"/>
      <c r="JWI80" s="90"/>
      <c r="JWJ80" s="90"/>
      <c r="JWK80" s="90"/>
      <c r="JWL80" s="90"/>
      <c r="JWM80" s="90"/>
      <c r="JWN80" s="90"/>
      <c r="JWO80" s="90"/>
      <c r="JWP80" s="90"/>
      <c r="JWQ80" s="90"/>
      <c r="JWR80" s="90"/>
      <c r="JWS80" s="90"/>
      <c r="JWT80" s="90"/>
      <c r="JWU80" s="90"/>
      <c r="JWV80" s="90"/>
      <c r="JWW80" s="90"/>
      <c r="JWX80" s="90"/>
      <c r="JWY80" s="90"/>
      <c r="JWZ80" s="90"/>
      <c r="JXA80" s="90"/>
      <c r="JXB80" s="90"/>
      <c r="JXC80" s="90"/>
      <c r="JXD80" s="90"/>
      <c r="JXE80" s="90"/>
      <c r="JXF80" s="90"/>
      <c r="JXG80" s="90"/>
      <c r="JXH80" s="90"/>
      <c r="JXI80" s="90"/>
      <c r="JXJ80" s="90"/>
      <c r="JXK80" s="90"/>
      <c r="JXL80" s="90"/>
      <c r="JXM80" s="90"/>
      <c r="JXN80" s="90"/>
      <c r="JXO80" s="90"/>
      <c r="JXP80" s="90"/>
      <c r="JXQ80" s="90"/>
      <c r="JXR80" s="90"/>
      <c r="JXS80" s="90"/>
      <c r="JXT80" s="90"/>
      <c r="JXU80" s="90"/>
      <c r="JXV80" s="90"/>
      <c r="JXW80" s="90"/>
      <c r="JXX80" s="90"/>
      <c r="JXY80" s="90"/>
      <c r="JXZ80" s="90"/>
      <c r="JYA80" s="90"/>
      <c r="JYB80" s="90"/>
      <c r="JYC80" s="90"/>
      <c r="JYD80" s="90"/>
      <c r="JYE80" s="90"/>
      <c r="JYF80" s="90"/>
      <c r="JYG80" s="90"/>
      <c r="JYH80" s="90"/>
      <c r="JYI80" s="90"/>
      <c r="JYJ80" s="90"/>
      <c r="JYK80" s="90"/>
      <c r="JYL80" s="90"/>
      <c r="JYM80" s="90"/>
      <c r="JYN80" s="90"/>
      <c r="JYO80" s="90"/>
      <c r="JYP80" s="90"/>
      <c r="JYQ80" s="90"/>
      <c r="JYR80" s="90"/>
      <c r="JYS80" s="90"/>
      <c r="JYT80" s="90"/>
      <c r="JYU80" s="90"/>
      <c r="JYV80" s="90"/>
      <c r="JYW80" s="90"/>
      <c r="JYX80" s="90"/>
      <c r="JYY80" s="90"/>
      <c r="JYZ80" s="90"/>
      <c r="JZA80" s="90"/>
      <c r="JZB80" s="90"/>
      <c r="JZC80" s="90"/>
      <c r="JZD80" s="90"/>
      <c r="JZE80" s="90"/>
      <c r="JZF80" s="90"/>
      <c r="JZG80" s="90"/>
      <c r="JZH80" s="90"/>
      <c r="JZI80" s="90"/>
      <c r="JZJ80" s="90"/>
      <c r="JZK80" s="90"/>
      <c r="JZL80" s="90"/>
      <c r="JZM80" s="90"/>
      <c r="JZN80" s="90"/>
      <c r="JZO80" s="90"/>
      <c r="JZP80" s="90"/>
      <c r="JZQ80" s="90"/>
      <c r="JZR80" s="90"/>
      <c r="JZS80" s="90"/>
      <c r="JZT80" s="90"/>
      <c r="JZU80" s="90"/>
      <c r="JZV80" s="90"/>
      <c r="JZW80" s="90"/>
      <c r="JZX80" s="90"/>
      <c r="JZY80" s="90"/>
      <c r="JZZ80" s="90"/>
      <c r="KAA80" s="90"/>
      <c r="KAB80" s="90"/>
      <c r="KAC80" s="90"/>
      <c r="KAD80" s="90"/>
      <c r="KAE80" s="90"/>
      <c r="KAF80" s="90"/>
      <c r="KAG80" s="90"/>
      <c r="KAH80" s="90"/>
      <c r="KAI80" s="90"/>
      <c r="KAJ80" s="90"/>
      <c r="KAK80" s="90"/>
      <c r="KAL80" s="90"/>
      <c r="KAM80" s="90"/>
      <c r="KAN80" s="90"/>
      <c r="KAO80" s="90"/>
      <c r="KAP80" s="90"/>
      <c r="KAQ80" s="90"/>
      <c r="KAR80" s="90"/>
      <c r="KAS80" s="90"/>
      <c r="KAT80" s="90"/>
      <c r="KAU80" s="90"/>
      <c r="KAV80" s="90"/>
      <c r="KAW80" s="90"/>
      <c r="KAX80" s="90"/>
      <c r="KAY80" s="90"/>
      <c r="KAZ80" s="90"/>
      <c r="KBA80" s="90"/>
      <c r="KBB80" s="90"/>
      <c r="KBC80" s="90"/>
      <c r="KBD80" s="90"/>
      <c r="KBE80" s="90"/>
      <c r="KBF80" s="90"/>
      <c r="KBG80" s="90"/>
      <c r="KBH80" s="90"/>
      <c r="KBI80" s="90"/>
      <c r="KBJ80" s="90"/>
      <c r="KBK80" s="90"/>
      <c r="KBL80" s="90"/>
      <c r="KBM80" s="90"/>
      <c r="KBN80" s="90"/>
      <c r="KBO80" s="90"/>
      <c r="KBP80" s="90"/>
      <c r="KBQ80" s="90"/>
      <c r="KBR80" s="90"/>
      <c r="KBS80" s="90"/>
      <c r="KBT80" s="90"/>
      <c r="KBU80" s="90"/>
      <c r="KBV80" s="90"/>
      <c r="KBW80" s="90"/>
      <c r="KBX80" s="90"/>
      <c r="KBY80" s="90"/>
      <c r="KBZ80" s="90"/>
      <c r="KCA80" s="90"/>
      <c r="KCB80" s="90"/>
      <c r="KCC80" s="90"/>
      <c r="KCD80" s="90"/>
      <c r="KCE80" s="90"/>
      <c r="KCF80" s="90"/>
      <c r="KCG80" s="90"/>
      <c r="KCH80" s="90"/>
      <c r="KCI80" s="90"/>
      <c r="KCJ80" s="90"/>
      <c r="KCK80" s="90"/>
      <c r="KCL80" s="90"/>
      <c r="KCM80" s="90"/>
      <c r="KCN80" s="90"/>
      <c r="KCO80" s="90"/>
      <c r="KCP80" s="90"/>
      <c r="KCQ80" s="90"/>
      <c r="KCR80" s="90"/>
      <c r="KCS80" s="90"/>
      <c r="KCT80" s="90"/>
      <c r="KCU80" s="90"/>
      <c r="KCV80" s="90"/>
      <c r="KCW80" s="90"/>
      <c r="KCX80" s="90"/>
      <c r="KCY80" s="90"/>
      <c r="KCZ80" s="90"/>
      <c r="KDA80" s="90"/>
      <c r="KDB80" s="90"/>
      <c r="KDC80" s="90"/>
      <c r="KDD80" s="90"/>
      <c r="KDE80" s="90"/>
      <c r="KDF80" s="90"/>
      <c r="KDG80" s="90"/>
      <c r="KDH80" s="90"/>
      <c r="KDI80" s="90"/>
      <c r="KDJ80" s="90"/>
      <c r="KDK80" s="90"/>
      <c r="KDL80" s="90"/>
      <c r="KDM80" s="90"/>
      <c r="KDN80" s="90"/>
      <c r="KDO80" s="90"/>
      <c r="KDP80" s="90"/>
      <c r="KDQ80" s="90"/>
      <c r="KDR80" s="90"/>
      <c r="KDS80" s="90"/>
      <c r="KDT80" s="90"/>
      <c r="KDU80" s="90"/>
      <c r="KDV80" s="90"/>
      <c r="KDW80" s="90"/>
      <c r="KDX80" s="90"/>
      <c r="KDY80" s="90"/>
      <c r="KDZ80" s="90"/>
      <c r="KEA80" s="90"/>
      <c r="KEB80" s="90"/>
      <c r="KEC80" s="90"/>
      <c r="KED80" s="90"/>
      <c r="KEE80" s="90"/>
      <c r="KEF80" s="90"/>
      <c r="KEG80" s="90"/>
      <c r="KEH80" s="90"/>
      <c r="KEI80" s="90"/>
      <c r="KEJ80" s="90"/>
      <c r="KEK80" s="90"/>
      <c r="KEL80" s="90"/>
      <c r="KEM80" s="90"/>
      <c r="KEN80" s="90"/>
      <c r="KEO80" s="90"/>
      <c r="KEP80" s="90"/>
      <c r="KEQ80" s="90"/>
      <c r="KER80" s="90"/>
      <c r="KES80" s="90"/>
      <c r="KET80" s="90"/>
      <c r="KEU80" s="90"/>
      <c r="KEV80" s="90"/>
      <c r="KEW80" s="90"/>
      <c r="KEX80" s="90"/>
      <c r="KEY80" s="90"/>
      <c r="KEZ80" s="90"/>
      <c r="KFA80" s="90"/>
      <c r="KFB80" s="90"/>
      <c r="KFC80" s="90"/>
      <c r="KFD80" s="90"/>
      <c r="KFE80" s="90"/>
      <c r="KFF80" s="90"/>
      <c r="KFG80" s="90"/>
      <c r="KFH80" s="90"/>
      <c r="KFI80" s="90"/>
      <c r="KFJ80" s="90"/>
      <c r="KFK80" s="90"/>
      <c r="KFL80" s="90"/>
      <c r="KFM80" s="90"/>
      <c r="KFN80" s="90"/>
      <c r="KFO80" s="90"/>
      <c r="KFP80" s="90"/>
      <c r="KFQ80" s="90"/>
      <c r="KFR80" s="90"/>
      <c r="KFS80" s="90"/>
      <c r="KFT80" s="90"/>
      <c r="KFU80" s="90"/>
      <c r="KFV80" s="90"/>
      <c r="KFW80" s="90"/>
      <c r="KFX80" s="90"/>
      <c r="KFY80" s="90"/>
      <c r="KFZ80" s="90"/>
      <c r="KGA80" s="90"/>
      <c r="KGB80" s="90"/>
      <c r="KGC80" s="90"/>
      <c r="KGD80" s="90"/>
      <c r="KGE80" s="90"/>
      <c r="KGF80" s="90"/>
      <c r="KGG80" s="90"/>
      <c r="KGH80" s="90"/>
      <c r="KGI80" s="90"/>
      <c r="KGJ80" s="90"/>
      <c r="KGK80" s="90"/>
      <c r="KGL80" s="90"/>
      <c r="KGM80" s="90"/>
      <c r="KGN80" s="90"/>
      <c r="KGO80" s="90"/>
      <c r="KGP80" s="90"/>
      <c r="KGQ80" s="90"/>
      <c r="KGR80" s="90"/>
      <c r="KGS80" s="90"/>
      <c r="KGT80" s="90"/>
      <c r="KGU80" s="90"/>
      <c r="KGV80" s="90"/>
      <c r="KGW80" s="90"/>
      <c r="KGX80" s="90"/>
      <c r="KGY80" s="90"/>
      <c r="KGZ80" s="90"/>
      <c r="KHA80" s="90"/>
      <c r="KHB80" s="90"/>
      <c r="KHC80" s="90"/>
      <c r="KHD80" s="90"/>
      <c r="KHE80" s="90"/>
      <c r="KHF80" s="90"/>
      <c r="KHG80" s="90"/>
      <c r="KHH80" s="90"/>
      <c r="KHI80" s="90"/>
      <c r="KHJ80" s="90"/>
      <c r="KHK80" s="90"/>
      <c r="KHL80" s="90"/>
      <c r="KHM80" s="90"/>
      <c r="KHN80" s="90"/>
      <c r="KHO80" s="90"/>
      <c r="KHP80" s="90"/>
      <c r="KHQ80" s="90"/>
      <c r="KHR80" s="90"/>
      <c r="KHS80" s="90"/>
      <c r="KHT80" s="90"/>
      <c r="KHU80" s="90"/>
      <c r="KHV80" s="90"/>
      <c r="KHW80" s="90"/>
      <c r="KHX80" s="90"/>
      <c r="KHY80" s="90"/>
      <c r="KHZ80" s="90"/>
      <c r="KIA80" s="90"/>
      <c r="KIB80" s="90"/>
      <c r="KIC80" s="90"/>
      <c r="KID80" s="90"/>
      <c r="KIE80" s="90"/>
      <c r="KIF80" s="90"/>
      <c r="KIG80" s="90"/>
      <c r="KIH80" s="90"/>
      <c r="KII80" s="90"/>
      <c r="KIJ80" s="90"/>
      <c r="KIK80" s="90"/>
      <c r="KIL80" s="90"/>
      <c r="KIM80" s="90"/>
      <c r="KIN80" s="90"/>
      <c r="KIO80" s="90"/>
      <c r="KIP80" s="90"/>
      <c r="KIQ80" s="90"/>
      <c r="KIR80" s="90"/>
      <c r="KIS80" s="90"/>
      <c r="KIT80" s="90"/>
      <c r="KIU80" s="90"/>
      <c r="KIV80" s="90"/>
      <c r="KIW80" s="90"/>
      <c r="KIX80" s="90"/>
      <c r="KIY80" s="90"/>
      <c r="KIZ80" s="90"/>
      <c r="KJA80" s="90"/>
      <c r="KJB80" s="90"/>
      <c r="KJC80" s="90"/>
      <c r="KJD80" s="90"/>
      <c r="KJE80" s="90"/>
      <c r="KJF80" s="90"/>
      <c r="KJG80" s="90"/>
      <c r="KJH80" s="90"/>
      <c r="KJI80" s="90"/>
      <c r="KJJ80" s="90"/>
      <c r="KJK80" s="90"/>
      <c r="KJL80" s="90"/>
      <c r="KJM80" s="90"/>
      <c r="KJN80" s="90"/>
      <c r="KJO80" s="90"/>
      <c r="KJP80" s="90"/>
      <c r="KJQ80" s="90"/>
      <c r="KJR80" s="90"/>
      <c r="KJS80" s="90"/>
      <c r="KJT80" s="90"/>
      <c r="KJU80" s="90"/>
      <c r="KJV80" s="90"/>
      <c r="KJW80" s="90"/>
      <c r="KJX80" s="90"/>
      <c r="KJY80" s="90"/>
      <c r="KJZ80" s="90"/>
      <c r="KKA80" s="90"/>
      <c r="KKB80" s="90"/>
      <c r="KKC80" s="90"/>
      <c r="KKD80" s="90"/>
      <c r="KKE80" s="90"/>
      <c r="KKF80" s="90"/>
      <c r="KKG80" s="90"/>
      <c r="KKH80" s="90"/>
      <c r="KKI80" s="90"/>
      <c r="KKJ80" s="90"/>
      <c r="KKK80" s="90"/>
      <c r="KKL80" s="90"/>
      <c r="KKM80" s="90"/>
      <c r="KKN80" s="90"/>
      <c r="KKO80" s="90"/>
      <c r="KKP80" s="90"/>
      <c r="KKQ80" s="90"/>
      <c r="KKR80" s="90"/>
      <c r="KKS80" s="90"/>
      <c r="KKT80" s="90"/>
      <c r="KKU80" s="90"/>
      <c r="KKV80" s="90"/>
      <c r="KKW80" s="90"/>
      <c r="KKX80" s="90"/>
      <c r="KKY80" s="90"/>
      <c r="KKZ80" s="90"/>
      <c r="KLA80" s="90"/>
      <c r="KLB80" s="90"/>
      <c r="KLC80" s="90"/>
      <c r="KLD80" s="90"/>
      <c r="KLE80" s="90"/>
      <c r="KLF80" s="90"/>
      <c r="KLG80" s="90"/>
      <c r="KLH80" s="90"/>
      <c r="KLI80" s="90"/>
      <c r="KLJ80" s="90"/>
      <c r="KLK80" s="90"/>
      <c r="KLL80" s="90"/>
      <c r="KLM80" s="90"/>
      <c r="KLN80" s="90"/>
      <c r="KLO80" s="90"/>
      <c r="KLP80" s="90"/>
      <c r="KLQ80" s="90"/>
      <c r="KLR80" s="90"/>
      <c r="KLS80" s="90"/>
      <c r="KLT80" s="90"/>
      <c r="KLU80" s="90"/>
      <c r="KLV80" s="90"/>
      <c r="KLW80" s="90"/>
      <c r="KLX80" s="90"/>
      <c r="KLY80" s="90"/>
      <c r="KLZ80" s="90"/>
      <c r="KMA80" s="90"/>
      <c r="KMB80" s="90"/>
      <c r="KMC80" s="90"/>
      <c r="KMD80" s="90"/>
      <c r="KME80" s="90"/>
      <c r="KMF80" s="90"/>
      <c r="KMG80" s="90"/>
      <c r="KMH80" s="90"/>
      <c r="KMI80" s="90"/>
      <c r="KMJ80" s="90"/>
      <c r="KMK80" s="90"/>
      <c r="KML80" s="90"/>
      <c r="KMM80" s="90"/>
      <c r="KMN80" s="90"/>
      <c r="KMO80" s="90"/>
      <c r="KMP80" s="90"/>
      <c r="KMQ80" s="90"/>
      <c r="KMR80" s="90"/>
      <c r="KMS80" s="90"/>
      <c r="KMT80" s="90"/>
      <c r="KMU80" s="90"/>
      <c r="KMV80" s="90"/>
      <c r="KMW80" s="90"/>
      <c r="KMX80" s="90"/>
      <c r="KMY80" s="90"/>
      <c r="KMZ80" s="90"/>
      <c r="KNA80" s="90"/>
      <c r="KNB80" s="90"/>
      <c r="KNC80" s="90"/>
      <c r="KND80" s="90"/>
      <c r="KNE80" s="90"/>
      <c r="KNF80" s="90"/>
      <c r="KNG80" s="90"/>
      <c r="KNH80" s="90"/>
      <c r="KNI80" s="90"/>
      <c r="KNJ80" s="90"/>
      <c r="KNK80" s="90"/>
      <c r="KNL80" s="90"/>
      <c r="KNM80" s="90"/>
      <c r="KNN80" s="90"/>
      <c r="KNO80" s="90"/>
      <c r="KNP80" s="90"/>
      <c r="KNQ80" s="90"/>
      <c r="KNR80" s="90"/>
      <c r="KNS80" s="90"/>
      <c r="KNT80" s="90"/>
      <c r="KNU80" s="90"/>
      <c r="KNV80" s="90"/>
      <c r="KNW80" s="90"/>
      <c r="KNX80" s="90"/>
      <c r="KNY80" s="90"/>
      <c r="KNZ80" s="90"/>
      <c r="KOA80" s="90"/>
      <c r="KOB80" s="90"/>
      <c r="KOC80" s="90"/>
      <c r="KOD80" s="90"/>
      <c r="KOE80" s="90"/>
      <c r="KOF80" s="90"/>
      <c r="KOG80" s="90"/>
      <c r="KOH80" s="90"/>
      <c r="KOI80" s="90"/>
      <c r="KOJ80" s="90"/>
      <c r="KOK80" s="90"/>
      <c r="KOL80" s="90"/>
      <c r="KOM80" s="90"/>
      <c r="KON80" s="90"/>
      <c r="KOO80" s="90"/>
      <c r="KOP80" s="90"/>
      <c r="KOQ80" s="90"/>
      <c r="KOR80" s="90"/>
      <c r="KOS80" s="90"/>
      <c r="KOT80" s="90"/>
      <c r="KOU80" s="90"/>
      <c r="KOV80" s="90"/>
      <c r="KOW80" s="90"/>
      <c r="KOX80" s="90"/>
      <c r="KOY80" s="90"/>
      <c r="KOZ80" s="90"/>
      <c r="KPA80" s="90"/>
      <c r="KPB80" s="90"/>
      <c r="KPC80" s="90"/>
      <c r="KPD80" s="90"/>
      <c r="KPE80" s="90"/>
      <c r="KPF80" s="90"/>
      <c r="KPG80" s="90"/>
      <c r="KPH80" s="90"/>
      <c r="KPI80" s="90"/>
      <c r="KPJ80" s="90"/>
      <c r="KPK80" s="90"/>
      <c r="KPL80" s="90"/>
      <c r="KPM80" s="90"/>
      <c r="KPN80" s="90"/>
      <c r="KPO80" s="90"/>
      <c r="KPP80" s="90"/>
      <c r="KPQ80" s="90"/>
      <c r="KPR80" s="90"/>
      <c r="KPS80" s="90"/>
      <c r="KPT80" s="90"/>
      <c r="KPU80" s="90"/>
      <c r="KPV80" s="90"/>
      <c r="KPW80" s="90"/>
      <c r="KPX80" s="90"/>
      <c r="KPY80" s="90"/>
      <c r="KPZ80" s="90"/>
      <c r="KQA80" s="90"/>
      <c r="KQB80" s="90"/>
      <c r="KQC80" s="90"/>
      <c r="KQD80" s="90"/>
      <c r="KQE80" s="90"/>
      <c r="KQF80" s="90"/>
      <c r="KQG80" s="90"/>
      <c r="KQH80" s="90"/>
      <c r="KQI80" s="90"/>
      <c r="KQJ80" s="90"/>
      <c r="KQK80" s="90"/>
      <c r="KQL80" s="90"/>
      <c r="KQM80" s="90"/>
      <c r="KQN80" s="90"/>
      <c r="KQO80" s="90"/>
      <c r="KQP80" s="90"/>
      <c r="KQQ80" s="90"/>
      <c r="KQR80" s="90"/>
      <c r="KQS80" s="90"/>
      <c r="KQT80" s="90"/>
      <c r="KQU80" s="90"/>
      <c r="KQV80" s="90"/>
      <c r="KQW80" s="90"/>
      <c r="KQX80" s="90"/>
      <c r="KQY80" s="90"/>
      <c r="KQZ80" s="90"/>
      <c r="KRA80" s="90"/>
      <c r="KRB80" s="90"/>
      <c r="KRC80" s="90"/>
      <c r="KRD80" s="90"/>
      <c r="KRE80" s="90"/>
      <c r="KRF80" s="90"/>
      <c r="KRG80" s="90"/>
      <c r="KRH80" s="90"/>
      <c r="KRI80" s="90"/>
      <c r="KRJ80" s="90"/>
      <c r="KRK80" s="90"/>
      <c r="KRL80" s="90"/>
      <c r="KRM80" s="90"/>
      <c r="KRN80" s="90"/>
      <c r="KRO80" s="90"/>
      <c r="KRP80" s="90"/>
      <c r="KRQ80" s="90"/>
      <c r="KRR80" s="90"/>
      <c r="KRS80" s="90"/>
      <c r="KRT80" s="90"/>
      <c r="KRU80" s="90"/>
      <c r="KRV80" s="90"/>
      <c r="KRW80" s="90"/>
      <c r="KRX80" s="90"/>
      <c r="KRY80" s="90"/>
      <c r="KRZ80" s="90"/>
      <c r="KSA80" s="90"/>
      <c r="KSB80" s="90"/>
      <c r="KSC80" s="90"/>
      <c r="KSD80" s="90"/>
      <c r="KSE80" s="90"/>
      <c r="KSF80" s="90"/>
      <c r="KSG80" s="90"/>
      <c r="KSH80" s="90"/>
      <c r="KSI80" s="90"/>
      <c r="KSJ80" s="90"/>
      <c r="KSK80" s="90"/>
      <c r="KSL80" s="90"/>
      <c r="KSM80" s="90"/>
      <c r="KSN80" s="90"/>
      <c r="KSO80" s="90"/>
      <c r="KSP80" s="90"/>
      <c r="KSQ80" s="90"/>
      <c r="KSR80" s="90"/>
      <c r="KSS80" s="90"/>
      <c r="KST80" s="90"/>
      <c r="KSU80" s="90"/>
      <c r="KSV80" s="90"/>
      <c r="KSW80" s="90"/>
      <c r="KSX80" s="90"/>
      <c r="KSY80" s="90"/>
      <c r="KSZ80" s="90"/>
      <c r="KTA80" s="90"/>
      <c r="KTB80" s="90"/>
      <c r="KTC80" s="90"/>
      <c r="KTD80" s="90"/>
      <c r="KTE80" s="90"/>
      <c r="KTF80" s="90"/>
      <c r="KTG80" s="90"/>
      <c r="KTH80" s="90"/>
      <c r="KTI80" s="90"/>
      <c r="KTJ80" s="90"/>
      <c r="KTK80" s="90"/>
      <c r="KTL80" s="90"/>
      <c r="KTM80" s="90"/>
      <c r="KTN80" s="90"/>
      <c r="KTO80" s="90"/>
      <c r="KTP80" s="90"/>
      <c r="KTQ80" s="90"/>
      <c r="KTR80" s="90"/>
      <c r="KTS80" s="90"/>
      <c r="KTT80" s="90"/>
      <c r="KTU80" s="90"/>
      <c r="KTV80" s="90"/>
      <c r="KTW80" s="90"/>
      <c r="KTX80" s="90"/>
      <c r="KTY80" s="90"/>
      <c r="KTZ80" s="90"/>
      <c r="KUA80" s="90"/>
      <c r="KUB80" s="90"/>
      <c r="KUC80" s="90"/>
      <c r="KUD80" s="90"/>
      <c r="KUE80" s="90"/>
      <c r="KUF80" s="90"/>
      <c r="KUG80" s="90"/>
      <c r="KUH80" s="90"/>
      <c r="KUI80" s="90"/>
      <c r="KUJ80" s="90"/>
      <c r="KUK80" s="90"/>
      <c r="KUL80" s="90"/>
      <c r="KUM80" s="90"/>
      <c r="KUN80" s="90"/>
      <c r="KUO80" s="90"/>
      <c r="KUP80" s="90"/>
      <c r="KUQ80" s="90"/>
      <c r="KUR80" s="90"/>
      <c r="KUS80" s="90"/>
      <c r="KUT80" s="90"/>
      <c r="KUU80" s="90"/>
      <c r="KUV80" s="90"/>
      <c r="KUW80" s="90"/>
      <c r="KUX80" s="90"/>
      <c r="KUY80" s="90"/>
      <c r="KUZ80" s="90"/>
      <c r="KVA80" s="90"/>
      <c r="KVB80" s="90"/>
      <c r="KVC80" s="90"/>
      <c r="KVD80" s="90"/>
      <c r="KVE80" s="90"/>
      <c r="KVF80" s="90"/>
      <c r="KVG80" s="90"/>
      <c r="KVH80" s="90"/>
      <c r="KVI80" s="90"/>
      <c r="KVJ80" s="90"/>
      <c r="KVK80" s="90"/>
      <c r="KVL80" s="90"/>
      <c r="KVM80" s="90"/>
      <c r="KVN80" s="90"/>
      <c r="KVO80" s="90"/>
      <c r="KVP80" s="90"/>
      <c r="KVQ80" s="90"/>
      <c r="KVR80" s="90"/>
      <c r="KVS80" s="90"/>
      <c r="KVT80" s="90"/>
      <c r="KVU80" s="90"/>
      <c r="KVV80" s="90"/>
      <c r="KVW80" s="90"/>
      <c r="KVX80" s="90"/>
      <c r="KVY80" s="90"/>
      <c r="KVZ80" s="90"/>
      <c r="KWA80" s="90"/>
      <c r="KWB80" s="90"/>
      <c r="KWC80" s="90"/>
      <c r="KWD80" s="90"/>
      <c r="KWE80" s="90"/>
      <c r="KWF80" s="90"/>
      <c r="KWG80" s="90"/>
      <c r="KWH80" s="90"/>
      <c r="KWI80" s="90"/>
      <c r="KWJ80" s="90"/>
      <c r="KWK80" s="90"/>
      <c r="KWL80" s="90"/>
      <c r="KWM80" s="90"/>
      <c r="KWN80" s="90"/>
      <c r="KWO80" s="90"/>
      <c r="KWP80" s="90"/>
      <c r="KWQ80" s="90"/>
      <c r="KWR80" s="90"/>
      <c r="KWS80" s="90"/>
      <c r="KWT80" s="90"/>
      <c r="KWU80" s="90"/>
      <c r="KWV80" s="90"/>
      <c r="KWW80" s="90"/>
      <c r="KWX80" s="90"/>
      <c r="KWY80" s="90"/>
      <c r="KWZ80" s="90"/>
      <c r="KXA80" s="90"/>
      <c r="KXB80" s="90"/>
      <c r="KXC80" s="90"/>
      <c r="KXD80" s="90"/>
      <c r="KXE80" s="90"/>
      <c r="KXF80" s="90"/>
      <c r="KXG80" s="90"/>
      <c r="KXH80" s="90"/>
      <c r="KXI80" s="90"/>
      <c r="KXJ80" s="90"/>
      <c r="KXK80" s="90"/>
      <c r="KXL80" s="90"/>
      <c r="KXM80" s="90"/>
      <c r="KXN80" s="90"/>
      <c r="KXO80" s="90"/>
      <c r="KXP80" s="90"/>
      <c r="KXQ80" s="90"/>
      <c r="KXR80" s="90"/>
      <c r="KXS80" s="90"/>
      <c r="KXT80" s="90"/>
      <c r="KXU80" s="90"/>
      <c r="KXV80" s="90"/>
      <c r="KXW80" s="90"/>
      <c r="KXX80" s="90"/>
      <c r="KXY80" s="90"/>
      <c r="KXZ80" s="90"/>
      <c r="KYA80" s="90"/>
      <c r="KYB80" s="90"/>
      <c r="KYC80" s="90"/>
      <c r="KYD80" s="90"/>
      <c r="KYE80" s="90"/>
      <c r="KYF80" s="90"/>
      <c r="KYG80" s="90"/>
      <c r="KYH80" s="90"/>
      <c r="KYI80" s="90"/>
      <c r="KYJ80" s="90"/>
      <c r="KYK80" s="90"/>
      <c r="KYL80" s="90"/>
      <c r="KYM80" s="90"/>
      <c r="KYN80" s="90"/>
      <c r="KYO80" s="90"/>
      <c r="KYP80" s="90"/>
      <c r="KYQ80" s="90"/>
      <c r="KYR80" s="90"/>
      <c r="KYS80" s="90"/>
      <c r="KYT80" s="90"/>
      <c r="KYU80" s="90"/>
      <c r="KYV80" s="90"/>
      <c r="KYW80" s="90"/>
      <c r="KYX80" s="90"/>
      <c r="KYY80" s="90"/>
      <c r="KYZ80" s="90"/>
      <c r="KZA80" s="90"/>
      <c r="KZB80" s="90"/>
      <c r="KZC80" s="90"/>
      <c r="KZD80" s="90"/>
      <c r="KZE80" s="90"/>
      <c r="KZF80" s="90"/>
      <c r="KZG80" s="90"/>
      <c r="KZH80" s="90"/>
      <c r="KZI80" s="90"/>
      <c r="KZJ80" s="90"/>
      <c r="KZK80" s="90"/>
      <c r="KZL80" s="90"/>
      <c r="KZM80" s="90"/>
      <c r="KZN80" s="90"/>
      <c r="KZO80" s="90"/>
      <c r="KZP80" s="90"/>
      <c r="KZQ80" s="90"/>
      <c r="KZR80" s="90"/>
      <c r="KZS80" s="90"/>
      <c r="KZT80" s="90"/>
      <c r="KZU80" s="90"/>
      <c r="KZV80" s="90"/>
      <c r="KZW80" s="90"/>
      <c r="KZX80" s="90"/>
      <c r="KZY80" s="90"/>
      <c r="KZZ80" s="90"/>
      <c r="LAA80" s="90"/>
      <c r="LAB80" s="90"/>
      <c r="LAC80" s="90"/>
      <c r="LAD80" s="90"/>
      <c r="LAE80" s="90"/>
      <c r="LAF80" s="90"/>
      <c r="LAG80" s="90"/>
      <c r="LAH80" s="90"/>
      <c r="LAI80" s="90"/>
      <c r="LAJ80" s="90"/>
      <c r="LAK80" s="90"/>
      <c r="LAL80" s="90"/>
      <c r="LAM80" s="90"/>
      <c r="LAN80" s="90"/>
      <c r="LAO80" s="90"/>
      <c r="LAP80" s="90"/>
      <c r="LAQ80" s="90"/>
      <c r="LAR80" s="90"/>
      <c r="LAS80" s="90"/>
      <c r="LAT80" s="90"/>
      <c r="LAU80" s="90"/>
      <c r="LAV80" s="90"/>
      <c r="LAW80" s="90"/>
      <c r="LAX80" s="90"/>
      <c r="LAY80" s="90"/>
      <c r="LAZ80" s="90"/>
      <c r="LBA80" s="90"/>
      <c r="LBB80" s="90"/>
      <c r="LBC80" s="90"/>
      <c r="LBD80" s="90"/>
      <c r="LBE80" s="90"/>
      <c r="LBF80" s="90"/>
      <c r="LBG80" s="90"/>
      <c r="LBH80" s="90"/>
      <c r="LBI80" s="90"/>
      <c r="LBJ80" s="90"/>
      <c r="LBK80" s="90"/>
      <c r="LBL80" s="90"/>
      <c r="LBM80" s="90"/>
      <c r="LBN80" s="90"/>
      <c r="LBO80" s="90"/>
      <c r="LBP80" s="90"/>
      <c r="LBQ80" s="90"/>
      <c r="LBR80" s="90"/>
      <c r="LBS80" s="90"/>
      <c r="LBT80" s="90"/>
      <c r="LBU80" s="90"/>
      <c r="LBV80" s="90"/>
      <c r="LBW80" s="90"/>
      <c r="LBX80" s="90"/>
      <c r="LBY80" s="90"/>
      <c r="LBZ80" s="90"/>
      <c r="LCA80" s="90"/>
      <c r="LCB80" s="90"/>
      <c r="LCC80" s="90"/>
      <c r="LCD80" s="90"/>
      <c r="LCE80" s="90"/>
      <c r="LCF80" s="90"/>
      <c r="LCG80" s="90"/>
      <c r="LCH80" s="90"/>
      <c r="LCI80" s="90"/>
      <c r="LCJ80" s="90"/>
      <c r="LCK80" s="90"/>
      <c r="LCL80" s="90"/>
      <c r="LCM80" s="90"/>
      <c r="LCN80" s="90"/>
      <c r="LCO80" s="90"/>
      <c r="LCP80" s="90"/>
      <c r="LCQ80" s="90"/>
      <c r="LCR80" s="90"/>
      <c r="LCS80" s="90"/>
      <c r="LCT80" s="90"/>
      <c r="LCU80" s="90"/>
      <c r="LCV80" s="90"/>
      <c r="LCW80" s="90"/>
      <c r="LCX80" s="90"/>
      <c r="LCY80" s="90"/>
      <c r="LCZ80" s="90"/>
      <c r="LDA80" s="90"/>
      <c r="LDB80" s="90"/>
      <c r="LDC80" s="90"/>
      <c r="LDD80" s="90"/>
      <c r="LDE80" s="90"/>
      <c r="LDF80" s="90"/>
      <c r="LDG80" s="90"/>
      <c r="LDH80" s="90"/>
      <c r="LDI80" s="90"/>
      <c r="LDJ80" s="90"/>
      <c r="LDK80" s="90"/>
      <c r="LDL80" s="90"/>
      <c r="LDM80" s="90"/>
      <c r="LDN80" s="90"/>
      <c r="LDO80" s="90"/>
      <c r="LDP80" s="90"/>
      <c r="LDQ80" s="90"/>
      <c r="LDR80" s="90"/>
      <c r="LDS80" s="90"/>
      <c r="LDT80" s="90"/>
      <c r="LDU80" s="90"/>
      <c r="LDV80" s="90"/>
      <c r="LDW80" s="90"/>
      <c r="LDX80" s="90"/>
      <c r="LDY80" s="90"/>
      <c r="LDZ80" s="90"/>
      <c r="LEA80" s="90"/>
      <c r="LEB80" s="90"/>
      <c r="LEC80" s="90"/>
      <c r="LED80" s="90"/>
      <c r="LEE80" s="90"/>
      <c r="LEF80" s="90"/>
      <c r="LEG80" s="90"/>
      <c r="LEH80" s="90"/>
      <c r="LEI80" s="90"/>
      <c r="LEJ80" s="90"/>
      <c r="LEK80" s="90"/>
      <c r="LEL80" s="90"/>
      <c r="LEM80" s="90"/>
      <c r="LEN80" s="90"/>
      <c r="LEO80" s="90"/>
      <c r="LEP80" s="90"/>
      <c r="LEQ80" s="90"/>
      <c r="LER80" s="90"/>
      <c r="LES80" s="90"/>
      <c r="LET80" s="90"/>
      <c r="LEU80" s="90"/>
      <c r="LEV80" s="90"/>
      <c r="LEW80" s="90"/>
      <c r="LEX80" s="90"/>
      <c r="LEY80" s="90"/>
      <c r="LEZ80" s="90"/>
      <c r="LFA80" s="90"/>
      <c r="LFB80" s="90"/>
      <c r="LFC80" s="90"/>
      <c r="LFD80" s="90"/>
      <c r="LFE80" s="90"/>
      <c r="LFF80" s="90"/>
      <c r="LFG80" s="90"/>
      <c r="LFH80" s="90"/>
      <c r="LFI80" s="90"/>
      <c r="LFJ80" s="90"/>
      <c r="LFK80" s="90"/>
      <c r="LFL80" s="90"/>
      <c r="LFM80" s="90"/>
      <c r="LFN80" s="90"/>
      <c r="LFO80" s="90"/>
      <c r="LFP80" s="90"/>
      <c r="LFQ80" s="90"/>
      <c r="LFR80" s="90"/>
      <c r="LFS80" s="90"/>
      <c r="LFT80" s="90"/>
      <c r="LFU80" s="90"/>
      <c r="LFV80" s="90"/>
      <c r="LFW80" s="90"/>
      <c r="LFX80" s="90"/>
      <c r="LFY80" s="90"/>
      <c r="LFZ80" s="90"/>
      <c r="LGA80" s="90"/>
      <c r="LGB80" s="90"/>
      <c r="LGC80" s="90"/>
      <c r="LGD80" s="90"/>
      <c r="LGE80" s="90"/>
      <c r="LGF80" s="90"/>
      <c r="LGG80" s="90"/>
      <c r="LGH80" s="90"/>
      <c r="LGI80" s="90"/>
      <c r="LGJ80" s="90"/>
      <c r="LGK80" s="90"/>
      <c r="LGL80" s="90"/>
      <c r="LGM80" s="90"/>
      <c r="LGN80" s="90"/>
      <c r="LGO80" s="90"/>
      <c r="LGP80" s="90"/>
      <c r="LGQ80" s="90"/>
      <c r="LGR80" s="90"/>
      <c r="LGS80" s="90"/>
      <c r="LGT80" s="90"/>
      <c r="LGU80" s="90"/>
      <c r="LGV80" s="90"/>
      <c r="LGW80" s="90"/>
      <c r="LGX80" s="90"/>
      <c r="LGY80" s="90"/>
      <c r="LGZ80" s="90"/>
      <c r="LHA80" s="90"/>
      <c r="LHB80" s="90"/>
      <c r="LHC80" s="90"/>
      <c r="LHD80" s="90"/>
      <c r="LHE80" s="90"/>
      <c r="LHF80" s="90"/>
      <c r="LHG80" s="90"/>
      <c r="LHH80" s="90"/>
      <c r="LHI80" s="90"/>
      <c r="LHJ80" s="90"/>
      <c r="LHK80" s="90"/>
      <c r="LHL80" s="90"/>
      <c r="LHM80" s="90"/>
      <c r="LHN80" s="90"/>
      <c r="LHO80" s="90"/>
      <c r="LHP80" s="90"/>
      <c r="LHQ80" s="90"/>
      <c r="LHR80" s="90"/>
      <c r="LHS80" s="90"/>
      <c r="LHT80" s="90"/>
      <c r="LHU80" s="90"/>
      <c r="LHV80" s="90"/>
      <c r="LHW80" s="90"/>
      <c r="LHX80" s="90"/>
      <c r="LHY80" s="90"/>
      <c r="LHZ80" s="90"/>
      <c r="LIA80" s="90"/>
      <c r="LIB80" s="90"/>
      <c r="LIC80" s="90"/>
      <c r="LID80" s="90"/>
      <c r="LIE80" s="90"/>
      <c r="LIF80" s="90"/>
      <c r="LIG80" s="90"/>
      <c r="LIH80" s="90"/>
      <c r="LII80" s="90"/>
      <c r="LIJ80" s="90"/>
      <c r="LIK80" s="90"/>
      <c r="LIL80" s="90"/>
      <c r="LIM80" s="90"/>
      <c r="LIN80" s="90"/>
      <c r="LIO80" s="90"/>
      <c r="LIP80" s="90"/>
      <c r="LIQ80" s="90"/>
      <c r="LIR80" s="90"/>
      <c r="LIS80" s="90"/>
      <c r="LIT80" s="90"/>
      <c r="LIU80" s="90"/>
      <c r="LIV80" s="90"/>
      <c r="LIW80" s="90"/>
      <c r="LIX80" s="90"/>
      <c r="LIY80" s="90"/>
      <c r="LIZ80" s="90"/>
      <c r="LJA80" s="90"/>
      <c r="LJB80" s="90"/>
      <c r="LJC80" s="90"/>
      <c r="LJD80" s="90"/>
      <c r="LJE80" s="90"/>
      <c r="LJF80" s="90"/>
      <c r="LJG80" s="90"/>
      <c r="LJH80" s="90"/>
      <c r="LJI80" s="90"/>
      <c r="LJJ80" s="90"/>
      <c r="LJK80" s="90"/>
      <c r="LJL80" s="90"/>
      <c r="LJM80" s="90"/>
      <c r="LJN80" s="90"/>
      <c r="LJO80" s="90"/>
      <c r="LJP80" s="90"/>
      <c r="LJQ80" s="90"/>
      <c r="LJR80" s="90"/>
      <c r="LJS80" s="90"/>
      <c r="LJT80" s="90"/>
      <c r="LJU80" s="90"/>
      <c r="LJV80" s="90"/>
      <c r="LJW80" s="90"/>
      <c r="LJX80" s="90"/>
      <c r="LJY80" s="90"/>
      <c r="LJZ80" s="90"/>
      <c r="LKA80" s="90"/>
      <c r="LKB80" s="90"/>
      <c r="LKC80" s="90"/>
      <c r="LKD80" s="90"/>
      <c r="LKE80" s="90"/>
      <c r="LKF80" s="90"/>
      <c r="LKG80" s="90"/>
      <c r="LKH80" s="90"/>
      <c r="LKI80" s="90"/>
      <c r="LKJ80" s="90"/>
      <c r="LKK80" s="90"/>
      <c r="LKL80" s="90"/>
      <c r="LKM80" s="90"/>
      <c r="LKN80" s="90"/>
      <c r="LKO80" s="90"/>
      <c r="LKP80" s="90"/>
      <c r="LKQ80" s="90"/>
      <c r="LKR80" s="90"/>
      <c r="LKS80" s="90"/>
      <c r="LKT80" s="90"/>
      <c r="LKU80" s="90"/>
      <c r="LKV80" s="90"/>
      <c r="LKW80" s="90"/>
      <c r="LKX80" s="90"/>
      <c r="LKY80" s="90"/>
      <c r="LKZ80" s="90"/>
      <c r="LLA80" s="90"/>
      <c r="LLB80" s="90"/>
      <c r="LLC80" s="90"/>
      <c r="LLD80" s="90"/>
      <c r="LLE80" s="90"/>
      <c r="LLF80" s="90"/>
      <c r="LLG80" s="90"/>
      <c r="LLH80" s="90"/>
      <c r="LLI80" s="90"/>
      <c r="LLJ80" s="90"/>
      <c r="LLK80" s="90"/>
      <c r="LLL80" s="90"/>
      <c r="LLM80" s="90"/>
      <c r="LLN80" s="90"/>
      <c r="LLO80" s="90"/>
      <c r="LLP80" s="90"/>
      <c r="LLQ80" s="90"/>
      <c r="LLR80" s="90"/>
      <c r="LLS80" s="90"/>
      <c r="LLT80" s="90"/>
      <c r="LLU80" s="90"/>
      <c r="LLV80" s="90"/>
      <c r="LLW80" s="90"/>
      <c r="LLX80" s="90"/>
      <c r="LLY80" s="90"/>
      <c r="LLZ80" s="90"/>
      <c r="LMA80" s="90"/>
      <c r="LMB80" s="90"/>
      <c r="LMC80" s="90"/>
      <c r="LMD80" s="90"/>
      <c r="LME80" s="90"/>
      <c r="LMF80" s="90"/>
      <c r="LMG80" s="90"/>
      <c r="LMH80" s="90"/>
      <c r="LMI80" s="90"/>
      <c r="LMJ80" s="90"/>
      <c r="LMK80" s="90"/>
      <c r="LML80" s="90"/>
      <c r="LMM80" s="90"/>
      <c r="LMN80" s="90"/>
      <c r="LMO80" s="90"/>
      <c r="LMP80" s="90"/>
      <c r="LMQ80" s="90"/>
      <c r="LMR80" s="90"/>
      <c r="LMS80" s="90"/>
      <c r="LMT80" s="90"/>
      <c r="LMU80" s="90"/>
      <c r="LMV80" s="90"/>
      <c r="LMW80" s="90"/>
      <c r="LMX80" s="90"/>
      <c r="LMY80" s="90"/>
      <c r="LMZ80" s="90"/>
      <c r="LNA80" s="90"/>
      <c r="LNB80" s="90"/>
      <c r="LNC80" s="90"/>
      <c r="LND80" s="90"/>
      <c r="LNE80" s="90"/>
      <c r="LNF80" s="90"/>
      <c r="LNG80" s="90"/>
      <c r="LNH80" s="90"/>
      <c r="LNI80" s="90"/>
      <c r="LNJ80" s="90"/>
      <c r="LNK80" s="90"/>
      <c r="LNL80" s="90"/>
      <c r="LNM80" s="90"/>
      <c r="LNN80" s="90"/>
      <c r="LNO80" s="90"/>
      <c r="LNP80" s="90"/>
      <c r="LNQ80" s="90"/>
      <c r="LNR80" s="90"/>
      <c r="LNS80" s="90"/>
      <c r="LNT80" s="90"/>
      <c r="LNU80" s="90"/>
      <c r="LNV80" s="90"/>
      <c r="LNW80" s="90"/>
      <c r="LNX80" s="90"/>
      <c r="LNY80" s="90"/>
      <c r="LNZ80" s="90"/>
      <c r="LOA80" s="90"/>
      <c r="LOB80" s="90"/>
      <c r="LOC80" s="90"/>
      <c r="LOD80" s="90"/>
      <c r="LOE80" s="90"/>
      <c r="LOF80" s="90"/>
      <c r="LOG80" s="90"/>
      <c r="LOH80" s="90"/>
      <c r="LOI80" s="90"/>
      <c r="LOJ80" s="90"/>
      <c r="LOK80" s="90"/>
      <c r="LOL80" s="90"/>
      <c r="LOM80" s="90"/>
      <c r="LON80" s="90"/>
      <c r="LOO80" s="90"/>
      <c r="LOP80" s="90"/>
      <c r="LOQ80" s="90"/>
      <c r="LOR80" s="90"/>
      <c r="LOS80" s="90"/>
      <c r="LOT80" s="90"/>
      <c r="LOU80" s="90"/>
      <c r="LOV80" s="90"/>
      <c r="LOW80" s="90"/>
      <c r="LOX80" s="90"/>
      <c r="LOY80" s="90"/>
      <c r="LOZ80" s="90"/>
      <c r="LPA80" s="90"/>
      <c r="LPB80" s="90"/>
      <c r="LPC80" s="90"/>
      <c r="LPD80" s="90"/>
      <c r="LPE80" s="90"/>
      <c r="LPF80" s="90"/>
      <c r="LPG80" s="90"/>
      <c r="LPH80" s="90"/>
      <c r="LPI80" s="90"/>
      <c r="LPJ80" s="90"/>
      <c r="LPK80" s="90"/>
      <c r="LPL80" s="90"/>
      <c r="LPM80" s="90"/>
      <c r="LPN80" s="90"/>
      <c r="LPO80" s="90"/>
      <c r="LPP80" s="90"/>
      <c r="LPQ80" s="90"/>
      <c r="LPR80" s="90"/>
      <c r="LPS80" s="90"/>
      <c r="LPT80" s="90"/>
      <c r="LPU80" s="90"/>
      <c r="LPV80" s="90"/>
      <c r="LPW80" s="90"/>
      <c r="LPX80" s="90"/>
      <c r="LPY80" s="90"/>
      <c r="LPZ80" s="90"/>
      <c r="LQA80" s="90"/>
      <c r="LQB80" s="90"/>
      <c r="LQC80" s="90"/>
      <c r="LQD80" s="90"/>
      <c r="LQE80" s="90"/>
      <c r="LQF80" s="90"/>
      <c r="LQG80" s="90"/>
      <c r="LQH80" s="90"/>
      <c r="LQI80" s="90"/>
      <c r="LQJ80" s="90"/>
      <c r="LQK80" s="90"/>
      <c r="LQL80" s="90"/>
      <c r="LQM80" s="90"/>
      <c r="LQN80" s="90"/>
      <c r="LQO80" s="90"/>
      <c r="LQP80" s="90"/>
      <c r="LQQ80" s="90"/>
      <c r="LQR80" s="90"/>
      <c r="LQS80" s="90"/>
      <c r="LQT80" s="90"/>
      <c r="LQU80" s="90"/>
      <c r="LQV80" s="90"/>
      <c r="LQW80" s="90"/>
      <c r="LQX80" s="90"/>
      <c r="LQY80" s="90"/>
      <c r="LQZ80" s="90"/>
      <c r="LRA80" s="90"/>
      <c r="LRB80" s="90"/>
      <c r="LRC80" s="90"/>
      <c r="LRD80" s="90"/>
      <c r="LRE80" s="90"/>
      <c r="LRF80" s="90"/>
      <c r="LRG80" s="90"/>
      <c r="LRH80" s="90"/>
      <c r="LRI80" s="90"/>
      <c r="LRJ80" s="90"/>
      <c r="LRK80" s="90"/>
      <c r="LRL80" s="90"/>
      <c r="LRM80" s="90"/>
      <c r="LRN80" s="90"/>
      <c r="LRO80" s="90"/>
      <c r="LRP80" s="90"/>
      <c r="LRQ80" s="90"/>
      <c r="LRR80" s="90"/>
      <c r="LRS80" s="90"/>
      <c r="LRT80" s="90"/>
      <c r="LRU80" s="90"/>
      <c r="LRV80" s="90"/>
      <c r="LRW80" s="90"/>
      <c r="LRX80" s="90"/>
      <c r="LRY80" s="90"/>
      <c r="LRZ80" s="90"/>
      <c r="LSA80" s="90"/>
      <c r="LSB80" s="90"/>
      <c r="LSC80" s="90"/>
      <c r="LSD80" s="90"/>
      <c r="LSE80" s="90"/>
      <c r="LSF80" s="90"/>
      <c r="LSG80" s="90"/>
      <c r="LSH80" s="90"/>
      <c r="LSI80" s="90"/>
      <c r="LSJ80" s="90"/>
      <c r="LSK80" s="90"/>
      <c r="LSL80" s="90"/>
      <c r="LSM80" s="90"/>
      <c r="LSN80" s="90"/>
      <c r="LSO80" s="90"/>
      <c r="LSP80" s="90"/>
      <c r="LSQ80" s="90"/>
      <c r="LSR80" s="90"/>
      <c r="LSS80" s="90"/>
      <c r="LST80" s="90"/>
      <c r="LSU80" s="90"/>
      <c r="LSV80" s="90"/>
      <c r="LSW80" s="90"/>
      <c r="LSX80" s="90"/>
      <c r="LSY80" s="90"/>
      <c r="LSZ80" s="90"/>
      <c r="LTA80" s="90"/>
      <c r="LTB80" s="90"/>
      <c r="LTC80" s="90"/>
      <c r="LTD80" s="90"/>
      <c r="LTE80" s="90"/>
      <c r="LTF80" s="90"/>
      <c r="LTG80" s="90"/>
      <c r="LTH80" s="90"/>
      <c r="LTI80" s="90"/>
      <c r="LTJ80" s="90"/>
      <c r="LTK80" s="90"/>
      <c r="LTL80" s="90"/>
      <c r="LTM80" s="90"/>
      <c r="LTN80" s="90"/>
      <c r="LTO80" s="90"/>
      <c r="LTP80" s="90"/>
      <c r="LTQ80" s="90"/>
      <c r="LTR80" s="90"/>
      <c r="LTS80" s="90"/>
      <c r="LTT80" s="90"/>
      <c r="LTU80" s="90"/>
      <c r="LTV80" s="90"/>
      <c r="LTW80" s="90"/>
      <c r="LTX80" s="90"/>
      <c r="LTY80" s="90"/>
      <c r="LTZ80" s="90"/>
      <c r="LUA80" s="90"/>
      <c r="LUB80" s="90"/>
      <c r="LUC80" s="90"/>
      <c r="LUD80" s="90"/>
      <c r="LUE80" s="90"/>
      <c r="LUF80" s="90"/>
      <c r="LUG80" s="90"/>
      <c r="LUH80" s="90"/>
      <c r="LUI80" s="90"/>
      <c r="LUJ80" s="90"/>
      <c r="LUK80" s="90"/>
      <c r="LUL80" s="90"/>
      <c r="LUM80" s="90"/>
      <c r="LUN80" s="90"/>
      <c r="LUO80" s="90"/>
      <c r="LUP80" s="90"/>
      <c r="LUQ80" s="90"/>
      <c r="LUR80" s="90"/>
      <c r="LUS80" s="90"/>
      <c r="LUT80" s="90"/>
      <c r="LUU80" s="90"/>
      <c r="LUV80" s="90"/>
      <c r="LUW80" s="90"/>
      <c r="LUX80" s="90"/>
      <c r="LUY80" s="90"/>
      <c r="LUZ80" s="90"/>
      <c r="LVA80" s="90"/>
      <c r="LVB80" s="90"/>
      <c r="LVC80" s="90"/>
      <c r="LVD80" s="90"/>
      <c r="LVE80" s="90"/>
      <c r="LVF80" s="90"/>
      <c r="LVG80" s="90"/>
      <c r="LVH80" s="90"/>
      <c r="LVI80" s="90"/>
      <c r="LVJ80" s="90"/>
      <c r="LVK80" s="90"/>
      <c r="LVL80" s="90"/>
      <c r="LVM80" s="90"/>
      <c r="LVN80" s="90"/>
      <c r="LVO80" s="90"/>
      <c r="LVP80" s="90"/>
      <c r="LVQ80" s="90"/>
      <c r="LVR80" s="90"/>
      <c r="LVS80" s="90"/>
      <c r="LVT80" s="90"/>
      <c r="LVU80" s="90"/>
      <c r="LVV80" s="90"/>
      <c r="LVW80" s="90"/>
      <c r="LVX80" s="90"/>
      <c r="LVY80" s="90"/>
      <c r="LVZ80" s="90"/>
      <c r="LWA80" s="90"/>
      <c r="LWB80" s="90"/>
      <c r="LWC80" s="90"/>
      <c r="LWD80" s="90"/>
      <c r="LWE80" s="90"/>
      <c r="LWF80" s="90"/>
      <c r="LWG80" s="90"/>
      <c r="LWH80" s="90"/>
      <c r="LWI80" s="90"/>
      <c r="LWJ80" s="90"/>
      <c r="LWK80" s="90"/>
      <c r="LWL80" s="90"/>
      <c r="LWM80" s="90"/>
      <c r="LWN80" s="90"/>
      <c r="LWO80" s="90"/>
      <c r="LWP80" s="90"/>
      <c r="LWQ80" s="90"/>
      <c r="LWR80" s="90"/>
      <c r="LWS80" s="90"/>
      <c r="LWT80" s="90"/>
      <c r="LWU80" s="90"/>
      <c r="LWV80" s="90"/>
      <c r="LWW80" s="90"/>
      <c r="LWX80" s="90"/>
      <c r="LWY80" s="90"/>
      <c r="LWZ80" s="90"/>
      <c r="LXA80" s="90"/>
      <c r="LXB80" s="90"/>
      <c r="LXC80" s="90"/>
      <c r="LXD80" s="90"/>
      <c r="LXE80" s="90"/>
      <c r="LXF80" s="90"/>
      <c r="LXG80" s="90"/>
      <c r="LXH80" s="90"/>
      <c r="LXI80" s="90"/>
      <c r="LXJ80" s="90"/>
      <c r="LXK80" s="90"/>
      <c r="LXL80" s="90"/>
      <c r="LXM80" s="90"/>
      <c r="LXN80" s="90"/>
      <c r="LXO80" s="90"/>
      <c r="LXP80" s="90"/>
      <c r="LXQ80" s="90"/>
      <c r="LXR80" s="90"/>
      <c r="LXS80" s="90"/>
      <c r="LXT80" s="90"/>
      <c r="LXU80" s="90"/>
      <c r="LXV80" s="90"/>
      <c r="LXW80" s="90"/>
      <c r="LXX80" s="90"/>
      <c r="LXY80" s="90"/>
      <c r="LXZ80" s="90"/>
      <c r="LYA80" s="90"/>
      <c r="LYB80" s="90"/>
      <c r="LYC80" s="90"/>
      <c r="LYD80" s="90"/>
      <c r="LYE80" s="90"/>
      <c r="LYF80" s="90"/>
      <c r="LYG80" s="90"/>
      <c r="LYH80" s="90"/>
      <c r="LYI80" s="90"/>
      <c r="LYJ80" s="90"/>
      <c r="LYK80" s="90"/>
      <c r="LYL80" s="90"/>
      <c r="LYM80" s="90"/>
      <c r="LYN80" s="90"/>
      <c r="LYO80" s="90"/>
      <c r="LYP80" s="90"/>
      <c r="LYQ80" s="90"/>
      <c r="LYR80" s="90"/>
      <c r="LYS80" s="90"/>
      <c r="LYT80" s="90"/>
      <c r="LYU80" s="90"/>
      <c r="LYV80" s="90"/>
      <c r="LYW80" s="90"/>
      <c r="LYX80" s="90"/>
      <c r="LYY80" s="90"/>
      <c r="LYZ80" s="90"/>
      <c r="LZA80" s="90"/>
      <c r="LZB80" s="90"/>
      <c r="LZC80" s="90"/>
      <c r="LZD80" s="90"/>
      <c r="LZE80" s="90"/>
      <c r="LZF80" s="90"/>
      <c r="LZG80" s="90"/>
      <c r="LZH80" s="90"/>
      <c r="LZI80" s="90"/>
      <c r="LZJ80" s="90"/>
      <c r="LZK80" s="90"/>
      <c r="LZL80" s="90"/>
      <c r="LZM80" s="90"/>
      <c r="LZN80" s="90"/>
      <c r="LZO80" s="90"/>
      <c r="LZP80" s="90"/>
      <c r="LZQ80" s="90"/>
      <c r="LZR80" s="90"/>
      <c r="LZS80" s="90"/>
      <c r="LZT80" s="90"/>
      <c r="LZU80" s="90"/>
      <c r="LZV80" s="90"/>
      <c r="LZW80" s="90"/>
      <c r="LZX80" s="90"/>
      <c r="LZY80" s="90"/>
      <c r="LZZ80" s="90"/>
      <c r="MAA80" s="90"/>
      <c r="MAB80" s="90"/>
      <c r="MAC80" s="90"/>
      <c r="MAD80" s="90"/>
      <c r="MAE80" s="90"/>
      <c r="MAF80" s="90"/>
      <c r="MAG80" s="90"/>
      <c r="MAH80" s="90"/>
      <c r="MAI80" s="90"/>
      <c r="MAJ80" s="90"/>
      <c r="MAK80" s="90"/>
      <c r="MAL80" s="90"/>
      <c r="MAM80" s="90"/>
      <c r="MAN80" s="90"/>
      <c r="MAO80" s="90"/>
      <c r="MAP80" s="90"/>
      <c r="MAQ80" s="90"/>
      <c r="MAR80" s="90"/>
      <c r="MAS80" s="90"/>
      <c r="MAT80" s="90"/>
      <c r="MAU80" s="90"/>
      <c r="MAV80" s="90"/>
      <c r="MAW80" s="90"/>
      <c r="MAX80" s="90"/>
      <c r="MAY80" s="90"/>
      <c r="MAZ80" s="90"/>
      <c r="MBA80" s="90"/>
      <c r="MBB80" s="90"/>
      <c r="MBC80" s="90"/>
      <c r="MBD80" s="90"/>
      <c r="MBE80" s="90"/>
      <c r="MBF80" s="90"/>
      <c r="MBG80" s="90"/>
      <c r="MBH80" s="90"/>
      <c r="MBI80" s="90"/>
      <c r="MBJ80" s="90"/>
      <c r="MBK80" s="90"/>
      <c r="MBL80" s="90"/>
      <c r="MBM80" s="90"/>
      <c r="MBN80" s="90"/>
      <c r="MBO80" s="90"/>
      <c r="MBP80" s="90"/>
      <c r="MBQ80" s="90"/>
      <c r="MBR80" s="90"/>
      <c r="MBS80" s="90"/>
      <c r="MBT80" s="90"/>
      <c r="MBU80" s="90"/>
      <c r="MBV80" s="90"/>
      <c r="MBW80" s="90"/>
      <c r="MBX80" s="90"/>
      <c r="MBY80" s="90"/>
      <c r="MBZ80" s="90"/>
      <c r="MCA80" s="90"/>
      <c r="MCB80" s="90"/>
      <c r="MCC80" s="90"/>
      <c r="MCD80" s="90"/>
      <c r="MCE80" s="90"/>
      <c r="MCF80" s="90"/>
      <c r="MCG80" s="90"/>
      <c r="MCH80" s="90"/>
      <c r="MCI80" s="90"/>
      <c r="MCJ80" s="90"/>
      <c r="MCK80" s="90"/>
      <c r="MCL80" s="90"/>
      <c r="MCM80" s="90"/>
      <c r="MCN80" s="90"/>
      <c r="MCO80" s="90"/>
      <c r="MCP80" s="90"/>
      <c r="MCQ80" s="90"/>
      <c r="MCR80" s="90"/>
      <c r="MCS80" s="90"/>
      <c r="MCT80" s="90"/>
      <c r="MCU80" s="90"/>
      <c r="MCV80" s="90"/>
      <c r="MCW80" s="90"/>
      <c r="MCX80" s="90"/>
      <c r="MCY80" s="90"/>
      <c r="MCZ80" s="90"/>
      <c r="MDA80" s="90"/>
      <c r="MDB80" s="90"/>
      <c r="MDC80" s="90"/>
      <c r="MDD80" s="90"/>
      <c r="MDE80" s="90"/>
      <c r="MDF80" s="90"/>
      <c r="MDG80" s="90"/>
      <c r="MDH80" s="90"/>
      <c r="MDI80" s="90"/>
      <c r="MDJ80" s="90"/>
      <c r="MDK80" s="90"/>
      <c r="MDL80" s="90"/>
      <c r="MDM80" s="90"/>
      <c r="MDN80" s="90"/>
      <c r="MDO80" s="90"/>
      <c r="MDP80" s="90"/>
      <c r="MDQ80" s="90"/>
      <c r="MDR80" s="90"/>
      <c r="MDS80" s="90"/>
      <c r="MDT80" s="90"/>
      <c r="MDU80" s="90"/>
      <c r="MDV80" s="90"/>
      <c r="MDW80" s="90"/>
      <c r="MDX80" s="90"/>
      <c r="MDY80" s="90"/>
      <c r="MDZ80" s="90"/>
      <c r="MEA80" s="90"/>
      <c r="MEB80" s="90"/>
      <c r="MEC80" s="90"/>
      <c r="MED80" s="90"/>
      <c r="MEE80" s="90"/>
      <c r="MEF80" s="90"/>
      <c r="MEG80" s="90"/>
      <c r="MEH80" s="90"/>
      <c r="MEI80" s="90"/>
      <c r="MEJ80" s="90"/>
      <c r="MEK80" s="90"/>
      <c r="MEL80" s="90"/>
      <c r="MEM80" s="90"/>
      <c r="MEN80" s="90"/>
      <c r="MEO80" s="90"/>
      <c r="MEP80" s="90"/>
      <c r="MEQ80" s="90"/>
      <c r="MER80" s="90"/>
      <c r="MES80" s="90"/>
      <c r="MET80" s="90"/>
      <c r="MEU80" s="90"/>
      <c r="MEV80" s="90"/>
      <c r="MEW80" s="90"/>
      <c r="MEX80" s="90"/>
      <c r="MEY80" s="90"/>
      <c r="MEZ80" s="90"/>
      <c r="MFA80" s="90"/>
      <c r="MFB80" s="90"/>
      <c r="MFC80" s="90"/>
      <c r="MFD80" s="90"/>
      <c r="MFE80" s="90"/>
      <c r="MFF80" s="90"/>
      <c r="MFG80" s="90"/>
      <c r="MFH80" s="90"/>
      <c r="MFI80" s="90"/>
      <c r="MFJ80" s="90"/>
      <c r="MFK80" s="90"/>
      <c r="MFL80" s="90"/>
      <c r="MFM80" s="90"/>
      <c r="MFN80" s="90"/>
      <c r="MFO80" s="90"/>
      <c r="MFP80" s="90"/>
      <c r="MFQ80" s="90"/>
      <c r="MFR80" s="90"/>
      <c r="MFS80" s="90"/>
      <c r="MFT80" s="90"/>
      <c r="MFU80" s="90"/>
      <c r="MFV80" s="90"/>
      <c r="MFW80" s="90"/>
      <c r="MFX80" s="90"/>
      <c r="MFY80" s="90"/>
      <c r="MFZ80" s="90"/>
      <c r="MGA80" s="90"/>
      <c r="MGB80" s="90"/>
      <c r="MGC80" s="90"/>
      <c r="MGD80" s="90"/>
      <c r="MGE80" s="90"/>
      <c r="MGF80" s="90"/>
      <c r="MGG80" s="90"/>
      <c r="MGH80" s="90"/>
      <c r="MGI80" s="90"/>
      <c r="MGJ80" s="90"/>
      <c r="MGK80" s="90"/>
      <c r="MGL80" s="90"/>
      <c r="MGM80" s="90"/>
      <c r="MGN80" s="90"/>
      <c r="MGO80" s="90"/>
      <c r="MGP80" s="90"/>
      <c r="MGQ80" s="90"/>
      <c r="MGR80" s="90"/>
      <c r="MGS80" s="90"/>
      <c r="MGT80" s="90"/>
      <c r="MGU80" s="90"/>
      <c r="MGV80" s="90"/>
      <c r="MGW80" s="90"/>
      <c r="MGX80" s="90"/>
      <c r="MGY80" s="90"/>
      <c r="MGZ80" s="90"/>
      <c r="MHA80" s="90"/>
      <c r="MHB80" s="90"/>
      <c r="MHC80" s="90"/>
      <c r="MHD80" s="90"/>
      <c r="MHE80" s="90"/>
      <c r="MHF80" s="90"/>
      <c r="MHG80" s="90"/>
      <c r="MHH80" s="90"/>
      <c r="MHI80" s="90"/>
      <c r="MHJ80" s="90"/>
      <c r="MHK80" s="90"/>
      <c r="MHL80" s="90"/>
      <c r="MHM80" s="90"/>
      <c r="MHN80" s="90"/>
      <c r="MHO80" s="90"/>
      <c r="MHP80" s="90"/>
      <c r="MHQ80" s="90"/>
      <c r="MHR80" s="90"/>
      <c r="MHS80" s="90"/>
      <c r="MHT80" s="90"/>
      <c r="MHU80" s="90"/>
      <c r="MHV80" s="90"/>
      <c r="MHW80" s="90"/>
      <c r="MHX80" s="90"/>
      <c r="MHY80" s="90"/>
      <c r="MHZ80" s="90"/>
      <c r="MIA80" s="90"/>
      <c r="MIB80" s="90"/>
      <c r="MIC80" s="90"/>
      <c r="MID80" s="90"/>
      <c r="MIE80" s="90"/>
      <c r="MIF80" s="90"/>
      <c r="MIG80" s="90"/>
      <c r="MIH80" s="90"/>
      <c r="MII80" s="90"/>
      <c r="MIJ80" s="90"/>
      <c r="MIK80" s="90"/>
      <c r="MIL80" s="90"/>
      <c r="MIM80" s="90"/>
      <c r="MIN80" s="90"/>
      <c r="MIO80" s="90"/>
      <c r="MIP80" s="90"/>
      <c r="MIQ80" s="90"/>
      <c r="MIR80" s="90"/>
      <c r="MIS80" s="90"/>
      <c r="MIT80" s="90"/>
      <c r="MIU80" s="90"/>
      <c r="MIV80" s="90"/>
      <c r="MIW80" s="90"/>
      <c r="MIX80" s="90"/>
      <c r="MIY80" s="90"/>
      <c r="MIZ80" s="90"/>
      <c r="MJA80" s="90"/>
      <c r="MJB80" s="90"/>
      <c r="MJC80" s="90"/>
      <c r="MJD80" s="90"/>
      <c r="MJE80" s="90"/>
      <c r="MJF80" s="90"/>
      <c r="MJG80" s="90"/>
      <c r="MJH80" s="90"/>
      <c r="MJI80" s="90"/>
      <c r="MJJ80" s="90"/>
      <c r="MJK80" s="90"/>
      <c r="MJL80" s="90"/>
      <c r="MJM80" s="90"/>
      <c r="MJN80" s="90"/>
      <c r="MJO80" s="90"/>
      <c r="MJP80" s="90"/>
      <c r="MJQ80" s="90"/>
      <c r="MJR80" s="90"/>
      <c r="MJS80" s="90"/>
      <c r="MJT80" s="90"/>
      <c r="MJU80" s="90"/>
      <c r="MJV80" s="90"/>
      <c r="MJW80" s="90"/>
      <c r="MJX80" s="90"/>
      <c r="MJY80" s="90"/>
      <c r="MJZ80" s="90"/>
      <c r="MKA80" s="90"/>
      <c r="MKB80" s="90"/>
      <c r="MKC80" s="90"/>
      <c r="MKD80" s="90"/>
      <c r="MKE80" s="90"/>
      <c r="MKF80" s="90"/>
      <c r="MKG80" s="90"/>
      <c r="MKH80" s="90"/>
      <c r="MKI80" s="90"/>
      <c r="MKJ80" s="90"/>
      <c r="MKK80" s="90"/>
      <c r="MKL80" s="90"/>
      <c r="MKM80" s="90"/>
      <c r="MKN80" s="90"/>
      <c r="MKO80" s="90"/>
      <c r="MKP80" s="90"/>
      <c r="MKQ80" s="90"/>
      <c r="MKR80" s="90"/>
      <c r="MKS80" s="90"/>
      <c r="MKT80" s="90"/>
      <c r="MKU80" s="90"/>
      <c r="MKV80" s="90"/>
      <c r="MKW80" s="90"/>
      <c r="MKX80" s="90"/>
      <c r="MKY80" s="90"/>
      <c r="MKZ80" s="90"/>
      <c r="MLA80" s="90"/>
      <c r="MLB80" s="90"/>
      <c r="MLC80" s="90"/>
      <c r="MLD80" s="90"/>
      <c r="MLE80" s="90"/>
      <c r="MLF80" s="90"/>
      <c r="MLG80" s="90"/>
      <c r="MLH80" s="90"/>
      <c r="MLI80" s="90"/>
      <c r="MLJ80" s="90"/>
      <c r="MLK80" s="90"/>
      <c r="MLL80" s="90"/>
      <c r="MLM80" s="90"/>
      <c r="MLN80" s="90"/>
      <c r="MLO80" s="90"/>
      <c r="MLP80" s="90"/>
      <c r="MLQ80" s="90"/>
      <c r="MLR80" s="90"/>
      <c r="MLS80" s="90"/>
      <c r="MLT80" s="90"/>
      <c r="MLU80" s="90"/>
      <c r="MLV80" s="90"/>
      <c r="MLW80" s="90"/>
      <c r="MLX80" s="90"/>
      <c r="MLY80" s="90"/>
      <c r="MLZ80" s="90"/>
      <c r="MMA80" s="90"/>
      <c r="MMB80" s="90"/>
      <c r="MMC80" s="90"/>
      <c r="MMD80" s="90"/>
      <c r="MME80" s="90"/>
      <c r="MMF80" s="90"/>
      <c r="MMG80" s="90"/>
      <c r="MMH80" s="90"/>
      <c r="MMI80" s="90"/>
      <c r="MMJ80" s="90"/>
      <c r="MMK80" s="90"/>
      <c r="MML80" s="90"/>
      <c r="MMM80" s="90"/>
      <c r="MMN80" s="90"/>
      <c r="MMO80" s="90"/>
      <c r="MMP80" s="90"/>
      <c r="MMQ80" s="90"/>
      <c r="MMR80" s="90"/>
      <c r="MMS80" s="90"/>
      <c r="MMT80" s="90"/>
      <c r="MMU80" s="90"/>
      <c r="MMV80" s="90"/>
      <c r="MMW80" s="90"/>
      <c r="MMX80" s="90"/>
      <c r="MMY80" s="90"/>
      <c r="MMZ80" s="90"/>
      <c r="MNA80" s="90"/>
      <c r="MNB80" s="90"/>
      <c r="MNC80" s="90"/>
      <c r="MND80" s="90"/>
      <c r="MNE80" s="90"/>
      <c r="MNF80" s="90"/>
      <c r="MNG80" s="90"/>
      <c r="MNH80" s="90"/>
      <c r="MNI80" s="90"/>
      <c r="MNJ80" s="90"/>
      <c r="MNK80" s="90"/>
      <c r="MNL80" s="90"/>
      <c r="MNM80" s="90"/>
      <c r="MNN80" s="90"/>
      <c r="MNO80" s="90"/>
      <c r="MNP80" s="90"/>
      <c r="MNQ80" s="90"/>
      <c r="MNR80" s="90"/>
      <c r="MNS80" s="90"/>
      <c r="MNT80" s="90"/>
      <c r="MNU80" s="90"/>
      <c r="MNV80" s="90"/>
      <c r="MNW80" s="90"/>
      <c r="MNX80" s="90"/>
      <c r="MNY80" s="90"/>
      <c r="MNZ80" s="90"/>
      <c r="MOA80" s="90"/>
      <c r="MOB80" s="90"/>
      <c r="MOC80" s="90"/>
      <c r="MOD80" s="90"/>
      <c r="MOE80" s="90"/>
      <c r="MOF80" s="90"/>
      <c r="MOG80" s="90"/>
      <c r="MOH80" s="90"/>
      <c r="MOI80" s="90"/>
      <c r="MOJ80" s="90"/>
      <c r="MOK80" s="90"/>
      <c r="MOL80" s="90"/>
      <c r="MOM80" s="90"/>
      <c r="MON80" s="90"/>
      <c r="MOO80" s="90"/>
      <c r="MOP80" s="90"/>
      <c r="MOQ80" s="90"/>
      <c r="MOR80" s="90"/>
      <c r="MOS80" s="90"/>
      <c r="MOT80" s="90"/>
      <c r="MOU80" s="90"/>
      <c r="MOV80" s="90"/>
      <c r="MOW80" s="90"/>
      <c r="MOX80" s="90"/>
      <c r="MOY80" s="90"/>
      <c r="MOZ80" s="90"/>
      <c r="MPA80" s="90"/>
      <c r="MPB80" s="90"/>
      <c r="MPC80" s="90"/>
      <c r="MPD80" s="90"/>
      <c r="MPE80" s="90"/>
      <c r="MPF80" s="90"/>
      <c r="MPG80" s="90"/>
      <c r="MPH80" s="90"/>
      <c r="MPI80" s="90"/>
      <c r="MPJ80" s="90"/>
      <c r="MPK80" s="90"/>
      <c r="MPL80" s="90"/>
      <c r="MPM80" s="90"/>
      <c r="MPN80" s="90"/>
      <c r="MPO80" s="90"/>
      <c r="MPP80" s="90"/>
      <c r="MPQ80" s="90"/>
      <c r="MPR80" s="90"/>
      <c r="MPS80" s="90"/>
      <c r="MPT80" s="90"/>
      <c r="MPU80" s="90"/>
      <c r="MPV80" s="90"/>
      <c r="MPW80" s="90"/>
      <c r="MPX80" s="90"/>
      <c r="MPY80" s="90"/>
      <c r="MPZ80" s="90"/>
      <c r="MQA80" s="90"/>
      <c r="MQB80" s="90"/>
      <c r="MQC80" s="90"/>
      <c r="MQD80" s="90"/>
      <c r="MQE80" s="90"/>
      <c r="MQF80" s="90"/>
      <c r="MQG80" s="90"/>
      <c r="MQH80" s="90"/>
      <c r="MQI80" s="90"/>
      <c r="MQJ80" s="90"/>
      <c r="MQK80" s="90"/>
      <c r="MQL80" s="90"/>
      <c r="MQM80" s="90"/>
      <c r="MQN80" s="90"/>
      <c r="MQO80" s="90"/>
      <c r="MQP80" s="90"/>
      <c r="MQQ80" s="90"/>
      <c r="MQR80" s="90"/>
      <c r="MQS80" s="90"/>
      <c r="MQT80" s="90"/>
      <c r="MQU80" s="90"/>
      <c r="MQV80" s="90"/>
      <c r="MQW80" s="90"/>
      <c r="MQX80" s="90"/>
      <c r="MQY80" s="90"/>
      <c r="MQZ80" s="90"/>
      <c r="MRA80" s="90"/>
      <c r="MRB80" s="90"/>
      <c r="MRC80" s="90"/>
      <c r="MRD80" s="90"/>
      <c r="MRE80" s="90"/>
      <c r="MRF80" s="90"/>
      <c r="MRG80" s="90"/>
      <c r="MRH80" s="90"/>
      <c r="MRI80" s="90"/>
      <c r="MRJ80" s="90"/>
      <c r="MRK80" s="90"/>
      <c r="MRL80" s="90"/>
      <c r="MRM80" s="90"/>
      <c r="MRN80" s="90"/>
      <c r="MRO80" s="90"/>
      <c r="MRP80" s="90"/>
      <c r="MRQ80" s="90"/>
      <c r="MRR80" s="90"/>
      <c r="MRS80" s="90"/>
      <c r="MRT80" s="90"/>
      <c r="MRU80" s="90"/>
      <c r="MRV80" s="90"/>
      <c r="MRW80" s="90"/>
      <c r="MRX80" s="90"/>
      <c r="MRY80" s="90"/>
      <c r="MRZ80" s="90"/>
      <c r="MSA80" s="90"/>
      <c r="MSB80" s="90"/>
      <c r="MSC80" s="90"/>
      <c r="MSD80" s="90"/>
      <c r="MSE80" s="90"/>
      <c r="MSF80" s="90"/>
      <c r="MSG80" s="90"/>
      <c r="MSH80" s="90"/>
      <c r="MSI80" s="90"/>
      <c r="MSJ80" s="90"/>
      <c r="MSK80" s="90"/>
      <c r="MSL80" s="90"/>
      <c r="MSM80" s="90"/>
      <c r="MSN80" s="90"/>
      <c r="MSO80" s="90"/>
      <c r="MSP80" s="90"/>
      <c r="MSQ80" s="90"/>
      <c r="MSR80" s="90"/>
      <c r="MSS80" s="90"/>
      <c r="MST80" s="90"/>
      <c r="MSU80" s="90"/>
      <c r="MSV80" s="90"/>
      <c r="MSW80" s="90"/>
      <c r="MSX80" s="90"/>
      <c r="MSY80" s="90"/>
      <c r="MSZ80" s="90"/>
      <c r="MTA80" s="90"/>
      <c r="MTB80" s="90"/>
      <c r="MTC80" s="90"/>
      <c r="MTD80" s="90"/>
      <c r="MTE80" s="90"/>
      <c r="MTF80" s="90"/>
      <c r="MTG80" s="90"/>
      <c r="MTH80" s="90"/>
      <c r="MTI80" s="90"/>
      <c r="MTJ80" s="90"/>
      <c r="MTK80" s="90"/>
      <c r="MTL80" s="90"/>
      <c r="MTM80" s="90"/>
      <c r="MTN80" s="90"/>
      <c r="MTO80" s="90"/>
      <c r="MTP80" s="90"/>
      <c r="MTQ80" s="90"/>
      <c r="MTR80" s="90"/>
      <c r="MTS80" s="90"/>
      <c r="MTT80" s="90"/>
      <c r="MTU80" s="90"/>
      <c r="MTV80" s="90"/>
      <c r="MTW80" s="90"/>
      <c r="MTX80" s="90"/>
      <c r="MTY80" s="90"/>
      <c r="MTZ80" s="90"/>
      <c r="MUA80" s="90"/>
      <c r="MUB80" s="90"/>
      <c r="MUC80" s="90"/>
      <c r="MUD80" s="90"/>
      <c r="MUE80" s="90"/>
      <c r="MUF80" s="90"/>
      <c r="MUG80" s="90"/>
      <c r="MUH80" s="90"/>
      <c r="MUI80" s="90"/>
      <c r="MUJ80" s="90"/>
      <c r="MUK80" s="90"/>
      <c r="MUL80" s="90"/>
      <c r="MUM80" s="90"/>
      <c r="MUN80" s="90"/>
      <c r="MUO80" s="90"/>
      <c r="MUP80" s="90"/>
      <c r="MUQ80" s="90"/>
      <c r="MUR80" s="90"/>
      <c r="MUS80" s="90"/>
      <c r="MUT80" s="90"/>
      <c r="MUU80" s="90"/>
      <c r="MUV80" s="90"/>
      <c r="MUW80" s="90"/>
      <c r="MUX80" s="90"/>
      <c r="MUY80" s="90"/>
      <c r="MUZ80" s="90"/>
      <c r="MVA80" s="90"/>
      <c r="MVB80" s="90"/>
      <c r="MVC80" s="90"/>
      <c r="MVD80" s="90"/>
      <c r="MVE80" s="90"/>
      <c r="MVF80" s="90"/>
      <c r="MVG80" s="90"/>
      <c r="MVH80" s="90"/>
      <c r="MVI80" s="90"/>
      <c r="MVJ80" s="90"/>
      <c r="MVK80" s="90"/>
      <c r="MVL80" s="90"/>
      <c r="MVM80" s="90"/>
      <c r="MVN80" s="90"/>
      <c r="MVO80" s="90"/>
      <c r="MVP80" s="90"/>
      <c r="MVQ80" s="90"/>
      <c r="MVR80" s="90"/>
      <c r="MVS80" s="90"/>
      <c r="MVT80" s="90"/>
      <c r="MVU80" s="90"/>
      <c r="MVV80" s="90"/>
      <c r="MVW80" s="90"/>
      <c r="MVX80" s="90"/>
      <c r="MVY80" s="90"/>
      <c r="MVZ80" s="90"/>
      <c r="MWA80" s="90"/>
      <c r="MWB80" s="90"/>
      <c r="MWC80" s="90"/>
      <c r="MWD80" s="90"/>
      <c r="MWE80" s="90"/>
      <c r="MWF80" s="90"/>
      <c r="MWG80" s="90"/>
      <c r="MWH80" s="90"/>
      <c r="MWI80" s="90"/>
      <c r="MWJ80" s="90"/>
      <c r="MWK80" s="90"/>
      <c r="MWL80" s="90"/>
      <c r="MWM80" s="90"/>
      <c r="MWN80" s="90"/>
      <c r="MWO80" s="90"/>
      <c r="MWP80" s="90"/>
      <c r="MWQ80" s="90"/>
      <c r="MWR80" s="90"/>
      <c r="MWS80" s="90"/>
      <c r="MWT80" s="90"/>
      <c r="MWU80" s="90"/>
      <c r="MWV80" s="90"/>
      <c r="MWW80" s="90"/>
      <c r="MWX80" s="90"/>
      <c r="MWY80" s="90"/>
      <c r="MWZ80" s="90"/>
      <c r="MXA80" s="90"/>
      <c r="MXB80" s="90"/>
      <c r="MXC80" s="90"/>
      <c r="MXD80" s="90"/>
      <c r="MXE80" s="90"/>
      <c r="MXF80" s="90"/>
      <c r="MXG80" s="90"/>
      <c r="MXH80" s="90"/>
      <c r="MXI80" s="90"/>
      <c r="MXJ80" s="90"/>
      <c r="MXK80" s="90"/>
      <c r="MXL80" s="90"/>
      <c r="MXM80" s="90"/>
      <c r="MXN80" s="90"/>
      <c r="MXO80" s="90"/>
      <c r="MXP80" s="90"/>
      <c r="MXQ80" s="90"/>
      <c r="MXR80" s="90"/>
      <c r="MXS80" s="90"/>
      <c r="MXT80" s="90"/>
      <c r="MXU80" s="90"/>
      <c r="MXV80" s="90"/>
      <c r="MXW80" s="90"/>
      <c r="MXX80" s="90"/>
      <c r="MXY80" s="90"/>
      <c r="MXZ80" s="90"/>
      <c r="MYA80" s="90"/>
      <c r="MYB80" s="90"/>
      <c r="MYC80" s="90"/>
      <c r="MYD80" s="90"/>
      <c r="MYE80" s="90"/>
      <c r="MYF80" s="90"/>
      <c r="MYG80" s="90"/>
      <c r="MYH80" s="90"/>
      <c r="MYI80" s="90"/>
      <c r="MYJ80" s="90"/>
      <c r="MYK80" s="90"/>
      <c r="MYL80" s="90"/>
      <c r="MYM80" s="90"/>
      <c r="MYN80" s="90"/>
      <c r="MYO80" s="90"/>
      <c r="MYP80" s="90"/>
      <c r="MYQ80" s="90"/>
      <c r="MYR80" s="90"/>
      <c r="MYS80" s="90"/>
      <c r="MYT80" s="90"/>
      <c r="MYU80" s="90"/>
      <c r="MYV80" s="90"/>
      <c r="MYW80" s="90"/>
      <c r="MYX80" s="90"/>
      <c r="MYY80" s="90"/>
      <c r="MYZ80" s="90"/>
      <c r="MZA80" s="90"/>
      <c r="MZB80" s="90"/>
      <c r="MZC80" s="90"/>
      <c r="MZD80" s="90"/>
      <c r="MZE80" s="90"/>
      <c r="MZF80" s="90"/>
      <c r="MZG80" s="90"/>
      <c r="MZH80" s="90"/>
      <c r="MZI80" s="90"/>
      <c r="MZJ80" s="90"/>
      <c r="MZK80" s="90"/>
      <c r="MZL80" s="90"/>
      <c r="MZM80" s="90"/>
      <c r="MZN80" s="90"/>
      <c r="MZO80" s="90"/>
      <c r="MZP80" s="90"/>
      <c r="MZQ80" s="90"/>
      <c r="MZR80" s="90"/>
      <c r="MZS80" s="90"/>
      <c r="MZT80" s="90"/>
      <c r="MZU80" s="90"/>
      <c r="MZV80" s="90"/>
      <c r="MZW80" s="90"/>
      <c r="MZX80" s="90"/>
      <c r="MZY80" s="90"/>
      <c r="MZZ80" s="90"/>
      <c r="NAA80" s="90"/>
      <c r="NAB80" s="90"/>
      <c r="NAC80" s="90"/>
      <c r="NAD80" s="90"/>
      <c r="NAE80" s="90"/>
      <c r="NAF80" s="90"/>
      <c r="NAG80" s="90"/>
      <c r="NAH80" s="90"/>
      <c r="NAI80" s="90"/>
      <c r="NAJ80" s="90"/>
      <c r="NAK80" s="90"/>
      <c r="NAL80" s="90"/>
      <c r="NAM80" s="90"/>
      <c r="NAN80" s="90"/>
      <c r="NAO80" s="90"/>
      <c r="NAP80" s="90"/>
      <c r="NAQ80" s="90"/>
      <c r="NAR80" s="90"/>
      <c r="NAS80" s="90"/>
      <c r="NAT80" s="90"/>
      <c r="NAU80" s="90"/>
      <c r="NAV80" s="90"/>
      <c r="NAW80" s="90"/>
      <c r="NAX80" s="90"/>
      <c r="NAY80" s="90"/>
      <c r="NAZ80" s="90"/>
      <c r="NBA80" s="90"/>
      <c r="NBB80" s="90"/>
      <c r="NBC80" s="90"/>
      <c r="NBD80" s="90"/>
      <c r="NBE80" s="90"/>
      <c r="NBF80" s="90"/>
      <c r="NBG80" s="90"/>
      <c r="NBH80" s="90"/>
      <c r="NBI80" s="90"/>
      <c r="NBJ80" s="90"/>
      <c r="NBK80" s="90"/>
      <c r="NBL80" s="90"/>
      <c r="NBM80" s="90"/>
      <c r="NBN80" s="90"/>
      <c r="NBO80" s="90"/>
      <c r="NBP80" s="90"/>
      <c r="NBQ80" s="90"/>
      <c r="NBR80" s="90"/>
      <c r="NBS80" s="90"/>
      <c r="NBT80" s="90"/>
      <c r="NBU80" s="90"/>
      <c r="NBV80" s="90"/>
      <c r="NBW80" s="90"/>
      <c r="NBX80" s="90"/>
      <c r="NBY80" s="90"/>
      <c r="NBZ80" s="90"/>
      <c r="NCA80" s="90"/>
      <c r="NCB80" s="90"/>
      <c r="NCC80" s="90"/>
      <c r="NCD80" s="90"/>
      <c r="NCE80" s="90"/>
      <c r="NCF80" s="90"/>
      <c r="NCG80" s="90"/>
      <c r="NCH80" s="90"/>
      <c r="NCI80" s="90"/>
      <c r="NCJ80" s="90"/>
      <c r="NCK80" s="90"/>
      <c r="NCL80" s="90"/>
      <c r="NCM80" s="90"/>
      <c r="NCN80" s="90"/>
      <c r="NCO80" s="90"/>
      <c r="NCP80" s="90"/>
      <c r="NCQ80" s="90"/>
      <c r="NCR80" s="90"/>
      <c r="NCS80" s="90"/>
      <c r="NCT80" s="90"/>
      <c r="NCU80" s="90"/>
      <c r="NCV80" s="90"/>
      <c r="NCW80" s="90"/>
      <c r="NCX80" s="90"/>
      <c r="NCY80" s="90"/>
      <c r="NCZ80" s="90"/>
      <c r="NDA80" s="90"/>
      <c r="NDB80" s="90"/>
      <c r="NDC80" s="90"/>
      <c r="NDD80" s="90"/>
      <c r="NDE80" s="90"/>
      <c r="NDF80" s="90"/>
      <c r="NDG80" s="90"/>
      <c r="NDH80" s="90"/>
      <c r="NDI80" s="90"/>
      <c r="NDJ80" s="90"/>
      <c r="NDK80" s="90"/>
      <c r="NDL80" s="90"/>
      <c r="NDM80" s="90"/>
      <c r="NDN80" s="90"/>
      <c r="NDO80" s="90"/>
      <c r="NDP80" s="90"/>
      <c r="NDQ80" s="90"/>
      <c r="NDR80" s="90"/>
      <c r="NDS80" s="90"/>
      <c r="NDT80" s="90"/>
      <c r="NDU80" s="90"/>
      <c r="NDV80" s="90"/>
      <c r="NDW80" s="90"/>
      <c r="NDX80" s="90"/>
      <c r="NDY80" s="90"/>
      <c r="NDZ80" s="90"/>
      <c r="NEA80" s="90"/>
      <c r="NEB80" s="90"/>
      <c r="NEC80" s="90"/>
      <c r="NED80" s="90"/>
      <c r="NEE80" s="90"/>
      <c r="NEF80" s="90"/>
      <c r="NEG80" s="90"/>
      <c r="NEH80" s="90"/>
      <c r="NEI80" s="90"/>
      <c r="NEJ80" s="90"/>
      <c r="NEK80" s="90"/>
      <c r="NEL80" s="90"/>
      <c r="NEM80" s="90"/>
      <c r="NEN80" s="90"/>
      <c r="NEO80" s="90"/>
      <c r="NEP80" s="90"/>
      <c r="NEQ80" s="90"/>
      <c r="NER80" s="90"/>
      <c r="NES80" s="90"/>
      <c r="NET80" s="90"/>
      <c r="NEU80" s="90"/>
      <c r="NEV80" s="90"/>
      <c r="NEW80" s="90"/>
      <c r="NEX80" s="90"/>
      <c r="NEY80" s="90"/>
      <c r="NEZ80" s="90"/>
      <c r="NFA80" s="90"/>
      <c r="NFB80" s="90"/>
      <c r="NFC80" s="90"/>
      <c r="NFD80" s="90"/>
      <c r="NFE80" s="90"/>
      <c r="NFF80" s="90"/>
      <c r="NFG80" s="90"/>
      <c r="NFH80" s="90"/>
      <c r="NFI80" s="90"/>
      <c r="NFJ80" s="90"/>
      <c r="NFK80" s="90"/>
      <c r="NFL80" s="90"/>
      <c r="NFM80" s="90"/>
      <c r="NFN80" s="90"/>
      <c r="NFO80" s="90"/>
      <c r="NFP80" s="90"/>
      <c r="NFQ80" s="90"/>
      <c r="NFR80" s="90"/>
      <c r="NFS80" s="90"/>
      <c r="NFT80" s="90"/>
      <c r="NFU80" s="90"/>
      <c r="NFV80" s="90"/>
      <c r="NFW80" s="90"/>
      <c r="NFX80" s="90"/>
      <c r="NFY80" s="90"/>
      <c r="NFZ80" s="90"/>
      <c r="NGA80" s="90"/>
      <c r="NGB80" s="90"/>
      <c r="NGC80" s="90"/>
      <c r="NGD80" s="90"/>
      <c r="NGE80" s="90"/>
      <c r="NGF80" s="90"/>
      <c r="NGG80" s="90"/>
      <c r="NGH80" s="90"/>
      <c r="NGI80" s="90"/>
      <c r="NGJ80" s="90"/>
      <c r="NGK80" s="90"/>
      <c r="NGL80" s="90"/>
      <c r="NGM80" s="90"/>
      <c r="NGN80" s="90"/>
      <c r="NGO80" s="90"/>
      <c r="NGP80" s="90"/>
      <c r="NGQ80" s="90"/>
      <c r="NGR80" s="90"/>
      <c r="NGS80" s="90"/>
      <c r="NGT80" s="90"/>
      <c r="NGU80" s="90"/>
      <c r="NGV80" s="90"/>
      <c r="NGW80" s="90"/>
      <c r="NGX80" s="90"/>
      <c r="NGY80" s="90"/>
      <c r="NGZ80" s="90"/>
      <c r="NHA80" s="90"/>
      <c r="NHB80" s="90"/>
      <c r="NHC80" s="90"/>
      <c r="NHD80" s="90"/>
      <c r="NHE80" s="90"/>
      <c r="NHF80" s="90"/>
      <c r="NHG80" s="90"/>
      <c r="NHH80" s="90"/>
      <c r="NHI80" s="90"/>
      <c r="NHJ80" s="90"/>
      <c r="NHK80" s="90"/>
      <c r="NHL80" s="90"/>
      <c r="NHM80" s="90"/>
      <c r="NHN80" s="90"/>
      <c r="NHO80" s="90"/>
      <c r="NHP80" s="90"/>
      <c r="NHQ80" s="90"/>
      <c r="NHR80" s="90"/>
      <c r="NHS80" s="90"/>
      <c r="NHT80" s="90"/>
      <c r="NHU80" s="90"/>
      <c r="NHV80" s="90"/>
      <c r="NHW80" s="90"/>
      <c r="NHX80" s="90"/>
      <c r="NHY80" s="90"/>
      <c r="NHZ80" s="90"/>
      <c r="NIA80" s="90"/>
      <c r="NIB80" s="90"/>
      <c r="NIC80" s="90"/>
      <c r="NID80" s="90"/>
      <c r="NIE80" s="90"/>
      <c r="NIF80" s="90"/>
      <c r="NIG80" s="90"/>
      <c r="NIH80" s="90"/>
      <c r="NII80" s="90"/>
      <c r="NIJ80" s="90"/>
      <c r="NIK80" s="90"/>
      <c r="NIL80" s="90"/>
      <c r="NIM80" s="90"/>
      <c r="NIN80" s="90"/>
      <c r="NIO80" s="90"/>
      <c r="NIP80" s="90"/>
      <c r="NIQ80" s="90"/>
      <c r="NIR80" s="90"/>
      <c r="NIS80" s="90"/>
      <c r="NIT80" s="90"/>
      <c r="NIU80" s="90"/>
      <c r="NIV80" s="90"/>
      <c r="NIW80" s="90"/>
      <c r="NIX80" s="90"/>
      <c r="NIY80" s="90"/>
      <c r="NIZ80" s="90"/>
      <c r="NJA80" s="90"/>
      <c r="NJB80" s="90"/>
      <c r="NJC80" s="90"/>
      <c r="NJD80" s="90"/>
      <c r="NJE80" s="90"/>
      <c r="NJF80" s="90"/>
      <c r="NJG80" s="90"/>
      <c r="NJH80" s="90"/>
      <c r="NJI80" s="90"/>
      <c r="NJJ80" s="90"/>
      <c r="NJK80" s="90"/>
      <c r="NJL80" s="90"/>
      <c r="NJM80" s="90"/>
      <c r="NJN80" s="90"/>
      <c r="NJO80" s="90"/>
      <c r="NJP80" s="90"/>
      <c r="NJQ80" s="90"/>
      <c r="NJR80" s="90"/>
      <c r="NJS80" s="90"/>
      <c r="NJT80" s="90"/>
      <c r="NJU80" s="90"/>
      <c r="NJV80" s="90"/>
      <c r="NJW80" s="90"/>
      <c r="NJX80" s="90"/>
      <c r="NJY80" s="90"/>
      <c r="NJZ80" s="90"/>
      <c r="NKA80" s="90"/>
      <c r="NKB80" s="90"/>
      <c r="NKC80" s="90"/>
      <c r="NKD80" s="90"/>
      <c r="NKE80" s="90"/>
      <c r="NKF80" s="90"/>
      <c r="NKG80" s="90"/>
      <c r="NKH80" s="90"/>
      <c r="NKI80" s="90"/>
      <c r="NKJ80" s="90"/>
      <c r="NKK80" s="90"/>
      <c r="NKL80" s="90"/>
      <c r="NKM80" s="90"/>
      <c r="NKN80" s="90"/>
      <c r="NKO80" s="90"/>
      <c r="NKP80" s="90"/>
      <c r="NKQ80" s="90"/>
      <c r="NKR80" s="90"/>
      <c r="NKS80" s="90"/>
      <c r="NKT80" s="90"/>
      <c r="NKU80" s="90"/>
      <c r="NKV80" s="90"/>
      <c r="NKW80" s="90"/>
      <c r="NKX80" s="90"/>
      <c r="NKY80" s="90"/>
      <c r="NKZ80" s="90"/>
      <c r="NLA80" s="90"/>
      <c r="NLB80" s="90"/>
      <c r="NLC80" s="90"/>
      <c r="NLD80" s="90"/>
      <c r="NLE80" s="90"/>
      <c r="NLF80" s="90"/>
      <c r="NLG80" s="90"/>
      <c r="NLH80" s="90"/>
      <c r="NLI80" s="90"/>
      <c r="NLJ80" s="90"/>
      <c r="NLK80" s="90"/>
      <c r="NLL80" s="90"/>
      <c r="NLM80" s="90"/>
      <c r="NLN80" s="90"/>
      <c r="NLO80" s="90"/>
      <c r="NLP80" s="90"/>
      <c r="NLQ80" s="90"/>
      <c r="NLR80" s="90"/>
      <c r="NLS80" s="90"/>
      <c r="NLT80" s="90"/>
      <c r="NLU80" s="90"/>
      <c r="NLV80" s="90"/>
      <c r="NLW80" s="90"/>
      <c r="NLX80" s="90"/>
      <c r="NLY80" s="90"/>
      <c r="NLZ80" s="90"/>
      <c r="NMA80" s="90"/>
      <c r="NMB80" s="90"/>
      <c r="NMC80" s="90"/>
      <c r="NMD80" s="90"/>
      <c r="NME80" s="90"/>
      <c r="NMF80" s="90"/>
      <c r="NMG80" s="90"/>
      <c r="NMH80" s="90"/>
      <c r="NMI80" s="90"/>
      <c r="NMJ80" s="90"/>
      <c r="NMK80" s="90"/>
      <c r="NML80" s="90"/>
      <c r="NMM80" s="90"/>
      <c r="NMN80" s="90"/>
      <c r="NMO80" s="90"/>
      <c r="NMP80" s="90"/>
      <c r="NMQ80" s="90"/>
      <c r="NMR80" s="90"/>
      <c r="NMS80" s="90"/>
      <c r="NMT80" s="90"/>
      <c r="NMU80" s="90"/>
      <c r="NMV80" s="90"/>
      <c r="NMW80" s="90"/>
      <c r="NMX80" s="90"/>
      <c r="NMY80" s="90"/>
      <c r="NMZ80" s="90"/>
      <c r="NNA80" s="90"/>
      <c r="NNB80" s="90"/>
      <c r="NNC80" s="90"/>
      <c r="NND80" s="90"/>
      <c r="NNE80" s="90"/>
      <c r="NNF80" s="90"/>
      <c r="NNG80" s="90"/>
      <c r="NNH80" s="90"/>
      <c r="NNI80" s="90"/>
      <c r="NNJ80" s="90"/>
      <c r="NNK80" s="90"/>
      <c r="NNL80" s="90"/>
      <c r="NNM80" s="90"/>
      <c r="NNN80" s="90"/>
      <c r="NNO80" s="90"/>
      <c r="NNP80" s="90"/>
      <c r="NNQ80" s="90"/>
      <c r="NNR80" s="90"/>
      <c r="NNS80" s="90"/>
      <c r="NNT80" s="90"/>
      <c r="NNU80" s="90"/>
      <c r="NNV80" s="90"/>
      <c r="NNW80" s="90"/>
      <c r="NNX80" s="90"/>
      <c r="NNY80" s="90"/>
      <c r="NNZ80" s="90"/>
      <c r="NOA80" s="90"/>
      <c r="NOB80" s="90"/>
      <c r="NOC80" s="90"/>
      <c r="NOD80" s="90"/>
      <c r="NOE80" s="90"/>
      <c r="NOF80" s="90"/>
      <c r="NOG80" s="90"/>
      <c r="NOH80" s="90"/>
      <c r="NOI80" s="90"/>
      <c r="NOJ80" s="90"/>
      <c r="NOK80" s="90"/>
      <c r="NOL80" s="90"/>
      <c r="NOM80" s="90"/>
      <c r="NON80" s="90"/>
      <c r="NOO80" s="90"/>
      <c r="NOP80" s="90"/>
      <c r="NOQ80" s="90"/>
      <c r="NOR80" s="90"/>
      <c r="NOS80" s="90"/>
      <c r="NOT80" s="90"/>
      <c r="NOU80" s="90"/>
      <c r="NOV80" s="90"/>
      <c r="NOW80" s="90"/>
      <c r="NOX80" s="90"/>
      <c r="NOY80" s="90"/>
      <c r="NOZ80" s="90"/>
      <c r="NPA80" s="90"/>
      <c r="NPB80" s="90"/>
      <c r="NPC80" s="90"/>
      <c r="NPD80" s="90"/>
      <c r="NPE80" s="90"/>
      <c r="NPF80" s="90"/>
      <c r="NPG80" s="90"/>
      <c r="NPH80" s="90"/>
      <c r="NPI80" s="90"/>
      <c r="NPJ80" s="90"/>
      <c r="NPK80" s="90"/>
      <c r="NPL80" s="90"/>
      <c r="NPM80" s="90"/>
      <c r="NPN80" s="90"/>
      <c r="NPO80" s="90"/>
      <c r="NPP80" s="90"/>
      <c r="NPQ80" s="90"/>
      <c r="NPR80" s="90"/>
      <c r="NPS80" s="90"/>
      <c r="NPT80" s="90"/>
      <c r="NPU80" s="90"/>
      <c r="NPV80" s="90"/>
      <c r="NPW80" s="90"/>
      <c r="NPX80" s="90"/>
      <c r="NPY80" s="90"/>
      <c r="NPZ80" s="90"/>
      <c r="NQA80" s="90"/>
      <c r="NQB80" s="90"/>
      <c r="NQC80" s="90"/>
      <c r="NQD80" s="90"/>
      <c r="NQE80" s="90"/>
      <c r="NQF80" s="90"/>
      <c r="NQG80" s="90"/>
      <c r="NQH80" s="90"/>
      <c r="NQI80" s="90"/>
      <c r="NQJ80" s="90"/>
      <c r="NQK80" s="90"/>
      <c r="NQL80" s="90"/>
      <c r="NQM80" s="90"/>
      <c r="NQN80" s="90"/>
      <c r="NQO80" s="90"/>
      <c r="NQP80" s="90"/>
      <c r="NQQ80" s="90"/>
      <c r="NQR80" s="90"/>
      <c r="NQS80" s="90"/>
      <c r="NQT80" s="90"/>
      <c r="NQU80" s="90"/>
      <c r="NQV80" s="90"/>
      <c r="NQW80" s="90"/>
      <c r="NQX80" s="90"/>
      <c r="NQY80" s="90"/>
      <c r="NQZ80" s="90"/>
      <c r="NRA80" s="90"/>
      <c r="NRB80" s="90"/>
      <c r="NRC80" s="90"/>
      <c r="NRD80" s="90"/>
      <c r="NRE80" s="90"/>
      <c r="NRF80" s="90"/>
      <c r="NRG80" s="90"/>
      <c r="NRH80" s="90"/>
      <c r="NRI80" s="90"/>
      <c r="NRJ80" s="90"/>
      <c r="NRK80" s="90"/>
      <c r="NRL80" s="90"/>
      <c r="NRM80" s="90"/>
      <c r="NRN80" s="90"/>
      <c r="NRO80" s="90"/>
      <c r="NRP80" s="90"/>
      <c r="NRQ80" s="90"/>
      <c r="NRR80" s="90"/>
      <c r="NRS80" s="90"/>
      <c r="NRT80" s="90"/>
      <c r="NRU80" s="90"/>
      <c r="NRV80" s="90"/>
      <c r="NRW80" s="90"/>
      <c r="NRX80" s="90"/>
      <c r="NRY80" s="90"/>
      <c r="NRZ80" s="90"/>
      <c r="NSA80" s="90"/>
      <c r="NSB80" s="90"/>
      <c r="NSC80" s="90"/>
      <c r="NSD80" s="90"/>
      <c r="NSE80" s="90"/>
      <c r="NSF80" s="90"/>
      <c r="NSG80" s="90"/>
      <c r="NSH80" s="90"/>
      <c r="NSI80" s="90"/>
      <c r="NSJ80" s="90"/>
      <c r="NSK80" s="90"/>
      <c r="NSL80" s="90"/>
      <c r="NSM80" s="90"/>
      <c r="NSN80" s="90"/>
      <c r="NSO80" s="90"/>
      <c r="NSP80" s="90"/>
      <c r="NSQ80" s="90"/>
      <c r="NSR80" s="90"/>
      <c r="NSS80" s="90"/>
      <c r="NST80" s="90"/>
      <c r="NSU80" s="90"/>
      <c r="NSV80" s="90"/>
      <c r="NSW80" s="90"/>
      <c r="NSX80" s="90"/>
      <c r="NSY80" s="90"/>
      <c r="NSZ80" s="90"/>
      <c r="NTA80" s="90"/>
      <c r="NTB80" s="90"/>
      <c r="NTC80" s="90"/>
      <c r="NTD80" s="90"/>
      <c r="NTE80" s="90"/>
      <c r="NTF80" s="90"/>
      <c r="NTG80" s="90"/>
      <c r="NTH80" s="90"/>
      <c r="NTI80" s="90"/>
      <c r="NTJ80" s="90"/>
      <c r="NTK80" s="90"/>
      <c r="NTL80" s="90"/>
      <c r="NTM80" s="90"/>
      <c r="NTN80" s="90"/>
      <c r="NTO80" s="90"/>
      <c r="NTP80" s="90"/>
      <c r="NTQ80" s="90"/>
      <c r="NTR80" s="90"/>
      <c r="NTS80" s="90"/>
      <c r="NTT80" s="90"/>
      <c r="NTU80" s="90"/>
      <c r="NTV80" s="90"/>
      <c r="NTW80" s="90"/>
      <c r="NTX80" s="90"/>
      <c r="NTY80" s="90"/>
      <c r="NTZ80" s="90"/>
      <c r="NUA80" s="90"/>
      <c r="NUB80" s="90"/>
      <c r="NUC80" s="90"/>
      <c r="NUD80" s="90"/>
      <c r="NUE80" s="90"/>
      <c r="NUF80" s="90"/>
      <c r="NUG80" s="90"/>
      <c r="NUH80" s="90"/>
      <c r="NUI80" s="90"/>
      <c r="NUJ80" s="90"/>
      <c r="NUK80" s="90"/>
      <c r="NUL80" s="90"/>
      <c r="NUM80" s="90"/>
      <c r="NUN80" s="90"/>
      <c r="NUO80" s="90"/>
      <c r="NUP80" s="90"/>
      <c r="NUQ80" s="90"/>
      <c r="NUR80" s="90"/>
      <c r="NUS80" s="90"/>
      <c r="NUT80" s="90"/>
      <c r="NUU80" s="90"/>
      <c r="NUV80" s="90"/>
      <c r="NUW80" s="90"/>
      <c r="NUX80" s="90"/>
      <c r="NUY80" s="90"/>
      <c r="NUZ80" s="90"/>
      <c r="NVA80" s="90"/>
      <c r="NVB80" s="90"/>
      <c r="NVC80" s="90"/>
      <c r="NVD80" s="90"/>
      <c r="NVE80" s="90"/>
      <c r="NVF80" s="90"/>
      <c r="NVG80" s="90"/>
      <c r="NVH80" s="90"/>
      <c r="NVI80" s="90"/>
      <c r="NVJ80" s="90"/>
      <c r="NVK80" s="90"/>
      <c r="NVL80" s="90"/>
      <c r="NVM80" s="90"/>
      <c r="NVN80" s="90"/>
      <c r="NVO80" s="90"/>
      <c r="NVP80" s="90"/>
      <c r="NVQ80" s="90"/>
      <c r="NVR80" s="90"/>
      <c r="NVS80" s="90"/>
      <c r="NVT80" s="90"/>
      <c r="NVU80" s="90"/>
      <c r="NVV80" s="90"/>
      <c r="NVW80" s="90"/>
      <c r="NVX80" s="90"/>
      <c r="NVY80" s="90"/>
      <c r="NVZ80" s="90"/>
      <c r="NWA80" s="90"/>
      <c r="NWB80" s="90"/>
      <c r="NWC80" s="90"/>
      <c r="NWD80" s="90"/>
      <c r="NWE80" s="90"/>
      <c r="NWF80" s="90"/>
      <c r="NWG80" s="90"/>
      <c r="NWH80" s="90"/>
      <c r="NWI80" s="90"/>
      <c r="NWJ80" s="90"/>
      <c r="NWK80" s="90"/>
      <c r="NWL80" s="90"/>
      <c r="NWM80" s="90"/>
      <c r="NWN80" s="90"/>
      <c r="NWO80" s="90"/>
      <c r="NWP80" s="90"/>
      <c r="NWQ80" s="90"/>
      <c r="NWR80" s="90"/>
      <c r="NWS80" s="90"/>
      <c r="NWT80" s="90"/>
      <c r="NWU80" s="90"/>
      <c r="NWV80" s="90"/>
      <c r="NWW80" s="90"/>
      <c r="NWX80" s="90"/>
      <c r="NWY80" s="90"/>
      <c r="NWZ80" s="90"/>
      <c r="NXA80" s="90"/>
      <c r="NXB80" s="90"/>
      <c r="NXC80" s="90"/>
      <c r="NXD80" s="90"/>
      <c r="NXE80" s="90"/>
      <c r="NXF80" s="90"/>
      <c r="NXG80" s="90"/>
      <c r="NXH80" s="90"/>
      <c r="NXI80" s="90"/>
      <c r="NXJ80" s="90"/>
      <c r="NXK80" s="90"/>
      <c r="NXL80" s="90"/>
      <c r="NXM80" s="90"/>
      <c r="NXN80" s="90"/>
      <c r="NXO80" s="90"/>
      <c r="NXP80" s="90"/>
      <c r="NXQ80" s="90"/>
      <c r="NXR80" s="90"/>
      <c r="NXS80" s="90"/>
      <c r="NXT80" s="90"/>
      <c r="NXU80" s="90"/>
      <c r="NXV80" s="90"/>
      <c r="NXW80" s="90"/>
      <c r="NXX80" s="90"/>
      <c r="NXY80" s="90"/>
      <c r="NXZ80" s="90"/>
      <c r="NYA80" s="90"/>
      <c r="NYB80" s="90"/>
      <c r="NYC80" s="90"/>
      <c r="NYD80" s="90"/>
      <c r="NYE80" s="90"/>
      <c r="NYF80" s="90"/>
      <c r="NYG80" s="90"/>
      <c r="NYH80" s="90"/>
      <c r="NYI80" s="90"/>
      <c r="NYJ80" s="90"/>
      <c r="NYK80" s="90"/>
      <c r="NYL80" s="90"/>
      <c r="NYM80" s="90"/>
      <c r="NYN80" s="90"/>
      <c r="NYO80" s="90"/>
      <c r="NYP80" s="90"/>
      <c r="NYQ80" s="90"/>
      <c r="NYR80" s="90"/>
      <c r="NYS80" s="90"/>
      <c r="NYT80" s="90"/>
      <c r="NYU80" s="90"/>
      <c r="NYV80" s="90"/>
      <c r="NYW80" s="90"/>
      <c r="NYX80" s="90"/>
      <c r="NYY80" s="90"/>
      <c r="NYZ80" s="90"/>
      <c r="NZA80" s="90"/>
      <c r="NZB80" s="90"/>
      <c r="NZC80" s="90"/>
      <c r="NZD80" s="90"/>
      <c r="NZE80" s="90"/>
      <c r="NZF80" s="90"/>
      <c r="NZG80" s="90"/>
      <c r="NZH80" s="90"/>
      <c r="NZI80" s="90"/>
      <c r="NZJ80" s="90"/>
      <c r="NZK80" s="90"/>
      <c r="NZL80" s="90"/>
      <c r="NZM80" s="90"/>
      <c r="NZN80" s="90"/>
      <c r="NZO80" s="90"/>
      <c r="NZP80" s="90"/>
      <c r="NZQ80" s="90"/>
      <c r="NZR80" s="90"/>
      <c r="NZS80" s="90"/>
      <c r="NZT80" s="90"/>
      <c r="NZU80" s="90"/>
      <c r="NZV80" s="90"/>
      <c r="NZW80" s="90"/>
      <c r="NZX80" s="90"/>
      <c r="NZY80" s="90"/>
      <c r="NZZ80" s="90"/>
      <c r="OAA80" s="90"/>
      <c r="OAB80" s="90"/>
      <c r="OAC80" s="90"/>
      <c r="OAD80" s="90"/>
      <c r="OAE80" s="90"/>
      <c r="OAF80" s="90"/>
      <c r="OAG80" s="90"/>
      <c r="OAH80" s="90"/>
      <c r="OAI80" s="90"/>
      <c r="OAJ80" s="90"/>
      <c r="OAK80" s="90"/>
      <c r="OAL80" s="90"/>
      <c r="OAM80" s="90"/>
      <c r="OAN80" s="90"/>
      <c r="OAO80" s="90"/>
      <c r="OAP80" s="90"/>
      <c r="OAQ80" s="90"/>
      <c r="OAR80" s="90"/>
      <c r="OAS80" s="90"/>
      <c r="OAT80" s="90"/>
      <c r="OAU80" s="90"/>
      <c r="OAV80" s="90"/>
      <c r="OAW80" s="90"/>
      <c r="OAX80" s="90"/>
      <c r="OAY80" s="90"/>
      <c r="OAZ80" s="90"/>
      <c r="OBA80" s="90"/>
      <c r="OBB80" s="90"/>
      <c r="OBC80" s="90"/>
      <c r="OBD80" s="90"/>
      <c r="OBE80" s="90"/>
      <c r="OBF80" s="90"/>
      <c r="OBG80" s="90"/>
      <c r="OBH80" s="90"/>
      <c r="OBI80" s="90"/>
      <c r="OBJ80" s="90"/>
      <c r="OBK80" s="90"/>
      <c r="OBL80" s="90"/>
      <c r="OBM80" s="90"/>
      <c r="OBN80" s="90"/>
      <c r="OBO80" s="90"/>
      <c r="OBP80" s="90"/>
      <c r="OBQ80" s="90"/>
      <c r="OBR80" s="90"/>
      <c r="OBS80" s="90"/>
      <c r="OBT80" s="90"/>
      <c r="OBU80" s="90"/>
      <c r="OBV80" s="90"/>
      <c r="OBW80" s="90"/>
      <c r="OBX80" s="90"/>
      <c r="OBY80" s="90"/>
      <c r="OBZ80" s="90"/>
      <c r="OCA80" s="90"/>
      <c r="OCB80" s="90"/>
      <c r="OCC80" s="90"/>
      <c r="OCD80" s="90"/>
      <c r="OCE80" s="90"/>
      <c r="OCF80" s="90"/>
      <c r="OCG80" s="90"/>
      <c r="OCH80" s="90"/>
      <c r="OCI80" s="90"/>
      <c r="OCJ80" s="90"/>
      <c r="OCK80" s="90"/>
      <c r="OCL80" s="90"/>
      <c r="OCM80" s="90"/>
      <c r="OCN80" s="90"/>
      <c r="OCO80" s="90"/>
      <c r="OCP80" s="90"/>
      <c r="OCQ80" s="90"/>
      <c r="OCR80" s="90"/>
      <c r="OCS80" s="90"/>
      <c r="OCT80" s="90"/>
      <c r="OCU80" s="90"/>
      <c r="OCV80" s="90"/>
      <c r="OCW80" s="90"/>
      <c r="OCX80" s="90"/>
      <c r="OCY80" s="90"/>
      <c r="OCZ80" s="90"/>
      <c r="ODA80" s="90"/>
      <c r="ODB80" s="90"/>
      <c r="ODC80" s="90"/>
      <c r="ODD80" s="90"/>
      <c r="ODE80" s="90"/>
      <c r="ODF80" s="90"/>
      <c r="ODG80" s="90"/>
      <c r="ODH80" s="90"/>
      <c r="ODI80" s="90"/>
      <c r="ODJ80" s="90"/>
      <c r="ODK80" s="90"/>
      <c r="ODL80" s="90"/>
      <c r="ODM80" s="90"/>
      <c r="ODN80" s="90"/>
      <c r="ODO80" s="90"/>
      <c r="ODP80" s="90"/>
      <c r="ODQ80" s="90"/>
      <c r="ODR80" s="90"/>
      <c r="ODS80" s="90"/>
      <c r="ODT80" s="90"/>
      <c r="ODU80" s="90"/>
      <c r="ODV80" s="90"/>
      <c r="ODW80" s="90"/>
      <c r="ODX80" s="90"/>
      <c r="ODY80" s="90"/>
      <c r="ODZ80" s="90"/>
      <c r="OEA80" s="90"/>
      <c r="OEB80" s="90"/>
      <c r="OEC80" s="90"/>
      <c r="OED80" s="90"/>
      <c r="OEE80" s="90"/>
      <c r="OEF80" s="90"/>
      <c r="OEG80" s="90"/>
      <c r="OEH80" s="90"/>
      <c r="OEI80" s="90"/>
      <c r="OEJ80" s="90"/>
      <c r="OEK80" s="90"/>
      <c r="OEL80" s="90"/>
      <c r="OEM80" s="90"/>
      <c r="OEN80" s="90"/>
      <c r="OEO80" s="90"/>
      <c r="OEP80" s="90"/>
      <c r="OEQ80" s="90"/>
      <c r="OER80" s="90"/>
      <c r="OES80" s="90"/>
      <c r="OET80" s="90"/>
      <c r="OEU80" s="90"/>
      <c r="OEV80" s="90"/>
      <c r="OEW80" s="90"/>
      <c r="OEX80" s="90"/>
      <c r="OEY80" s="90"/>
      <c r="OEZ80" s="90"/>
      <c r="OFA80" s="90"/>
      <c r="OFB80" s="90"/>
      <c r="OFC80" s="90"/>
      <c r="OFD80" s="90"/>
      <c r="OFE80" s="90"/>
      <c r="OFF80" s="90"/>
      <c r="OFG80" s="90"/>
      <c r="OFH80" s="90"/>
      <c r="OFI80" s="90"/>
      <c r="OFJ80" s="90"/>
      <c r="OFK80" s="90"/>
      <c r="OFL80" s="90"/>
      <c r="OFM80" s="90"/>
      <c r="OFN80" s="90"/>
      <c r="OFO80" s="90"/>
      <c r="OFP80" s="90"/>
      <c r="OFQ80" s="90"/>
      <c r="OFR80" s="90"/>
      <c r="OFS80" s="90"/>
      <c r="OFT80" s="90"/>
      <c r="OFU80" s="90"/>
      <c r="OFV80" s="90"/>
      <c r="OFW80" s="90"/>
      <c r="OFX80" s="90"/>
      <c r="OFY80" s="90"/>
      <c r="OFZ80" s="90"/>
      <c r="OGA80" s="90"/>
      <c r="OGB80" s="90"/>
      <c r="OGC80" s="90"/>
      <c r="OGD80" s="90"/>
      <c r="OGE80" s="90"/>
      <c r="OGF80" s="90"/>
      <c r="OGG80" s="90"/>
      <c r="OGH80" s="90"/>
      <c r="OGI80" s="90"/>
      <c r="OGJ80" s="90"/>
      <c r="OGK80" s="90"/>
      <c r="OGL80" s="90"/>
      <c r="OGM80" s="90"/>
      <c r="OGN80" s="90"/>
      <c r="OGO80" s="90"/>
      <c r="OGP80" s="90"/>
      <c r="OGQ80" s="90"/>
      <c r="OGR80" s="90"/>
      <c r="OGS80" s="90"/>
      <c r="OGT80" s="90"/>
      <c r="OGU80" s="90"/>
      <c r="OGV80" s="90"/>
      <c r="OGW80" s="90"/>
      <c r="OGX80" s="90"/>
      <c r="OGY80" s="90"/>
      <c r="OGZ80" s="90"/>
      <c r="OHA80" s="90"/>
      <c r="OHB80" s="90"/>
      <c r="OHC80" s="90"/>
      <c r="OHD80" s="90"/>
      <c r="OHE80" s="90"/>
      <c r="OHF80" s="90"/>
      <c r="OHG80" s="90"/>
      <c r="OHH80" s="90"/>
      <c r="OHI80" s="90"/>
      <c r="OHJ80" s="90"/>
      <c r="OHK80" s="90"/>
      <c r="OHL80" s="90"/>
      <c r="OHM80" s="90"/>
      <c r="OHN80" s="90"/>
      <c r="OHO80" s="90"/>
      <c r="OHP80" s="90"/>
      <c r="OHQ80" s="90"/>
      <c r="OHR80" s="90"/>
      <c r="OHS80" s="90"/>
      <c r="OHT80" s="90"/>
      <c r="OHU80" s="90"/>
      <c r="OHV80" s="90"/>
      <c r="OHW80" s="90"/>
      <c r="OHX80" s="90"/>
      <c r="OHY80" s="90"/>
      <c r="OHZ80" s="90"/>
      <c r="OIA80" s="90"/>
      <c r="OIB80" s="90"/>
      <c r="OIC80" s="90"/>
      <c r="OID80" s="90"/>
      <c r="OIE80" s="90"/>
      <c r="OIF80" s="90"/>
      <c r="OIG80" s="90"/>
      <c r="OIH80" s="90"/>
      <c r="OII80" s="90"/>
      <c r="OIJ80" s="90"/>
      <c r="OIK80" s="90"/>
      <c r="OIL80" s="90"/>
      <c r="OIM80" s="90"/>
      <c r="OIN80" s="90"/>
      <c r="OIO80" s="90"/>
      <c r="OIP80" s="90"/>
      <c r="OIQ80" s="90"/>
      <c r="OIR80" s="90"/>
      <c r="OIS80" s="90"/>
      <c r="OIT80" s="90"/>
      <c r="OIU80" s="90"/>
      <c r="OIV80" s="90"/>
      <c r="OIW80" s="90"/>
      <c r="OIX80" s="90"/>
      <c r="OIY80" s="90"/>
      <c r="OIZ80" s="90"/>
      <c r="OJA80" s="90"/>
      <c r="OJB80" s="90"/>
      <c r="OJC80" s="90"/>
      <c r="OJD80" s="90"/>
      <c r="OJE80" s="90"/>
      <c r="OJF80" s="90"/>
      <c r="OJG80" s="90"/>
      <c r="OJH80" s="90"/>
      <c r="OJI80" s="90"/>
      <c r="OJJ80" s="90"/>
      <c r="OJK80" s="90"/>
      <c r="OJL80" s="90"/>
      <c r="OJM80" s="90"/>
      <c r="OJN80" s="90"/>
      <c r="OJO80" s="90"/>
      <c r="OJP80" s="90"/>
      <c r="OJQ80" s="90"/>
      <c r="OJR80" s="90"/>
      <c r="OJS80" s="90"/>
      <c r="OJT80" s="90"/>
      <c r="OJU80" s="90"/>
      <c r="OJV80" s="90"/>
      <c r="OJW80" s="90"/>
      <c r="OJX80" s="90"/>
      <c r="OJY80" s="90"/>
      <c r="OJZ80" s="90"/>
      <c r="OKA80" s="90"/>
      <c r="OKB80" s="90"/>
      <c r="OKC80" s="90"/>
      <c r="OKD80" s="90"/>
      <c r="OKE80" s="90"/>
      <c r="OKF80" s="90"/>
      <c r="OKG80" s="90"/>
      <c r="OKH80" s="90"/>
      <c r="OKI80" s="90"/>
      <c r="OKJ80" s="90"/>
      <c r="OKK80" s="90"/>
      <c r="OKL80" s="90"/>
      <c r="OKM80" s="90"/>
      <c r="OKN80" s="90"/>
      <c r="OKO80" s="90"/>
      <c r="OKP80" s="90"/>
      <c r="OKQ80" s="90"/>
      <c r="OKR80" s="90"/>
      <c r="OKS80" s="90"/>
      <c r="OKT80" s="90"/>
      <c r="OKU80" s="90"/>
      <c r="OKV80" s="90"/>
      <c r="OKW80" s="90"/>
      <c r="OKX80" s="90"/>
      <c r="OKY80" s="90"/>
      <c r="OKZ80" s="90"/>
      <c r="OLA80" s="90"/>
      <c r="OLB80" s="90"/>
      <c r="OLC80" s="90"/>
      <c r="OLD80" s="90"/>
      <c r="OLE80" s="90"/>
      <c r="OLF80" s="90"/>
      <c r="OLG80" s="90"/>
      <c r="OLH80" s="90"/>
      <c r="OLI80" s="90"/>
      <c r="OLJ80" s="90"/>
      <c r="OLK80" s="90"/>
      <c r="OLL80" s="90"/>
      <c r="OLM80" s="90"/>
      <c r="OLN80" s="90"/>
      <c r="OLO80" s="90"/>
      <c r="OLP80" s="90"/>
      <c r="OLQ80" s="90"/>
      <c r="OLR80" s="90"/>
      <c r="OLS80" s="90"/>
      <c r="OLT80" s="90"/>
      <c r="OLU80" s="90"/>
      <c r="OLV80" s="90"/>
      <c r="OLW80" s="90"/>
      <c r="OLX80" s="90"/>
      <c r="OLY80" s="90"/>
      <c r="OLZ80" s="90"/>
      <c r="OMA80" s="90"/>
      <c r="OMB80" s="90"/>
      <c r="OMC80" s="90"/>
      <c r="OMD80" s="90"/>
      <c r="OME80" s="90"/>
      <c r="OMF80" s="90"/>
      <c r="OMG80" s="90"/>
      <c r="OMH80" s="90"/>
      <c r="OMI80" s="90"/>
      <c r="OMJ80" s="90"/>
      <c r="OMK80" s="90"/>
      <c r="OML80" s="90"/>
      <c r="OMM80" s="90"/>
      <c r="OMN80" s="90"/>
      <c r="OMO80" s="90"/>
      <c r="OMP80" s="90"/>
      <c r="OMQ80" s="90"/>
      <c r="OMR80" s="90"/>
      <c r="OMS80" s="90"/>
      <c r="OMT80" s="90"/>
      <c r="OMU80" s="90"/>
      <c r="OMV80" s="90"/>
      <c r="OMW80" s="90"/>
      <c r="OMX80" s="90"/>
      <c r="OMY80" s="90"/>
      <c r="OMZ80" s="90"/>
      <c r="ONA80" s="90"/>
      <c r="ONB80" s="90"/>
      <c r="ONC80" s="90"/>
      <c r="OND80" s="90"/>
      <c r="ONE80" s="90"/>
      <c r="ONF80" s="90"/>
      <c r="ONG80" s="90"/>
      <c r="ONH80" s="90"/>
      <c r="ONI80" s="90"/>
      <c r="ONJ80" s="90"/>
      <c r="ONK80" s="90"/>
      <c r="ONL80" s="90"/>
      <c r="ONM80" s="90"/>
      <c r="ONN80" s="90"/>
      <c r="ONO80" s="90"/>
      <c r="ONP80" s="90"/>
      <c r="ONQ80" s="90"/>
      <c r="ONR80" s="90"/>
      <c r="ONS80" s="90"/>
      <c r="ONT80" s="90"/>
      <c r="ONU80" s="90"/>
      <c r="ONV80" s="90"/>
      <c r="ONW80" s="90"/>
      <c r="ONX80" s="90"/>
      <c r="ONY80" s="90"/>
      <c r="ONZ80" s="90"/>
      <c r="OOA80" s="90"/>
      <c r="OOB80" s="90"/>
      <c r="OOC80" s="90"/>
      <c r="OOD80" s="90"/>
      <c r="OOE80" s="90"/>
      <c r="OOF80" s="90"/>
      <c r="OOG80" s="90"/>
      <c r="OOH80" s="90"/>
      <c r="OOI80" s="90"/>
      <c r="OOJ80" s="90"/>
      <c r="OOK80" s="90"/>
      <c r="OOL80" s="90"/>
      <c r="OOM80" s="90"/>
      <c r="OON80" s="90"/>
      <c r="OOO80" s="90"/>
      <c r="OOP80" s="90"/>
      <c r="OOQ80" s="90"/>
      <c r="OOR80" s="90"/>
      <c r="OOS80" s="90"/>
      <c r="OOT80" s="90"/>
      <c r="OOU80" s="90"/>
      <c r="OOV80" s="90"/>
      <c r="OOW80" s="90"/>
      <c r="OOX80" s="90"/>
      <c r="OOY80" s="90"/>
      <c r="OOZ80" s="90"/>
      <c r="OPA80" s="90"/>
      <c r="OPB80" s="90"/>
      <c r="OPC80" s="90"/>
      <c r="OPD80" s="90"/>
      <c r="OPE80" s="90"/>
      <c r="OPF80" s="90"/>
      <c r="OPG80" s="90"/>
      <c r="OPH80" s="90"/>
      <c r="OPI80" s="90"/>
      <c r="OPJ80" s="90"/>
      <c r="OPK80" s="90"/>
      <c r="OPL80" s="90"/>
      <c r="OPM80" s="90"/>
      <c r="OPN80" s="90"/>
      <c r="OPO80" s="90"/>
      <c r="OPP80" s="90"/>
      <c r="OPQ80" s="90"/>
      <c r="OPR80" s="90"/>
      <c r="OPS80" s="90"/>
      <c r="OPT80" s="90"/>
      <c r="OPU80" s="90"/>
      <c r="OPV80" s="90"/>
      <c r="OPW80" s="90"/>
      <c r="OPX80" s="90"/>
      <c r="OPY80" s="90"/>
      <c r="OPZ80" s="90"/>
      <c r="OQA80" s="90"/>
      <c r="OQB80" s="90"/>
      <c r="OQC80" s="90"/>
      <c r="OQD80" s="90"/>
      <c r="OQE80" s="90"/>
      <c r="OQF80" s="90"/>
      <c r="OQG80" s="90"/>
      <c r="OQH80" s="90"/>
      <c r="OQI80" s="90"/>
      <c r="OQJ80" s="90"/>
      <c r="OQK80" s="90"/>
      <c r="OQL80" s="90"/>
      <c r="OQM80" s="90"/>
      <c r="OQN80" s="90"/>
      <c r="OQO80" s="90"/>
      <c r="OQP80" s="90"/>
      <c r="OQQ80" s="90"/>
      <c r="OQR80" s="90"/>
      <c r="OQS80" s="90"/>
      <c r="OQT80" s="90"/>
      <c r="OQU80" s="90"/>
      <c r="OQV80" s="90"/>
      <c r="OQW80" s="90"/>
      <c r="OQX80" s="90"/>
      <c r="OQY80" s="90"/>
      <c r="OQZ80" s="90"/>
      <c r="ORA80" s="90"/>
      <c r="ORB80" s="90"/>
      <c r="ORC80" s="90"/>
      <c r="ORD80" s="90"/>
      <c r="ORE80" s="90"/>
      <c r="ORF80" s="90"/>
      <c r="ORG80" s="90"/>
      <c r="ORH80" s="90"/>
      <c r="ORI80" s="90"/>
      <c r="ORJ80" s="90"/>
      <c r="ORK80" s="90"/>
      <c r="ORL80" s="90"/>
      <c r="ORM80" s="90"/>
      <c r="ORN80" s="90"/>
      <c r="ORO80" s="90"/>
      <c r="ORP80" s="90"/>
      <c r="ORQ80" s="90"/>
      <c r="ORR80" s="90"/>
      <c r="ORS80" s="90"/>
      <c r="ORT80" s="90"/>
      <c r="ORU80" s="90"/>
      <c r="ORV80" s="90"/>
      <c r="ORW80" s="90"/>
      <c r="ORX80" s="90"/>
      <c r="ORY80" s="90"/>
      <c r="ORZ80" s="90"/>
      <c r="OSA80" s="90"/>
      <c r="OSB80" s="90"/>
      <c r="OSC80" s="90"/>
      <c r="OSD80" s="90"/>
      <c r="OSE80" s="90"/>
      <c r="OSF80" s="90"/>
      <c r="OSG80" s="90"/>
      <c r="OSH80" s="90"/>
      <c r="OSI80" s="90"/>
      <c r="OSJ80" s="90"/>
      <c r="OSK80" s="90"/>
      <c r="OSL80" s="90"/>
      <c r="OSM80" s="90"/>
      <c r="OSN80" s="90"/>
      <c r="OSO80" s="90"/>
      <c r="OSP80" s="90"/>
      <c r="OSQ80" s="90"/>
      <c r="OSR80" s="90"/>
      <c r="OSS80" s="90"/>
      <c r="OST80" s="90"/>
      <c r="OSU80" s="90"/>
      <c r="OSV80" s="90"/>
      <c r="OSW80" s="90"/>
      <c r="OSX80" s="90"/>
      <c r="OSY80" s="90"/>
      <c r="OSZ80" s="90"/>
      <c r="OTA80" s="90"/>
      <c r="OTB80" s="90"/>
      <c r="OTC80" s="90"/>
      <c r="OTD80" s="90"/>
      <c r="OTE80" s="90"/>
      <c r="OTF80" s="90"/>
      <c r="OTG80" s="90"/>
      <c r="OTH80" s="90"/>
      <c r="OTI80" s="90"/>
      <c r="OTJ80" s="90"/>
      <c r="OTK80" s="90"/>
      <c r="OTL80" s="90"/>
      <c r="OTM80" s="90"/>
      <c r="OTN80" s="90"/>
      <c r="OTO80" s="90"/>
      <c r="OTP80" s="90"/>
      <c r="OTQ80" s="90"/>
      <c r="OTR80" s="90"/>
      <c r="OTS80" s="90"/>
      <c r="OTT80" s="90"/>
      <c r="OTU80" s="90"/>
      <c r="OTV80" s="90"/>
      <c r="OTW80" s="90"/>
      <c r="OTX80" s="90"/>
      <c r="OTY80" s="90"/>
      <c r="OTZ80" s="90"/>
      <c r="OUA80" s="90"/>
      <c r="OUB80" s="90"/>
      <c r="OUC80" s="90"/>
      <c r="OUD80" s="90"/>
      <c r="OUE80" s="90"/>
      <c r="OUF80" s="90"/>
      <c r="OUG80" s="90"/>
      <c r="OUH80" s="90"/>
      <c r="OUI80" s="90"/>
      <c r="OUJ80" s="90"/>
      <c r="OUK80" s="90"/>
      <c r="OUL80" s="90"/>
      <c r="OUM80" s="90"/>
      <c r="OUN80" s="90"/>
      <c r="OUO80" s="90"/>
      <c r="OUP80" s="90"/>
      <c r="OUQ80" s="90"/>
      <c r="OUR80" s="90"/>
      <c r="OUS80" s="90"/>
      <c r="OUT80" s="90"/>
      <c r="OUU80" s="90"/>
      <c r="OUV80" s="90"/>
      <c r="OUW80" s="90"/>
      <c r="OUX80" s="90"/>
      <c r="OUY80" s="90"/>
      <c r="OUZ80" s="90"/>
      <c r="OVA80" s="90"/>
      <c r="OVB80" s="90"/>
      <c r="OVC80" s="90"/>
      <c r="OVD80" s="90"/>
      <c r="OVE80" s="90"/>
      <c r="OVF80" s="90"/>
      <c r="OVG80" s="90"/>
      <c r="OVH80" s="90"/>
      <c r="OVI80" s="90"/>
      <c r="OVJ80" s="90"/>
      <c r="OVK80" s="90"/>
      <c r="OVL80" s="90"/>
      <c r="OVM80" s="90"/>
      <c r="OVN80" s="90"/>
      <c r="OVO80" s="90"/>
      <c r="OVP80" s="90"/>
      <c r="OVQ80" s="90"/>
      <c r="OVR80" s="90"/>
      <c r="OVS80" s="90"/>
      <c r="OVT80" s="90"/>
      <c r="OVU80" s="90"/>
      <c r="OVV80" s="90"/>
      <c r="OVW80" s="90"/>
      <c r="OVX80" s="90"/>
      <c r="OVY80" s="90"/>
      <c r="OVZ80" s="90"/>
      <c r="OWA80" s="90"/>
      <c r="OWB80" s="90"/>
      <c r="OWC80" s="90"/>
      <c r="OWD80" s="90"/>
      <c r="OWE80" s="90"/>
      <c r="OWF80" s="90"/>
      <c r="OWG80" s="90"/>
      <c r="OWH80" s="90"/>
      <c r="OWI80" s="90"/>
      <c r="OWJ80" s="90"/>
      <c r="OWK80" s="90"/>
      <c r="OWL80" s="90"/>
      <c r="OWM80" s="90"/>
      <c r="OWN80" s="90"/>
      <c r="OWO80" s="90"/>
      <c r="OWP80" s="90"/>
      <c r="OWQ80" s="90"/>
      <c r="OWR80" s="90"/>
      <c r="OWS80" s="90"/>
      <c r="OWT80" s="90"/>
      <c r="OWU80" s="90"/>
      <c r="OWV80" s="90"/>
      <c r="OWW80" s="90"/>
      <c r="OWX80" s="90"/>
      <c r="OWY80" s="90"/>
      <c r="OWZ80" s="90"/>
      <c r="OXA80" s="90"/>
      <c r="OXB80" s="90"/>
      <c r="OXC80" s="90"/>
      <c r="OXD80" s="90"/>
      <c r="OXE80" s="90"/>
      <c r="OXF80" s="90"/>
      <c r="OXG80" s="90"/>
      <c r="OXH80" s="90"/>
      <c r="OXI80" s="90"/>
      <c r="OXJ80" s="90"/>
      <c r="OXK80" s="90"/>
      <c r="OXL80" s="90"/>
      <c r="OXM80" s="90"/>
      <c r="OXN80" s="90"/>
      <c r="OXO80" s="90"/>
      <c r="OXP80" s="90"/>
      <c r="OXQ80" s="90"/>
      <c r="OXR80" s="90"/>
      <c r="OXS80" s="90"/>
      <c r="OXT80" s="90"/>
      <c r="OXU80" s="90"/>
      <c r="OXV80" s="90"/>
      <c r="OXW80" s="90"/>
      <c r="OXX80" s="90"/>
      <c r="OXY80" s="90"/>
      <c r="OXZ80" s="90"/>
      <c r="OYA80" s="90"/>
      <c r="OYB80" s="90"/>
      <c r="OYC80" s="90"/>
      <c r="OYD80" s="90"/>
      <c r="OYE80" s="90"/>
      <c r="OYF80" s="90"/>
      <c r="OYG80" s="90"/>
      <c r="OYH80" s="90"/>
      <c r="OYI80" s="90"/>
      <c r="OYJ80" s="90"/>
      <c r="OYK80" s="90"/>
      <c r="OYL80" s="90"/>
      <c r="OYM80" s="90"/>
      <c r="OYN80" s="90"/>
      <c r="OYO80" s="90"/>
      <c r="OYP80" s="90"/>
      <c r="OYQ80" s="90"/>
      <c r="OYR80" s="90"/>
      <c r="OYS80" s="90"/>
      <c r="OYT80" s="90"/>
      <c r="OYU80" s="90"/>
      <c r="OYV80" s="90"/>
      <c r="OYW80" s="90"/>
      <c r="OYX80" s="90"/>
      <c r="OYY80" s="90"/>
      <c r="OYZ80" s="90"/>
      <c r="OZA80" s="90"/>
      <c r="OZB80" s="90"/>
      <c r="OZC80" s="90"/>
      <c r="OZD80" s="90"/>
      <c r="OZE80" s="90"/>
      <c r="OZF80" s="90"/>
      <c r="OZG80" s="90"/>
      <c r="OZH80" s="90"/>
      <c r="OZI80" s="90"/>
      <c r="OZJ80" s="90"/>
      <c r="OZK80" s="90"/>
      <c r="OZL80" s="90"/>
      <c r="OZM80" s="90"/>
      <c r="OZN80" s="90"/>
      <c r="OZO80" s="90"/>
      <c r="OZP80" s="90"/>
      <c r="OZQ80" s="90"/>
      <c r="OZR80" s="90"/>
      <c r="OZS80" s="90"/>
      <c r="OZT80" s="90"/>
      <c r="OZU80" s="90"/>
      <c r="OZV80" s="90"/>
      <c r="OZW80" s="90"/>
      <c r="OZX80" s="90"/>
      <c r="OZY80" s="90"/>
      <c r="OZZ80" s="90"/>
      <c r="PAA80" s="90"/>
      <c r="PAB80" s="90"/>
      <c r="PAC80" s="90"/>
      <c r="PAD80" s="90"/>
      <c r="PAE80" s="90"/>
      <c r="PAF80" s="90"/>
      <c r="PAG80" s="90"/>
      <c r="PAH80" s="90"/>
      <c r="PAI80" s="90"/>
      <c r="PAJ80" s="90"/>
      <c r="PAK80" s="90"/>
      <c r="PAL80" s="90"/>
      <c r="PAM80" s="90"/>
      <c r="PAN80" s="90"/>
      <c r="PAO80" s="90"/>
      <c r="PAP80" s="90"/>
      <c r="PAQ80" s="90"/>
      <c r="PAR80" s="90"/>
      <c r="PAS80" s="90"/>
      <c r="PAT80" s="90"/>
      <c r="PAU80" s="90"/>
      <c r="PAV80" s="90"/>
      <c r="PAW80" s="90"/>
      <c r="PAX80" s="90"/>
      <c r="PAY80" s="90"/>
      <c r="PAZ80" s="90"/>
      <c r="PBA80" s="90"/>
      <c r="PBB80" s="90"/>
      <c r="PBC80" s="90"/>
      <c r="PBD80" s="90"/>
      <c r="PBE80" s="90"/>
      <c r="PBF80" s="90"/>
      <c r="PBG80" s="90"/>
      <c r="PBH80" s="90"/>
      <c r="PBI80" s="90"/>
      <c r="PBJ80" s="90"/>
      <c r="PBK80" s="90"/>
      <c r="PBL80" s="90"/>
      <c r="PBM80" s="90"/>
      <c r="PBN80" s="90"/>
      <c r="PBO80" s="90"/>
      <c r="PBP80" s="90"/>
      <c r="PBQ80" s="90"/>
      <c r="PBR80" s="90"/>
      <c r="PBS80" s="90"/>
      <c r="PBT80" s="90"/>
      <c r="PBU80" s="90"/>
      <c r="PBV80" s="90"/>
      <c r="PBW80" s="90"/>
      <c r="PBX80" s="90"/>
      <c r="PBY80" s="90"/>
      <c r="PBZ80" s="90"/>
      <c r="PCA80" s="90"/>
      <c r="PCB80" s="90"/>
      <c r="PCC80" s="90"/>
      <c r="PCD80" s="90"/>
      <c r="PCE80" s="90"/>
      <c r="PCF80" s="90"/>
      <c r="PCG80" s="90"/>
      <c r="PCH80" s="90"/>
      <c r="PCI80" s="90"/>
      <c r="PCJ80" s="90"/>
      <c r="PCK80" s="90"/>
      <c r="PCL80" s="90"/>
      <c r="PCM80" s="90"/>
      <c r="PCN80" s="90"/>
      <c r="PCO80" s="90"/>
      <c r="PCP80" s="90"/>
      <c r="PCQ80" s="90"/>
      <c r="PCR80" s="90"/>
      <c r="PCS80" s="90"/>
      <c r="PCT80" s="90"/>
      <c r="PCU80" s="90"/>
      <c r="PCV80" s="90"/>
      <c r="PCW80" s="90"/>
      <c r="PCX80" s="90"/>
      <c r="PCY80" s="90"/>
      <c r="PCZ80" s="90"/>
      <c r="PDA80" s="90"/>
      <c r="PDB80" s="90"/>
      <c r="PDC80" s="90"/>
      <c r="PDD80" s="90"/>
      <c r="PDE80" s="90"/>
      <c r="PDF80" s="90"/>
      <c r="PDG80" s="90"/>
      <c r="PDH80" s="90"/>
      <c r="PDI80" s="90"/>
      <c r="PDJ80" s="90"/>
      <c r="PDK80" s="90"/>
      <c r="PDL80" s="90"/>
      <c r="PDM80" s="90"/>
      <c r="PDN80" s="90"/>
      <c r="PDO80" s="90"/>
      <c r="PDP80" s="90"/>
      <c r="PDQ80" s="90"/>
      <c r="PDR80" s="90"/>
      <c r="PDS80" s="90"/>
      <c r="PDT80" s="90"/>
      <c r="PDU80" s="90"/>
      <c r="PDV80" s="90"/>
      <c r="PDW80" s="90"/>
      <c r="PDX80" s="90"/>
      <c r="PDY80" s="90"/>
      <c r="PDZ80" s="90"/>
      <c r="PEA80" s="90"/>
      <c r="PEB80" s="90"/>
      <c r="PEC80" s="90"/>
      <c r="PED80" s="90"/>
      <c r="PEE80" s="90"/>
      <c r="PEF80" s="90"/>
      <c r="PEG80" s="90"/>
      <c r="PEH80" s="90"/>
      <c r="PEI80" s="90"/>
      <c r="PEJ80" s="90"/>
      <c r="PEK80" s="90"/>
      <c r="PEL80" s="90"/>
      <c r="PEM80" s="90"/>
      <c r="PEN80" s="90"/>
      <c r="PEO80" s="90"/>
      <c r="PEP80" s="90"/>
      <c r="PEQ80" s="90"/>
      <c r="PER80" s="90"/>
      <c r="PES80" s="90"/>
      <c r="PET80" s="90"/>
      <c r="PEU80" s="90"/>
      <c r="PEV80" s="90"/>
      <c r="PEW80" s="90"/>
      <c r="PEX80" s="90"/>
      <c r="PEY80" s="90"/>
      <c r="PEZ80" s="90"/>
      <c r="PFA80" s="90"/>
      <c r="PFB80" s="90"/>
      <c r="PFC80" s="90"/>
      <c r="PFD80" s="90"/>
      <c r="PFE80" s="90"/>
      <c r="PFF80" s="90"/>
      <c r="PFG80" s="90"/>
      <c r="PFH80" s="90"/>
      <c r="PFI80" s="90"/>
      <c r="PFJ80" s="90"/>
      <c r="PFK80" s="90"/>
      <c r="PFL80" s="90"/>
      <c r="PFM80" s="90"/>
      <c r="PFN80" s="90"/>
      <c r="PFO80" s="90"/>
      <c r="PFP80" s="90"/>
      <c r="PFQ80" s="90"/>
      <c r="PFR80" s="90"/>
      <c r="PFS80" s="90"/>
      <c r="PFT80" s="90"/>
      <c r="PFU80" s="90"/>
      <c r="PFV80" s="90"/>
      <c r="PFW80" s="90"/>
      <c r="PFX80" s="90"/>
      <c r="PFY80" s="90"/>
      <c r="PFZ80" s="90"/>
      <c r="PGA80" s="90"/>
      <c r="PGB80" s="90"/>
      <c r="PGC80" s="90"/>
      <c r="PGD80" s="90"/>
      <c r="PGE80" s="90"/>
      <c r="PGF80" s="90"/>
      <c r="PGG80" s="90"/>
      <c r="PGH80" s="90"/>
      <c r="PGI80" s="90"/>
      <c r="PGJ80" s="90"/>
      <c r="PGK80" s="90"/>
      <c r="PGL80" s="90"/>
      <c r="PGM80" s="90"/>
      <c r="PGN80" s="90"/>
      <c r="PGO80" s="90"/>
      <c r="PGP80" s="90"/>
      <c r="PGQ80" s="90"/>
      <c r="PGR80" s="90"/>
      <c r="PGS80" s="90"/>
      <c r="PGT80" s="90"/>
      <c r="PGU80" s="90"/>
      <c r="PGV80" s="90"/>
      <c r="PGW80" s="90"/>
      <c r="PGX80" s="90"/>
      <c r="PGY80" s="90"/>
      <c r="PGZ80" s="90"/>
      <c r="PHA80" s="90"/>
      <c r="PHB80" s="90"/>
      <c r="PHC80" s="90"/>
      <c r="PHD80" s="90"/>
      <c r="PHE80" s="90"/>
      <c r="PHF80" s="90"/>
      <c r="PHG80" s="90"/>
      <c r="PHH80" s="90"/>
      <c r="PHI80" s="90"/>
      <c r="PHJ80" s="90"/>
      <c r="PHK80" s="90"/>
      <c r="PHL80" s="90"/>
      <c r="PHM80" s="90"/>
      <c r="PHN80" s="90"/>
      <c r="PHO80" s="90"/>
      <c r="PHP80" s="90"/>
      <c r="PHQ80" s="90"/>
      <c r="PHR80" s="90"/>
      <c r="PHS80" s="90"/>
      <c r="PHT80" s="90"/>
      <c r="PHU80" s="90"/>
      <c r="PHV80" s="90"/>
      <c r="PHW80" s="90"/>
      <c r="PHX80" s="90"/>
      <c r="PHY80" s="90"/>
      <c r="PHZ80" s="90"/>
      <c r="PIA80" s="90"/>
      <c r="PIB80" s="90"/>
      <c r="PIC80" s="90"/>
      <c r="PID80" s="90"/>
      <c r="PIE80" s="90"/>
      <c r="PIF80" s="90"/>
      <c r="PIG80" s="90"/>
      <c r="PIH80" s="90"/>
      <c r="PII80" s="90"/>
      <c r="PIJ80" s="90"/>
      <c r="PIK80" s="90"/>
      <c r="PIL80" s="90"/>
      <c r="PIM80" s="90"/>
      <c r="PIN80" s="90"/>
      <c r="PIO80" s="90"/>
      <c r="PIP80" s="90"/>
      <c r="PIQ80" s="90"/>
      <c r="PIR80" s="90"/>
      <c r="PIS80" s="90"/>
      <c r="PIT80" s="90"/>
      <c r="PIU80" s="90"/>
      <c r="PIV80" s="90"/>
      <c r="PIW80" s="90"/>
      <c r="PIX80" s="90"/>
      <c r="PIY80" s="90"/>
      <c r="PIZ80" s="90"/>
      <c r="PJA80" s="90"/>
      <c r="PJB80" s="90"/>
      <c r="PJC80" s="90"/>
      <c r="PJD80" s="90"/>
      <c r="PJE80" s="90"/>
      <c r="PJF80" s="90"/>
      <c r="PJG80" s="90"/>
      <c r="PJH80" s="90"/>
      <c r="PJI80" s="90"/>
      <c r="PJJ80" s="90"/>
      <c r="PJK80" s="90"/>
      <c r="PJL80" s="90"/>
      <c r="PJM80" s="90"/>
      <c r="PJN80" s="90"/>
      <c r="PJO80" s="90"/>
      <c r="PJP80" s="90"/>
      <c r="PJQ80" s="90"/>
      <c r="PJR80" s="90"/>
      <c r="PJS80" s="90"/>
      <c r="PJT80" s="90"/>
      <c r="PJU80" s="90"/>
      <c r="PJV80" s="90"/>
      <c r="PJW80" s="90"/>
      <c r="PJX80" s="90"/>
      <c r="PJY80" s="90"/>
      <c r="PJZ80" s="90"/>
      <c r="PKA80" s="90"/>
      <c r="PKB80" s="90"/>
      <c r="PKC80" s="90"/>
      <c r="PKD80" s="90"/>
      <c r="PKE80" s="90"/>
      <c r="PKF80" s="90"/>
      <c r="PKG80" s="90"/>
      <c r="PKH80" s="90"/>
      <c r="PKI80" s="90"/>
      <c r="PKJ80" s="90"/>
      <c r="PKK80" s="90"/>
      <c r="PKL80" s="90"/>
      <c r="PKM80" s="90"/>
      <c r="PKN80" s="90"/>
      <c r="PKO80" s="90"/>
      <c r="PKP80" s="90"/>
      <c r="PKQ80" s="90"/>
      <c r="PKR80" s="90"/>
      <c r="PKS80" s="90"/>
      <c r="PKT80" s="90"/>
      <c r="PKU80" s="90"/>
      <c r="PKV80" s="90"/>
      <c r="PKW80" s="90"/>
      <c r="PKX80" s="90"/>
      <c r="PKY80" s="90"/>
      <c r="PKZ80" s="90"/>
      <c r="PLA80" s="90"/>
      <c r="PLB80" s="90"/>
      <c r="PLC80" s="90"/>
      <c r="PLD80" s="90"/>
      <c r="PLE80" s="90"/>
      <c r="PLF80" s="90"/>
      <c r="PLG80" s="90"/>
      <c r="PLH80" s="90"/>
      <c r="PLI80" s="90"/>
      <c r="PLJ80" s="90"/>
      <c r="PLK80" s="90"/>
      <c r="PLL80" s="90"/>
      <c r="PLM80" s="90"/>
      <c r="PLN80" s="90"/>
      <c r="PLO80" s="90"/>
      <c r="PLP80" s="90"/>
      <c r="PLQ80" s="90"/>
      <c r="PLR80" s="90"/>
      <c r="PLS80" s="90"/>
      <c r="PLT80" s="90"/>
      <c r="PLU80" s="90"/>
      <c r="PLV80" s="90"/>
      <c r="PLW80" s="90"/>
      <c r="PLX80" s="90"/>
      <c r="PLY80" s="90"/>
      <c r="PLZ80" s="90"/>
      <c r="PMA80" s="90"/>
      <c r="PMB80" s="90"/>
      <c r="PMC80" s="90"/>
      <c r="PMD80" s="90"/>
      <c r="PME80" s="90"/>
      <c r="PMF80" s="90"/>
      <c r="PMG80" s="90"/>
      <c r="PMH80" s="90"/>
      <c r="PMI80" s="90"/>
      <c r="PMJ80" s="90"/>
      <c r="PMK80" s="90"/>
      <c r="PML80" s="90"/>
      <c r="PMM80" s="90"/>
      <c r="PMN80" s="90"/>
      <c r="PMO80" s="90"/>
      <c r="PMP80" s="90"/>
      <c r="PMQ80" s="90"/>
      <c r="PMR80" s="90"/>
      <c r="PMS80" s="90"/>
      <c r="PMT80" s="90"/>
      <c r="PMU80" s="90"/>
      <c r="PMV80" s="90"/>
      <c r="PMW80" s="90"/>
      <c r="PMX80" s="90"/>
      <c r="PMY80" s="90"/>
      <c r="PMZ80" s="90"/>
      <c r="PNA80" s="90"/>
      <c r="PNB80" s="90"/>
      <c r="PNC80" s="90"/>
      <c r="PND80" s="90"/>
      <c r="PNE80" s="90"/>
      <c r="PNF80" s="90"/>
      <c r="PNG80" s="90"/>
      <c r="PNH80" s="90"/>
      <c r="PNI80" s="90"/>
      <c r="PNJ80" s="90"/>
      <c r="PNK80" s="90"/>
      <c r="PNL80" s="90"/>
      <c r="PNM80" s="90"/>
      <c r="PNN80" s="90"/>
      <c r="PNO80" s="90"/>
      <c r="PNP80" s="90"/>
      <c r="PNQ80" s="90"/>
      <c r="PNR80" s="90"/>
      <c r="PNS80" s="90"/>
      <c r="PNT80" s="90"/>
      <c r="PNU80" s="90"/>
      <c r="PNV80" s="90"/>
      <c r="PNW80" s="90"/>
      <c r="PNX80" s="90"/>
      <c r="PNY80" s="90"/>
      <c r="PNZ80" s="90"/>
      <c r="POA80" s="90"/>
      <c r="POB80" s="90"/>
      <c r="POC80" s="90"/>
      <c r="POD80" s="90"/>
      <c r="POE80" s="90"/>
      <c r="POF80" s="90"/>
      <c r="POG80" s="90"/>
      <c r="POH80" s="90"/>
      <c r="POI80" s="90"/>
      <c r="POJ80" s="90"/>
      <c r="POK80" s="90"/>
      <c r="POL80" s="90"/>
      <c r="POM80" s="90"/>
      <c r="PON80" s="90"/>
      <c r="POO80" s="90"/>
      <c r="POP80" s="90"/>
      <c r="POQ80" s="90"/>
      <c r="POR80" s="90"/>
      <c r="POS80" s="90"/>
      <c r="POT80" s="90"/>
      <c r="POU80" s="90"/>
      <c r="POV80" s="90"/>
      <c r="POW80" s="90"/>
      <c r="POX80" s="90"/>
      <c r="POY80" s="90"/>
      <c r="POZ80" s="90"/>
      <c r="PPA80" s="90"/>
      <c r="PPB80" s="90"/>
      <c r="PPC80" s="90"/>
      <c r="PPD80" s="90"/>
      <c r="PPE80" s="90"/>
      <c r="PPF80" s="90"/>
      <c r="PPG80" s="90"/>
      <c r="PPH80" s="90"/>
      <c r="PPI80" s="90"/>
      <c r="PPJ80" s="90"/>
      <c r="PPK80" s="90"/>
      <c r="PPL80" s="90"/>
      <c r="PPM80" s="90"/>
      <c r="PPN80" s="90"/>
      <c r="PPO80" s="90"/>
      <c r="PPP80" s="90"/>
      <c r="PPQ80" s="90"/>
      <c r="PPR80" s="90"/>
      <c r="PPS80" s="90"/>
      <c r="PPT80" s="90"/>
      <c r="PPU80" s="90"/>
      <c r="PPV80" s="90"/>
      <c r="PPW80" s="90"/>
      <c r="PPX80" s="90"/>
      <c r="PPY80" s="90"/>
      <c r="PPZ80" s="90"/>
      <c r="PQA80" s="90"/>
      <c r="PQB80" s="90"/>
      <c r="PQC80" s="90"/>
      <c r="PQD80" s="90"/>
      <c r="PQE80" s="90"/>
      <c r="PQF80" s="90"/>
      <c r="PQG80" s="90"/>
      <c r="PQH80" s="90"/>
      <c r="PQI80" s="90"/>
      <c r="PQJ80" s="90"/>
      <c r="PQK80" s="90"/>
      <c r="PQL80" s="90"/>
      <c r="PQM80" s="90"/>
      <c r="PQN80" s="90"/>
      <c r="PQO80" s="90"/>
      <c r="PQP80" s="90"/>
      <c r="PQQ80" s="90"/>
      <c r="PQR80" s="90"/>
      <c r="PQS80" s="90"/>
      <c r="PQT80" s="90"/>
      <c r="PQU80" s="90"/>
      <c r="PQV80" s="90"/>
      <c r="PQW80" s="90"/>
      <c r="PQX80" s="90"/>
      <c r="PQY80" s="90"/>
      <c r="PQZ80" s="90"/>
      <c r="PRA80" s="90"/>
      <c r="PRB80" s="90"/>
      <c r="PRC80" s="90"/>
      <c r="PRD80" s="90"/>
      <c r="PRE80" s="90"/>
      <c r="PRF80" s="90"/>
      <c r="PRG80" s="90"/>
      <c r="PRH80" s="90"/>
      <c r="PRI80" s="90"/>
      <c r="PRJ80" s="90"/>
      <c r="PRK80" s="90"/>
      <c r="PRL80" s="90"/>
      <c r="PRM80" s="90"/>
      <c r="PRN80" s="90"/>
      <c r="PRO80" s="90"/>
      <c r="PRP80" s="90"/>
      <c r="PRQ80" s="90"/>
      <c r="PRR80" s="90"/>
      <c r="PRS80" s="90"/>
      <c r="PRT80" s="90"/>
      <c r="PRU80" s="90"/>
      <c r="PRV80" s="90"/>
      <c r="PRW80" s="90"/>
      <c r="PRX80" s="90"/>
      <c r="PRY80" s="90"/>
      <c r="PRZ80" s="90"/>
      <c r="PSA80" s="90"/>
      <c r="PSB80" s="90"/>
      <c r="PSC80" s="90"/>
      <c r="PSD80" s="90"/>
      <c r="PSE80" s="90"/>
      <c r="PSF80" s="90"/>
      <c r="PSG80" s="90"/>
      <c r="PSH80" s="90"/>
      <c r="PSI80" s="90"/>
      <c r="PSJ80" s="90"/>
      <c r="PSK80" s="90"/>
      <c r="PSL80" s="90"/>
      <c r="PSM80" s="90"/>
      <c r="PSN80" s="90"/>
      <c r="PSO80" s="90"/>
      <c r="PSP80" s="90"/>
      <c r="PSQ80" s="90"/>
      <c r="PSR80" s="90"/>
      <c r="PSS80" s="90"/>
      <c r="PST80" s="90"/>
      <c r="PSU80" s="90"/>
      <c r="PSV80" s="90"/>
      <c r="PSW80" s="90"/>
      <c r="PSX80" s="90"/>
      <c r="PSY80" s="90"/>
      <c r="PSZ80" s="90"/>
      <c r="PTA80" s="90"/>
      <c r="PTB80" s="90"/>
      <c r="PTC80" s="90"/>
      <c r="PTD80" s="90"/>
      <c r="PTE80" s="90"/>
      <c r="PTF80" s="90"/>
      <c r="PTG80" s="90"/>
      <c r="PTH80" s="90"/>
      <c r="PTI80" s="90"/>
      <c r="PTJ80" s="90"/>
      <c r="PTK80" s="90"/>
      <c r="PTL80" s="90"/>
      <c r="PTM80" s="90"/>
      <c r="PTN80" s="90"/>
      <c r="PTO80" s="90"/>
      <c r="PTP80" s="90"/>
      <c r="PTQ80" s="90"/>
      <c r="PTR80" s="90"/>
      <c r="PTS80" s="90"/>
      <c r="PTT80" s="90"/>
      <c r="PTU80" s="90"/>
      <c r="PTV80" s="90"/>
      <c r="PTW80" s="90"/>
      <c r="PTX80" s="90"/>
      <c r="PTY80" s="90"/>
      <c r="PTZ80" s="90"/>
      <c r="PUA80" s="90"/>
      <c r="PUB80" s="90"/>
      <c r="PUC80" s="90"/>
      <c r="PUD80" s="90"/>
      <c r="PUE80" s="90"/>
      <c r="PUF80" s="90"/>
      <c r="PUG80" s="90"/>
      <c r="PUH80" s="90"/>
      <c r="PUI80" s="90"/>
      <c r="PUJ80" s="90"/>
      <c r="PUK80" s="90"/>
      <c r="PUL80" s="90"/>
      <c r="PUM80" s="90"/>
      <c r="PUN80" s="90"/>
      <c r="PUO80" s="90"/>
      <c r="PUP80" s="90"/>
      <c r="PUQ80" s="90"/>
      <c r="PUR80" s="90"/>
      <c r="PUS80" s="90"/>
      <c r="PUT80" s="90"/>
      <c r="PUU80" s="90"/>
      <c r="PUV80" s="90"/>
      <c r="PUW80" s="90"/>
      <c r="PUX80" s="90"/>
      <c r="PUY80" s="90"/>
      <c r="PUZ80" s="90"/>
      <c r="PVA80" s="90"/>
      <c r="PVB80" s="90"/>
      <c r="PVC80" s="90"/>
      <c r="PVD80" s="90"/>
      <c r="PVE80" s="90"/>
      <c r="PVF80" s="90"/>
      <c r="PVG80" s="90"/>
      <c r="PVH80" s="90"/>
      <c r="PVI80" s="90"/>
      <c r="PVJ80" s="90"/>
      <c r="PVK80" s="90"/>
      <c r="PVL80" s="90"/>
      <c r="PVM80" s="90"/>
      <c r="PVN80" s="90"/>
      <c r="PVO80" s="90"/>
      <c r="PVP80" s="90"/>
      <c r="PVQ80" s="90"/>
      <c r="PVR80" s="90"/>
      <c r="PVS80" s="90"/>
      <c r="PVT80" s="90"/>
      <c r="PVU80" s="90"/>
      <c r="PVV80" s="90"/>
      <c r="PVW80" s="90"/>
      <c r="PVX80" s="90"/>
      <c r="PVY80" s="90"/>
      <c r="PVZ80" s="90"/>
      <c r="PWA80" s="90"/>
      <c r="PWB80" s="90"/>
      <c r="PWC80" s="90"/>
      <c r="PWD80" s="90"/>
      <c r="PWE80" s="90"/>
      <c r="PWF80" s="90"/>
      <c r="PWG80" s="90"/>
      <c r="PWH80" s="90"/>
      <c r="PWI80" s="90"/>
      <c r="PWJ80" s="90"/>
      <c r="PWK80" s="90"/>
      <c r="PWL80" s="90"/>
      <c r="PWM80" s="90"/>
      <c r="PWN80" s="90"/>
      <c r="PWO80" s="90"/>
      <c r="PWP80" s="90"/>
      <c r="PWQ80" s="90"/>
      <c r="PWR80" s="90"/>
      <c r="PWS80" s="90"/>
      <c r="PWT80" s="90"/>
      <c r="PWU80" s="90"/>
      <c r="PWV80" s="90"/>
      <c r="PWW80" s="90"/>
      <c r="PWX80" s="90"/>
      <c r="PWY80" s="90"/>
      <c r="PWZ80" s="90"/>
      <c r="PXA80" s="90"/>
      <c r="PXB80" s="90"/>
      <c r="PXC80" s="90"/>
      <c r="PXD80" s="90"/>
      <c r="PXE80" s="90"/>
      <c r="PXF80" s="90"/>
      <c r="PXG80" s="90"/>
      <c r="PXH80" s="90"/>
      <c r="PXI80" s="90"/>
      <c r="PXJ80" s="90"/>
      <c r="PXK80" s="90"/>
      <c r="PXL80" s="90"/>
      <c r="PXM80" s="90"/>
      <c r="PXN80" s="90"/>
      <c r="PXO80" s="90"/>
      <c r="PXP80" s="90"/>
      <c r="PXQ80" s="90"/>
      <c r="PXR80" s="90"/>
      <c r="PXS80" s="90"/>
      <c r="PXT80" s="90"/>
      <c r="PXU80" s="90"/>
      <c r="PXV80" s="90"/>
      <c r="PXW80" s="90"/>
      <c r="PXX80" s="90"/>
      <c r="PXY80" s="90"/>
      <c r="PXZ80" s="90"/>
      <c r="PYA80" s="90"/>
      <c r="PYB80" s="90"/>
      <c r="PYC80" s="90"/>
      <c r="PYD80" s="90"/>
      <c r="PYE80" s="90"/>
      <c r="PYF80" s="90"/>
      <c r="PYG80" s="90"/>
      <c r="PYH80" s="90"/>
      <c r="PYI80" s="90"/>
      <c r="PYJ80" s="90"/>
      <c r="PYK80" s="90"/>
      <c r="PYL80" s="90"/>
      <c r="PYM80" s="90"/>
      <c r="PYN80" s="90"/>
      <c r="PYO80" s="90"/>
      <c r="PYP80" s="90"/>
      <c r="PYQ80" s="90"/>
      <c r="PYR80" s="90"/>
      <c r="PYS80" s="90"/>
      <c r="PYT80" s="90"/>
      <c r="PYU80" s="90"/>
      <c r="PYV80" s="90"/>
      <c r="PYW80" s="90"/>
      <c r="PYX80" s="90"/>
      <c r="PYY80" s="90"/>
      <c r="PYZ80" s="90"/>
      <c r="PZA80" s="90"/>
      <c r="PZB80" s="90"/>
      <c r="PZC80" s="90"/>
      <c r="PZD80" s="90"/>
      <c r="PZE80" s="90"/>
      <c r="PZF80" s="90"/>
      <c r="PZG80" s="90"/>
      <c r="PZH80" s="90"/>
      <c r="PZI80" s="90"/>
      <c r="PZJ80" s="90"/>
      <c r="PZK80" s="90"/>
      <c r="PZL80" s="90"/>
      <c r="PZM80" s="90"/>
      <c r="PZN80" s="90"/>
      <c r="PZO80" s="90"/>
      <c r="PZP80" s="90"/>
      <c r="PZQ80" s="90"/>
      <c r="PZR80" s="90"/>
      <c r="PZS80" s="90"/>
      <c r="PZT80" s="90"/>
      <c r="PZU80" s="90"/>
      <c r="PZV80" s="90"/>
      <c r="PZW80" s="90"/>
      <c r="PZX80" s="90"/>
      <c r="PZY80" s="90"/>
      <c r="PZZ80" s="90"/>
      <c r="QAA80" s="90"/>
      <c r="QAB80" s="90"/>
      <c r="QAC80" s="90"/>
      <c r="QAD80" s="90"/>
      <c r="QAE80" s="90"/>
      <c r="QAF80" s="90"/>
      <c r="QAG80" s="90"/>
      <c r="QAH80" s="90"/>
      <c r="QAI80" s="90"/>
      <c r="QAJ80" s="90"/>
      <c r="QAK80" s="90"/>
      <c r="QAL80" s="90"/>
      <c r="QAM80" s="90"/>
      <c r="QAN80" s="90"/>
      <c r="QAO80" s="90"/>
      <c r="QAP80" s="90"/>
      <c r="QAQ80" s="90"/>
      <c r="QAR80" s="90"/>
      <c r="QAS80" s="90"/>
      <c r="QAT80" s="90"/>
      <c r="QAU80" s="90"/>
      <c r="QAV80" s="90"/>
      <c r="QAW80" s="90"/>
      <c r="QAX80" s="90"/>
      <c r="QAY80" s="90"/>
      <c r="QAZ80" s="90"/>
      <c r="QBA80" s="90"/>
      <c r="QBB80" s="90"/>
      <c r="QBC80" s="90"/>
      <c r="QBD80" s="90"/>
      <c r="QBE80" s="90"/>
      <c r="QBF80" s="90"/>
      <c r="QBG80" s="90"/>
      <c r="QBH80" s="90"/>
      <c r="QBI80" s="90"/>
      <c r="QBJ80" s="90"/>
      <c r="QBK80" s="90"/>
      <c r="QBL80" s="90"/>
      <c r="QBM80" s="90"/>
      <c r="QBN80" s="90"/>
      <c r="QBO80" s="90"/>
      <c r="QBP80" s="90"/>
      <c r="QBQ80" s="90"/>
      <c r="QBR80" s="90"/>
      <c r="QBS80" s="90"/>
      <c r="QBT80" s="90"/>
      <c r="QBU80" s="90"/>
      <c r="QBV80" s="90"/>
      <c r="QBW80" s="90"/>
      <c r="QBX80" s="90"/>
      <c r="QBY80" s="90"/>
      <c r="QBZ80" s="90"/>
      <c r="QCA80" s="90"/>
      <c r="QCB80" s="90"/>
      <c r="QCC80" s="90"/>
      <c r="QCD80" s="90"/>
      <c r="QCE80" s="90"/>
      <c r="QCF80" s="90"/>
      <c r="QCG80" s="90"/>
      <c r="QCH80" s="90"/>
      <c r="QCI80" s="90"/>
      <c r="QCJ80" s="90"/>
      <c r="QCK80" s="90"/>
      <c r="QCL80" s="90"/>
      <c r="QCM80" s="90"/>
      <c r="QCN80" s="90"/>
      <c r="QCO80" s="90"/>
      <c r="QCP80" s="90"/>
      <c r="QCQ80" s="90"/>
      <c r="QCR80" s="90"/>
      <c r="QCS80" s="90"/>
      <c r="QCT80" s="90"/>
      <c r="QCU80" s="90"/>
      <c r="QCV80" s="90"/>
      <c r="QCW80" s="90"/>
      <c r="QCX80" s="90"/>
      <c r="QCY80" s="90"/>
      <c r="QCZ80" s="90"/>
      <c r="QDA80" s="90"/>
      <c r="QDB80" s="90"/>
      <c r="QDC80" s="90"/>
      <c r="QDD80" s="90"/>
      <c r="QDE80" s="90"/>
      <c r="QDF80" s="90"/>
      <c r="QDG80" s="90"/>
      <c r="QDH80" s="90"/>
      <c r="QDI80" s="90"/>
      <c r="QDJ80" s="90"/>
      <c r="QDK80" s="90"/>
      <c r="QDL80" s="90"/>
      <c r="QDM80" s="90"/>
      <c r="QDN80" s="90"/>
      <c r="QDO80" s="90"/>
      <c r="QDP80" s="90"/>
      <c r="QDQ80" s="90"/>
      <c r="QDR80" s="90"/>
      <c r="QDS80" s="90"/>
      <c r="QDT80" s="90"/>
      <c r="QDU80" s="90"/>
      <c r="QDV80" s="90"/>
      <c r="QDW80" s="90"/>
      <c r="QDX80" s="90"/>
      <c r="QDY80" s="90"/>
      <c r="QDZ80" s="90"/>
      <c r="QEA80" s="90"/>
      <c r="QEB80" s="90"/>
      <c r="QEC80" s="90"/>
      <c r="QED80" s="90"/>
      <c r="QEE80" s="90"/>
      <c r="QEF80" s="90"/>
      <c r="QEG80" s="90"/>
      <c r="QEH80" s="90"/>
      <c r="QEI80" s="90"/>
      <c r="QEJ80" s="90"/>
      <c r="QEK80" s="90"/>
      <c r="QEL80" s="90"/>
      <c r="QEM80" s="90"/>
      <c r="QEN80" s="90"/>
      <c r="QEO80" s="90"/>
      <c r="QEP80" s="90"/>
      <c r="QEQ80" s="90"/>
      <c r="QER80" s="90"/>
      <c r="QES80" s="90"/>
      <c r="QET80" s="90"/>
      <c r="QEU80" s="90"/>
      <c r="QEV80" s="90"/>
      <c r="QEW80" s="90"/>
      <c r="QEX80" s="90"/>
      <c r="QEY80" s="90"/>
      <c r="QEZ80" s="90"/>
      <c r="QFA80" s="90"/>
      <c r="QFB80" s="90"/>
      <c r="QFC80" s="90"/>
      <c r="QFD80" s="90"/>
      <c r="QFE80" s="90"/>
      <c r="QFF80" s="90"/>
      <c r="QFG80" s="90"/>
      <c r="QFH80" s="90"/>
      <c r="QFI80" s="90"/>
      <c r="QFJ80" s="90"/>
      <c r="QFK80" s="90"/>
      <c r="QFL80" s="90"/>
      <c r="QFM80" s="90"/>
      <c r="QFN80" s="90"/>
      <c r="QFO80" s="90"/>
      <c r="QFP80" s="90"/>
      <c r="QFQ80" s="90"/>
      <c r="QFR80" s="90"/>
      <c r="QFS80" s="90"/>
      <c r="QFT80" s="90"/>
      <c r="QFU80" s="90"/>
      <c r="QFV80" s="90"/>
      <c r="QFW80" s="90"/>
      <c r="QFX80" s="90"/>
      <c r="QFY80" s="90"/>
      <c r="QFZ80" s="90"/>
      <c r="QGA80" s="90"/>
      <c r="QGB80" s="90"/>
      <c r="QGC80" s="90"/>
      <c r="QGD80" s="90"/>
      <c r="QGE80" s="90"/>
      <c r="QGF80" s="90"/>
      <c r="QGG80" s="90"/>
      <c r="QGH80" s="90"/>
      <c r="QGI80" s="90"/>
      <c r="QGJ80" s="90"/>
      <c r="QGK80" s="90"/>
      <c r="QGL80" s="90"/>
      <c r="QGM80" s="90"/>
      <c r="QGN80" s="90"/>
      <c r="QGO80" s="90"/>
      <c r="QGP80" s="90"/>
      <c r="QGQ80" s="90"/>
      <c r="QGR80" s="90"/>
      <c r="QGS80" s="90"/>
      <c r="QGT80" s="90"/>
      <c r="QGU80" s="90"/>
      <c r="QGV80" s="90"/>
      <c r="QGW80" s="90"/>
      <c r="QGX80" s="90"/>
      <c r="QGY80" s="90"/>
      <c r="QGZ80" s="90"/>
      <c r="QHA80" s="90"/>
      <c r="QHB80" s="90"/>
      <c r="QHC80" s="90"/>
      <c r="QHD80" s="90"/>
      <c r="QHE80" s="90"/>
      <c r="QHF80" s="90"/>
      <c r="QHG80" s="90"/>
      <c r="QHH80" s="90"/>
      <c r="QHI80" s="90"/>
      <c r="QHJ80" s="90"/>
      <c r="QHK80" s="90"/>
      <c r="QHL80" s="90"/>
      <c r="QHM80" s="90"/>
      <c r="QHN80" s="90"/>
      <c r="QHO80" s="90"/>
      <c r="QHP80" s="90"/>
      <c r="QHQ80" s="90"/>
      <c r="QHR80" s="90"/>
      <c r="QHS80" s="90"/>
      <c r="QHT80" s="90"/>
      <c r="QHU80" s="90"/>
      <c r="QHV80" s="90"/>
      <c r="QHW80" s="90"/>
      <c r="QHX80" s="90"/>
      <c r="QHY80" s="90"/>
      <c r="QHZ80" s="90"/>
      <c r="QIA80" s="90"/>
      <c r="QIB80" s="90"/>
      <c r="QIC80" s="90"/>
      <c r="QID80" s="90"/>
      <c r="QIE80" s="90"/>
      <c r="QIF80" s="90"/>
      <c r="QIG80" s="90"/>
      <c r="QIH80" s="90"/>
      <c r="QII80" s="90"/>
      <c r="QIJ80" s="90"/>
      <c r="QIK80" s="90"/>
      <c r="QIL80" s="90"/>
      <c r="QIM80" s="90"/>
      <c r="QIN80" s="90"/>
      <c r="QIO80" s="90"/>
      <c r="QIP80" s="90"/>
      <c r="QIQ80" s="90"/>
      <c r="QIR80" s="90"/>
      <c r="QIS80" s="90"/>
      <c r="QIT80" s="90"/>
      <c r="QIU80" s="90"/>
      <c r="QIV80" s="90"/>
      <c r="QIW80" s="90"/>
      <c r="QIX80" s="90"/>
      <c r="QIY80" s="90"/>
      <c r="QIZ80" s="90"/>
      <c r="QJA80" s="90"/>
      <c r="QJB80" s="90"/>
      <c r="QJC80" s="90"/>
      <c r="QJD80" s="90"/>
      <c r="QJE80" s="90"/>
      <c r="QJF80" s="90"/>
      <c r="QJG80" s="90"/>
      <c r="QJH80" s="90"/>
      <c r="QJI80" s="90"/>
      <c r="QJJ80" s="90"/>
      <c r="QJK80" s="90"/>
      <c r="QJL80" s="90"/>
      <c r="QJM80" s="90"/>
      <c r="QJN80" s="90"/>
      <c r="QJO80" s="90"/>
      <c r="QJP80" s="90"/>
      <c r="QJQ80" s="90"/>
      <c r="QJR80" s="90"/>
      <c r="QJS80" s="90"/>
      <c r="QJT80" s="90"/>
      <c r="QJU80" s="90"/>
      <c r="QJV80" s="90"/>
      <c r="QJW80" s="90"/>
      <c r="QJX80" s="90"/>
      <c r="QJY80" s="90"/>
      <c r="QJZ80" s="90"/>
      <c r="QKA80" s="90"/>
      <c r="QKB80" s="90"/>
      <c r="QKC80" s="90"/>
      <c r="QKD80" s="90"/>
      <c r="QKE80" s="90"/>
      <c r="QKF80" s="90"/>
      <c r="QKG80" s="90"/>
      <c r="QKH80" s="90"/>
      <c r="QKI80" s="90"/>
      <c r="QKJ80" s="90"/>
      <c r="QKK80" s="90"/>
      <c r="QKL80" s="90"/>
      <c r="QKM80" s="90"/>
      <c r="QKN80" s="90"/>
      <c r="QKO80" s="90"/>
      <c r="QKP80" s="90"/>
      <c r="QKQ80" s="90"/>
      <c r="QKR80" s="90"/>
      <c r="QKS80" s="90"/>
      <c r="QKT80" s="90"/>
      <c r="QKU80" s="90"/>
      <c r="QKV80" s="90"/>
      <c r="QKW80" s="90"/>
      <c r="QKX80" s="90"/>
      <c r="QKY80" s="90"/>
      <c r="QKZ80" s="90"/>
      <c r="QLA80" s="90"/>
      <c r="QLB80" s="90"/>
      <c r="QLC80" s="90"/>
      <c r="QLD80" s="90"/>
      <c r="QLE80" s="90"/>
      <c r="QLF80" s="90"/>
      <c r="QLG80" s="90"/>
      <c r="QLH80" s="90"/>
      <c r="QLI80" s="90"/>
      <c r="QLJ80" s="90"/>
      <c r="QLK80" s="90"/>
      <c r="QLL80" s="90"/>
      <c r="QLM80" s="90"/>
      <c r="QLN80" s="90"/>
      <c r="QLO80" s="90"/>
      <c r="QLP80" s="90"/>
      <c r="QLQ80" s="90"/>
      <c r="QLR80" s="90"/>
      <c r="QLS80" s="90"/>
      <c r="QLT80" s="90"/>
      <c r="QLU80" s="90"/>
      <c r="QLV80" s="90"/>
      <c r="QLW80" s="90"/>
      <c r="QLX80" s="90"/>
      <c r="QLY80" s="90"/>
      <c r="QLZ80" s="90"/>
      <c r="QMA80" s="90"/>
      <c r="QMB80" s="90"/>
      <c r="QMC80" s="90"/>
      <c r="QMD80" s="90"/>
      <c r="QME80" s="90"/>
      <c r="QMF80" s="90"/>
      <c r="QMG80" s="90"/>
      <c r="QMH80" s="90"/>
      <c r="QMI80" s="90"/>
      <c r="QMJ80" s="90"/>
      <c r="QMK80" s="90"/>
      <c r="QML80" s="90"/>
      <c r="QMM80" s="90"/>
      <c r="QMN80" s="90"/>
      <c r="QMO80" s="90"/>
      <c r="QMP80" s="90"/>
      <c r="QMQ80" s="90"/>
      <c r="QMR80" s="90"/>
      <c r="QMS80" s="90"/>
      <c r="QMT80" s="90"/>
      <c r="QMU80" s="90"/>
      <c r="QMV80" s="90"/>
      <c r="QMW80" s="90"/>
      <c r="QMX80" s="90"/>
      <c r="QMY80" s="90"/>
      <c r="QMZ80" s="90"/>
      <c r="QNA80" s="90"/>
      <c r="QNB80" s="90"/>
      <c r="QNC80" s="90"/>
      <c r="QND80" s="90"/>
      <c r="QNE80" s="90"/>
      <c r="QNF80" s="90"/>
      <c r="QNG80" s="90"/>
      <c r="QNH80" s="90"/>
      <c r="QNI80" s="90"/>
      <c r="QNJ80" s="90"/>
      <c r="QNK80" s="90"/>
      <c r="QNL80" s="90"/>
      <c r="QNM80" s="90"/>
      <c r="QNN80" s="90"/>
      <c r="QNO80" s="90"/>
      <c r="QNP80" s="90"/>
      <c r="QNQ80" s="90"/>
      <c r="QNR80" s="90"/>
      <c r="QNS80" s="90"/>
      <c r="QNT80" s="90"/>
      <c r="QNU80" s="90"/>
      <c r="QNV80" s="90"/>
      <c r="QNW80" s="90"/>
      <c r="QNX80" s="90"/>
      <c r="QNY80" s="90"/>
      <c r="QNZ80" s="90"/>
      <c r="QOA80" s="90"/>
      <c r="QOB80" s="90"/>
      <c r="QOC80" s="90"/>
      <c r="QOD80" s="90"/>
      <c r="QOE80" s="90"/>
      <c r="QOF80" s="90"/>
      <c r="QOG80" s="90"/>
      <c r="QOH80" s="90"/>
      <c r="QOI80" s="90"/>
      <c r="QOJ80" s="90"/>
      <c r="QOK80" s="90"/>
      <c r="QOL80" s="90"/>
      <c r="QOM80" s="90"/>
      <c r="QON80" s="90"/>
      <c r="QOO80" s="90"/>
      <c r="QOP80" s="90"/>
      <c r="QOQ80" s="90"/>
      <c r="QOR80" s="90"/>
      <c r="QOS80" s="90"/>
      <c r="QOT80" s="90"/>
      <c r="QOU80" s="90"/>
      <c r="QOV80" s="90"/>
      <c r="QOW80" s="90"/>
      <c r="QOX80" s="90"/>
      <c r="QOY80" s="90"/>
      <c r="QOZ80" s="90"/>
      <c r="QPA80" s="90"/>
      <c r="QPB80" s="90"/>
      <c r="QPC80" s="90"/>
      <c r="QPD80" s="90"/>
      <c r="QPE80" s="90"/>
      <c r="QPF80" s="90"/>
      <c r="QPG80" s="90"/>
      <c r="QPH80" s="90"/>
      <c r="QPI80" s="90"/>
      <c r="QPJ80" s="90"/>
      <c r="QPK80" s="90"/>
      <c r="QPL80" s="90"/>
      <c r="QPM80" s="90"/>
      <c r="QPN80" s="90"/>
      <c r="QPO80" s="90"/>
      <c r="QPP80" s="90"/>
      <c r="QPQ80" s="90"/>
      <c r="QPR80" s="90"/>
      <c r="QPS80" s="90"/>
      <c r="QPT80" s="90"/>
      <c r="QPU80" s="90"/>
      <c r="QPV80" s="90"/>
      <c r="QPW80" s="90"/>
      <c r="QPX80" s="90"/>
      <c r="QPY80" s="90"/>
      <c r="QPZ80" s="90"/>
      <c r="QQA80" s="90"/>
      <c r="QQB80" s="90"/>
      <c r="QQC80" s="90"/>
      <c r="QQD80" s="90"/>
      <c r="QQE80" s="90"/>
      <c r="QQF80" s="90"/>
      <c r="QQG80" s="90"/>
      <c r="QQH80" s="90"/>
      <c r="QQI80" s="90"/>
      <c r="QQJ80" s="90"/>
      <c r="QQK80" s="90"/>
      <c r="QQL80" s="90"/>
      <c r="QQM80" s="90"/>
      <c r="QQN80" s="90"/>
      <c r="QQO80" s="90"/>
      <c r="QQP80" s="90"/>
      <c r="QQQ80" s="90"/>
      <c r="QQR80" s="90"/>
      <c r="QQS80" s="90"/>
      <c r="QQT80" s="90"/>
      <c r="QQU80" s="90"/>
      <c r="QQV80" s="90"/>
      <c r="QQW80" s="90"/>
      <c r="QQX80" s="90"/>
      <c r="QQY80" s="90"/>
      <c r="QQZ80" s="90"/>
      <c r="QRA80" s="90"/>
      <c r="QRB80" s="90"/>
      <c r="QRC80" s="90"/>
      <c r="QRD80" s="90"/>
      <c r="QRE80" s="90"/>
      <c r="QRF80" s="90"/>
      <c r="QRG80" s="90"/>
      <c r="QRH80" s="90"/>
      <c r="QRI80" s="90"/>
      <c r="QRJ80" s="90"/>
      <c r="QRK80" s="90"/>
      <c r="QRL80" s="90"/>
      <c r="QRM80" s="90"/>
      <c r="QRN80" s="90"/>
      <c r="QRO80" s="90"/>
      <c r="QRP80" s="90"/>
      <c r="QRQ80" s="90"/>
      <c r="QRR80" s="90"/>
      <c r="QRS80" s="90"/>
      <c r="QRT80" s="90"/>
      <c r="QRU80" s="90"/>
      <c r="QRV80" s="90"/>
      <c r="QRW80" s="90"/>
      <c r="QRX80" s="90"/>
      <c r="QRY80" s="90"/>
      <c r="QRZ80" s="90"/>
      <c r="QSA80" s="90"/>
      <c r="QSB80" s="90"/>
      <c r="QSC80" s="90"/>
      <c r="QSD80" s="90"/>
      <c r="QSE80" s="90"/>
      <c r="QSF80" s="90"/>
      <c r="QSG80" s="90"/>
      <c r="QSH80" s="90"/>
      <c r="QSI80" s="90"/>
      <c r="QSJ80" s="90"/>
      <c r="QSK80" s="90"/>
      <c r="QSL80" s="90"/>
      <c r="QSM80" s="90"/>
      <c r="QSN80" s="90"/>
      <c r="QSO80" s="90"/>
      <c r="QSP80" s="90"/>
      <c r="QSQ80" s="90"/>
      <c r="QSR80" s="90"/>
      <c r="QSS80" s="90"/>
      <c r="QST80" s="90"/>
      <c r="QSU80" s="90"/>
      <c r="QSV80" s="90"/>
      <c r="QSW80" s="90"/>
      <c r="QSX80" s="90"/>
      <c r="QSY80" s="90"/>
      <c r="QSZ80" s="90"/>
      <c r="QTA80" s="90"/>
      <c r="QTB80" s="90"/>
      <c r="QTC80" s="90"/>
      <c r="QTD80" s="90"/>
      <c r="QTE80" s="90"/>
      <c r="QTF80" s="90"/>
      <c r="QTG80" s="90"/>
      <c r="QTH80" s="90"/>
      <c r="QTI80" s="90"/>
      <c r="QTJ80" s="90"/>
      <c r="QTK80" s="90"/>
      <c r="QTL80" s="90"/>
      <c r="QTM80" s="90"/>
      <c r="QTN80" s="90"/>
      <c r="QTO80" s="90"/>
      <c r="QTP80" s="90"/>
      <c r="QTQ80" s="90"/>
      <c r="QTR80" s="90"/>
      <c r="QTS80" s="90"/>
      <c r="QTT80" s="90"/>
      <c r="QTU80" s="90"/>
      <c r="QTV80" s="90"/>
      <c r="QTW80" s="90"/>
      <c r="QTX80" s="90"/>
      <c r="QTY80" s="90"/>
      <c r="QTZ80" s="90"/>
      <c r="QUA80" s="90"/>
      <c r="QUB80" s="90"/>
      <c r="QUC80" s="90"/>
      <c r="QUD80" s="90"/>
      <c r="QUE80" s="90"/>
      <c r="QUF80" s="90"/>
      <c r="QUG80" s="90"/>
      <c r="QUH80" s="90"/>
      <c r="QUI80" s="90"/>
      <c r="QUJ80" s="90"/>
      <c r="QUK80" s="90"/>
      <c r="QUL80" s="90"/>
      <c r="QUM80" s="90"/>
      <c r="QUN80" s="90"/>
      <c r="QUO80" s="90"/>
      <c r="QUP80" s="90"/>
      <c r="QUQ80" s="90"/>
      <c r="QUR80" s="90"/>
      <c r="QUS80" s="90"/>
      <c r="QUT80" s="90"/>
      <c r="QUU80" s="90"/>
      <c r="QUV80" s="90"/>
      <c r="QUW80" s="90"/>
      <c r="QUX80" s="90"/>
      <c r="QUY80" s="90"/>
      <c r="QUZ80" s="90"/>
      <c r="QVA80" s="90"/>
      <c r="QVB80" s="90"/>
      <c r="QVC80" s="90"/>
      <c r="QVD80" s="90"/>
      <c r="QVE80" s="90"/>
      <c r="QVF80" s="90"/>
      <c r="QVG80" s="90"/>
      <c r="QVH80" s="90"/>
      <c r="QVI80" s="90"/>
      <c r="QVJ80" s="90"/>
      <c r="QVK80" s="90"/>
      <c r="QVL80" s="90"/>
      <c r="QVM80" s="90"/>
      <c r="QVN80" s="90"/>
      <c r="QVO80" s="90"/>
      <c r="QVP80" s="90"/>
      <c r="QVQ80" s="90"/>
      <c r="QVR80" s="90"/>
      <c r="QVS80" s="90"/>
      <c r="QVT80" s="90"/>
      <c r="QVU80" s="90"/>
      <c r="QVV80" s="90"/>
      <c r="QVW80" s="90"/>
      <c r="QVX80" s="90"/>
      <c r="QVY80" s="90"/>
      <c r="QVZ80" s="90"/>
      <c r="QWA80" s="90"/>
      <c r="QWB80" s="90"/>
      <c r="QWC80" s="90"/>
      <c r="QWD80" s="90"/>
      <c r="QWE80" s="90"/>
      <c r="QWF80" s="90"/>
      <c r="QWG80" s="90"/>
      <c r="QWH80" s="90"/>
      <c r="QWI80" s="90"/>
      <c r="QWJ80" s="90"/>
      <c r="QWK80" s="90"/>
      <c r="QWL80" s="90"/>
      <c r="QWM80" s="90"/>
      <c r="QWN80" s="90"/>
      <c r="QWO80" s="90"/>
      <c r="QWP80" s="90"/>
      <c r="QWQ80" s="90"/>
      <c r="QWR80" s="90"/>
      <c r="QWS80" s="90"/>
      <c r="QWT80" s="90"/>
      <c r="QWU80" s="90"/>
      <c r="QWV80" s="90"/>
      <c r="QWW80" s="90"/>
      <c r="QWX80" s="90"/>
      <c r="QWY80" s="90"/>
      <c r="QWZ80" s="90"/>
      <c r="QXA80" s="90"/>
      <c r="QXB80" s="90"/>
      <c r="QXC80" s="90"/>
      <c r="QXD80" s="90"/>
      <c r="QXE80" s="90"/>
      <c r="QXF80" s="90"/>
      <c r="QXG80" s="90"/>
      <c r="QXH80" s="90"/>
      <c r="QXI80" s="90"/>
      <c r="QXJ80" s="90"/>
      <c r="QXK80" s="90"/>
      <c r="QXL80" s="90"/>
      <c r="QXM80" s="90"/>
      <c r="QXN80" s="90"/>
      <c r="QXO80" s="90"/>
      <c r="QXP80" s="90"/>
      <c r="QXQ80" s="90"/>
      <c r="QXR80" s="90"/>
      <c r="QXS80" s="90"/>
      <c r="QXT80" s="90"/>
      <c r="QXU80" s="90"/>
      <c r="QXV80" s="90"/>
      <c r="QXW80" s="90"/>
      <c r="QXX80" s="90"/>
      <c r="QXY80" s="90"/>
      <c r="QXZ80" s="90"/>
      <c r="QYA80" s="90"/>
      <c r="QYB80" s="90"/>
      <c r="QYC80" s="90"/>
      <c r="QYD80" s="90"/>
      <c r="QYE80" s="90"/>
      <c r="QYF80" s="90"/>
      <c r="QYG80" s="90"/>
      <c r="QYH80" s="90"/>
      <c r="QYI80" s="90"/>
      <c r="QYJ80" s="90"/>
      <c r="QYK80" s="90"/>
      <c r="QYL80" s="90"/>
      <c r="QYM80" s="90"/>
      <c r="QYN80" s="90"/>
      <c r="QYO80" s="90"/>
      <c r="QYP80" s="90"/>
      <c r="QYQ80" s="90"/>
      <c r="QYR80" s="90"/>
      <c r="QYS80" s="90"/>
      <c r="QYT80" s="90"/>
      <c r="QYU80" s="90"/>
      <c r="QYV80" s="90"/>
      <c r="QYW80" s="90"/>
      <c r="QYX80" s="90"/>
      <c r="QYY80" s="90"/>
      <c r="QYZ80" s="90"/>
      <c r="QZA80" s="90"/>
      <c r="QZB80" s="90"/>
      <c r="QZC80" s="90"/>
      <c r="QZD80" s="90"/>
      <c r="QZE80" s="90"/>
      <c r="QZF80" s="90"/>
      <c r="QZG80" s="90"/>
      <c r="QZH80" s="90"/>
      <c r="QZI80" s="90"/>
      <c r="QZJ80" s="90"/>
      <c r="QZK80" s="90"/>
      <c r="QZL80" s="90"/>
      <c r="QZM80" s="90"/>
      <c r="QZN80" s="90"/>
      <c r="QZO80" s="90"/>
      <c r="QZP80" s="90"/>
      <c r="QZQ80" s="90"/>
      <c r="QZR80" s="90"/>
      <c r="QZS80" s="90"/>
      <c r="QZT80" s="90"/>
      <c r="QZU80" s="90"/>
      <c r="QZV80" s="90"/>
      <c r="QZW80" s="90"/>
      <c r="QZX80" s="90"/>
      <c r="QZY80" s="90"/>
      <c r="QZZ80" s="90"/>
      <c r="RAA80" s="90"/>
      <c r="RAB80" s="90"/>
      <c r="RAC80" s="90"/>
      <c r="RAD80" s="90"/>
      <c r="RAE80" s="90"/>
      <c r="RAF80" s="90"/>
      <c r="RAG80" s="90"/>
      <c r="RAH80" s="90"/>
      <c r="RAI80" s="90"/>
      <c r="RAJ80" s="90"/>
      <c r="RAK80" s="90"/>
      <c r="RAL80" s="90"/>
      <c r="RAM80" s="90"/>
      <c r="RAN80" s="90"/>
      <c r="RAO80" s="90"/>
      <c r="RAP80" s="90"/>
      <c r="RAQ80" s="90"/>
      <c r="RAR80" s="90"/>
      <c r="RAS80" s="90"/>
      <c r="RAT80" s="90"/>
      <c r="RAU80" s="90"/>
      <c r="RAV80" s="90"/>
      <c r="RAW80" s="90"/>
      <c r="RAX80" s="90"/>
      <c r="RAY80" s="90"/>
      <c r="RAZ80" s="90"/>
      <c r="RBA80" s="90"/>
      <c r="RBB80" s="90"/>
      <c r="RBC80" s="90"/>
      <c r="RBD80" s="90"/>
      <c r="RBE80" s="90"/>
      <c r="RBF80" s="90"/>
      <c r="RBG80" s="90"/>
      <c r="RBH80" s="90"/>
      <c r="RBI80" s="90"/>
      <c r="RBJ80" s="90"/>
      <c r="RBK80" s="90"/>
      <c r="RBL80" s="90"/>
      <c r="RBM80" s="90"/>
      <c r="RBN80" s="90"/>
      <c r="RBO80" s="90"/>
      <c r="RBP80" s="90"/>
      <c r="RBQ80" s="90"/>
      <c r="RBR80" s="90"/>
      <c r="RBS80" s="90"/>
      <c r="RBT80" s="90"/>
      <c r="RBU80" s="90"/>
      <c r="RBV80" s="90"/>
      <c r="RBW80" s="90"/>
      <c r="RBX80" s="90"/>
      <c r="RBY80" s="90"/>
      <c r="RBZ80" s="90"/>
      <c r="RCA80" s="90"/>
      <c r="RCB80" s="90"/>
      <c r="RCC80" s="90"/>
      <c r="RCD80" s="90"/>
      <c r="RCE80" s="90"/>
      <c r="RCF80" s="90"/>
      <c r="RCG80" s="90"/>
      <c r="RCH80" s="90"/>
      <c r="RCI80" s="90"/>
      <c r="RCJ80" s="90"/>
      <c r="RCK80" s="90"/>
      <c r="RCL80" s="90"/>
      <c r="RCM80" s="90"/>
      <c r="RCN80" s="90"/>
      <c r="RCO80" s="90"/>
      <c r="RCP80" s="90"/>
      <c r="RCQ80" s="90"/>
      <c r="RCR80" s="90"/>
      <c r="RCS80" s="90"/>
      <c r="RCT80" s="90"/>
      <c r="RCU80" s="90"/>
      <c r="RCV80" s="90"/>
      <c r="RCW80" s="90"/>
      <c r="RCX80" s="90"/>
      <c r="RCY80" s="90"/>
      <c r="RCZ80" s="90"/>
      <c r="RDA80" s="90"/>
      <c r="RDB80" s="90"/>
      <c r="RDC80" s="90"/>
      <c r="RDD80" s="90"/>
      <c r="RDE80" s="90"/>
      <c r="RDF80" s="90"/>
      <c r="RDG80" s="90"/>
      <c r="RDH80" s="90"/>
      <c r="RDI80" s="90"/>
      <c r="RDJ80" s="90"/>
      <c r="RDK80" s="90"/>
      <c r="RDL80" s="90"/>
      <c r="RDM80" s="90"/>
      <c r="RDN80" s="90"/>
      <c r="RDO80" s="90"/>
      <c r="RDP80" s="90"/>
      <c r="RDQ80" s="90"/>
      <c r="RDR80" s="90"/>
      <c r="RDS80" s="90"/>
      <c r="RDT80" s="90"/>
      <c r="RDU80" s="90"/>
      <c r="RDV80" s="90"/>
      <c r="RDW80" s="90"/>
      <c r="RDX80" s="90"/>
      <c r="RDY80" s="90"/>
      <c r="RDZ80" s="90"/>
      <c r="REA80" s="90"/>
      <c r="REB80" s="90"/>
      <c r="REC80" s="90"/>
      <c r="RED80" s="90"/>
      <c r="REE80" s="90"/>
      <c r="REF80" s="90"/>
      <c r="REG80" s="90"/>
      <c r="REH80" s="90"/>
      <c r="REI80" s="90"/>
      <c r="REJ80" s="90"/>
      <c r="REK80" s="90"/>
      <c r="REL80" s="90"/>
      <c r="REM80" s="90"/>
      <c r="REN80" s="90"/>
      <c r="REO80" s="90"/>
      <c r="REP80" s="90"/>
      <c r="REQ80" s="90"/>
      <c r="RER80" s="90"/>
      <c r="RES80" s="90"/>
      <c r="RET80" s="90"/>
      <c r="REU80" s="90"/>
      <c r="REV80" s="90"/>
      <c r="REW80" s="90"/>
      <c r="REX80" s="90"/>
      <c r="REY80" s="90"/>
      <c r="REZ80" s="90"/>
      <c r="RFA80" s="90"/>
      <c r="RFB80" s="90"/>
      <c r="RFC80" s="90"/>
      <c r="RFD80" s="90"/>
      <c r="RFE80" s="90"/>
      <c r="RFF80" s="90"/>
      <c r="RFG80" s="90"/>
      <c r="RFH80" s="90"/>
      <c r="RFI80" s="90"/>
      <c r="RFJ80" s="90"/>
      <c r="RFK80" s="90"/>
      <c r="RFL80" s="90"/>
      <c r="RFM80" s="90"/>
      <c r="RFN80" s="90"/>
      <c r="RFO80" s="90"/>
      <c r="RFP80" s="90"/>
      <c r="RFQ80" s="90"/>
      <c r="RFR80" s="90"/>
      <c r="RFS80" s="90"/>
      <c r="RFT80" s="90"/>
      <c r="RFU80" s="90"/>
      <c r="RFV80" s="90"/>
      <c r="RFW80" s="90"/>
      <c r="RFX80" s="90"/>
      <c r="RFY80" s="90"/>
      <c r="RFZ80" s="90"/>
      <c r="RGA80" s="90"/>
      <c r="RGB80" s="90"/>
      <c r="RGC80" s="90"/>
      <c r="RGD80" s="90"/>
      <c r="RGE80" s="90"/>
      <c r="RGF80" s="90"/>
      <c r="RGG80" s="90"/>
      <c r="RGH80" s="90"/>
      <c r="RGI80" s="90"/>
      <c r="RGJ80" s="90"/>
      <c r="RGK80" s="90"/>
      <c r="RGL80" s="90"/>
      <c r="RGM80" s="90"/>
      <c r="RGN80" s="90"/>
      <c r="RGO80" s="90"/>
      <c r="RGP80" s="90"/>
      <c r="RGQ80" s="90"/>
      <c r="RGR80" s="90"/>
      <c r="RGS80" s="90"/>
      <c r="RGT80" s="90"/>
      <c r="RGU80" s="90"/>
      <c r="RGV80" s="90"/>
      <c r="RGW80" s="90"/>
      <c r="RGX80" s="90"/>
      <c r="RGY80" s="90"/>
      <c r="RGZ80" s="90"/>
      <c r="RHA80" s="90"/>
      <c r="RHB80" s="90"/>
      <c r="RHC80" s="90"/>
      <c r="RHD80" s="90"/>
      <c r="RHE80" s="90"/>
      <c r="RHF80" s="90"/>
      <c r="RHG80" s="90"/>
      <c r="RHH80" s="90"/>
      <c r="RHI80" s="90"/>
      <c r="RHJ80" s="90"/>
      <c r="RHK80" s="90"/>
      <c r="RHL80" s="90"/>
      <c r="RHM80" s="90"/>
      <c r="RHN80" s="90"/>
      <c r="RHO80" s="90"/>
      <c r="RHP80" s="90"/>
      <c r="RHQ80" s="90"/>
      <c r="RHR80" s="90"/>
      <c r="RHS80" s="90"/>
      <c r="RHT80" s="90"/>
      <c r="RHU80" s="90"/>
      <c r="RHV80" s="90"/>
      <c r="RHW80" s="90"/>
      <c r="RHX80" s="90"/>
      <c r="RHY80" s="90"/>
      <c r="RHZ80" s="90"/>
      <c r="RIA80" s="90"/>
      <c r="RIB80" s="90"/>
      <c r="RIC80" s="90"/>
      <c r="RID80" s="90"/>
      <c r="RIE80" s="90"/>
      <c r="RIF80" s="90"/>
      <c r="RIG80" s="90"/>
      <c r="RIH80" s="90"/>
      <c r="RII80" s="90"/>
      <c r="RIJ80" s="90"/>
      <c r="RIK80" s="90"/>
      <c r="RIL80" s="90"/>
      <c r="RIM80" s="90"/>
      <c r="RIN80" s="90"/>
      <c r="RIO80" s="90"/>
      <c r="RIP80" s="90"/>
      <c r="RIQ80" s="90"/>
      <c r="RIR80" s="90"/>
      <c r="RIS80" s="90"/>
      <c r="RIT80" s="90"/>
      <c r="RIU80" s="90"/>
      <c r="RIV80" s="90"/>
      <c r="RIW80" s="90"/>
      <c r="RIX80" s="90"/>
      <c r="RIY80" s="90"/>
      <c r="RIZ80" s="90"/>
      <c r="RJA80" s="90"/>
      <c r="RJB80" s="90"/>
      <c r="RJC80" s="90"/>
      <c r="RJD80" s="90"/>
      <c r="RJE80" s="90"/>
      <c r="RJF80" s="90"/>
      <c r="RJG80" s="90"/>
      <c r="RJH80" s="90"/>
      <c r="RJI80" s="90"/>
      <c r="RJJ80" s="90"/>
      <c r="RJK80" s="90"/>
      <c r="RJL80" s="90"/>
      <c r="RJM80" s="90"/>
      <c r="RJN80" s="90"/>
      <c r="RJO80" s="90"/>
      <c r="RJP80" s="90"/>
      <c r="RJQ80" s="90"/>
      <c r="RJR80" s="90"/>
      <c r="RJS80" s="90"/>
      <c r="RJT80" s="90"/>
      <c r="RJU80" s="90"/>
      <c r="RJV80" s="90"/>
      <c r="RJW80" s="90"/>
      <c r="RJX80" s="90"/>
      <c r="RJY80" s="90"/>
      <c r="RJZ80" s="90"/>
      <c r="RKA80" s="90"/>
      <c r="RKB80" s="90"/>
      <c r="RKC80" s="90"/>
      <c r="RKD80" s="90"/>
      <c r="RKE80" s="90"/>
      <c r="RKF80" s="90"/>
      <c r="RKG80" s="90"/>
      <c r="RKH80" s="90"/>
      <c r="RKI80" s="90"/>
      <c r="RKJ80" s="90"/>
      <c r="RKK80" s="90"/>
      <c r="RKL80" s="90"/>
      <c r="RKM80" s="90"/>
      <c r="RKN80" s="90"/>
      <c r="RKO80" s="90"/>
      <c r="RKP80" s="90"/>
      <c r="RKQ80" s="90"/>
      <c r="RKR80" s="90"/>
      <c r="RKS80" s="90"/>
      <c r="RKT80" s="90"/>
      <c r="RKU80" s="90"/>
      <c r="RKV80" s="90"/>
      <c r="RKW80" s="90"/>
      <c r="RKX80" s="90"/>
      <c r="RKY80" s="90"/>
      <c r="RKZ80" s="90"/>
      <c r="RLA80" s="90"/>
      <c r="RLB80" s="90"/>
      <c r="RLC80" s="90"/>
      <c r="RLD80" s="90"/>
      <c r="RLE80" s="90"/>
      <c r="RLF80" s="90"/>
      <c r="RLG80" s="90"/>
      <c r="RLH80" s="90"/>
      <c r="RLI80" s="90"/>
      <c r="RLJ80" s="90"/>
      <c r="RLK80" s="90"/>
      <c r="RLL80" s="90"/>
      <c r="RLM80" s="90"/>
      <c r="RLN80" s="90"/>
      <c r="RLO80" s="90"/>
      <c r="RLP80" s="90"/>
      <c r="RLQ80" s="90"/>
      <c r="RLR80" s="90"/>
      <c r="RLS80" s="90"/>
      <c r="RLT80" s="90"/>
      <c r="RLU80" s="90"/>
      <c r="RLV80" s="90"/>
      <c r="RLW80" s="90"/>
      <c r="RLX80" s="90"/>
      <c r="RLY80" s="90"/>
      <c r="RLZ80" s="90"/>
      <c r="RMA80" s="90"/>
      <c r="RMB80" s="90"/>
      <c r="RMC80" s="90"/>
      <c r="RMD80" s="90"/>
      <c r="RME80" s="90"/>
      <c r="RMF80" s="90"/>
      <c r="RMG80" s="90"/>
      <c r="RMH80" s="90"/>
      <c r="RMI80" s="90"/>
      <c r="RMJ80" s="90"/>
      <c r="RMK80" s="90"/>
      <c r="RML80" s="90"/>
      <c r="RMM80" s="90"/>
      <c r="RMN80" s="90"/>
      <c r="RMO80" s="90"/>
      <c r="RMP80" s="90"/>
      <c r="RMQ80" s="90"/>
      <c r="RMR80" s="90"/>
      <c r="RMS80" s="90"/>
      <c r="RMT80" s="90"/>
      <c r="RMU80" s="90"/>
      <c r="RMV80" s="90"/>
      <c r="RMW80" s="90"/>
      <c r="RMX80" s="90"/>
      <c r="RMY80" s="90"/>
      <c r="RMZ80" s="90"/>
      <c r="RNA80" s="90"/>
      <c r="RNB80" s="90"/>
      <c r="RNC80" s="90"/>
      <c r="RND80" s="90"/>
      <c r="RNE80" s="90"/>
      <c r="RNF80" s="90"/>
      <c r="RNG80" s="90"/>
      <c r="RNH80" s="90"/>
      <c r="RNI80" s="90"/>
      <c r="RNJ80" s="90"/>
      <c r="RNK80" s="90"/>
      <c r="RNL80" s="90"/>
      <c r="RNM80" s="90"/>
      <c r="RNN80" s="90"/>
      <c r="RNO80" s="90"/>
      <c r="RNP80" s="90"/>
      <c r="RNQ80" s="90"/>
      <c r="RNR80" s="90"/>
      <c r="RNS80" s="90"/>
      <c r="RNT80" s="90"/>
      <c r="RNU80" s="90"/>
      <c r="RNV80" s="90"/>
      <c r="RNW80" s="90"/>
      <c r="RNX80" s="90"/>
      <c r="RNY80" s="90"/>
      <c r="RNZ80" s="90"/>
      <c r="ROA80" s="90"/>
      <c r="ROB80" s="90"/>
      <c r="ROC80" s="90"/>
      <c r="ROD80" s="90"/>
      <c r="ROE80" s="90"/>
      <c r="ROF80" s="90"/>
      <c r="ROG80" s="90"/>
      <c r="ROH80" s="90"/>
      <c r="ROI80" s="90"/>
      <c r="ROJ80" s="90"/>
      <c r="ROK80" s="90"/>
      <c r="ROL80" s="90"/>
      <c r="ROM80" s="90"/>
      <c r="RON80" s="90"/>
      <c r="ROO80" s="90"/>
      <c r="ROP80" s="90"/>
      <c r="ROQ80" s="90"/>
      <c r="ROR80" s="90"/>
      <c r="ROS80" s="90"/>
      <c r="ROT80" s="90"/>
      <c r="ROU80" s="90"/>
      <c r="ROV80" s="90"/>
      <c r="ROW80" s="90"/>
      <c r="ROX80" s="90"/>
      <c r="ROY80" s="90"/>
      <c r="ROZ80" s="90"/>
      <c r="RPA80" s="90"/>
      <c r="RPB80" s="90"/>
      <c r="RPC80" s="90"/>
      <c r="RPD80" s="90"/>
      <c r="RPE80" s="90"/>
      <c r="RPF80" s="90"/>
      <c r="RPG80" s="90"/>
      <c r="RPH80" s="90"/>
      <c r="RPI80" s="90"/>
      <c r="RPJ80" s="90"/>
      <c r="RPK80" s="90"/>
      <c r="RPL80" s="90"/>
      <c r="RPM80" s="90"/>
      <c r="RPN80" s="90"/>
      <c r="RPO80" s="90"/>
      <c r="RPP80" s="90"/>
      <c r="RPQ80" s="90"/>
      <c r="RPR80" s="90"/>
      <c r="RPS80" s="90"/>
      <c r="RPT80" s="90"/>
      <c r="RPU80" s="90"/>
      <c r="RPV80" s="90"/>
      <c r="RPW80" s="90"/>
      <c r="RPX80" s="90"/>
      <c r="RPY80" s="90"/>
      <c r="RPZ80" s="90"/>
      <c r="RQA80" s="90"/>
      <c r="RQB80" s="90"/>
      <c r="RQC80" s="90"/>
      <c r="RQD80" s="90"/>
      <c r="RQE80" s="90"/>
      <c r="RQF80" s="90"/>
      <c r="RQG80" s="90"/>
      <c r="RQH80" s="90"/>
      <c r="RQI80" s="90"/>
      <c r="RQJ80" s="90"/>
      <c r="RQK80" s="90"/>
      <c r="RQL80" s="90"/>
      <c r="RQM80" s="90"/>
      <c r="RQN80" s="90"/>
      <c r="RQO80" s="90"/>
      <c r="RQP80" s="90"/>
      <c r="RQQ80" s="90"/>
      <c r="RQR80" s="90"/>
      <c r="RQS80" s="90"/>
      <c r="RQT80" s="90"/>
      <c r="RQU80" s="90"/>
      <c r="RQV80" s="90"/>
      <c r="RQW80" s="90"/>
      <c r="RQX80" s="90"/>
      <c r="RQY80" s="90"/>
      <c r="RQZ80" s="90"/>
      <c r="RRA80" s="90"/>
      <c r="RRB80" s="90"/>
      <c r="RRC80" s="90"/>
      <c r="RRD80" s="90"/>
      <c r="RRE80" s="90"/>
      <c r="RRF80" s="90"/>
      <c r="RRG80" s="90"/>
      <c r="RRH80" s="90"/>
      <c r="RRI80" s="90"/>
      <c r="RRJ80" s="90"/>
      <c r="RRK80" s="90"/>
      <c r="RRL80" s="90"/>
      <c r="RRM80" s="90"/>
      <c r="RRN80" s="90"/>
      <c r="RRO80" s="90"/>
      <c r="RRP80" s="90"/>
      <c r="RRQ80" s="90"/>
      <c r="RRR80" s="90"/>
      <c r="RRS80" s="90"/>
      <c r="RRT80" s="90"/>
      <c r="RRU80" s="90"/>
      <c r="RRV80" s="90"/>
      <c r="RRW80" s="90"/>
      <c r="RRX80" s="90"/>
      <c r="RRY80" s="90"/>
      <c r="RRZ80" s="90"/>
      <c r="RSA80" s="90"/>
      <c r="RSB80" s="90"/>
      <c r="RSC80" s="90"/>
      <c r="RSD80" s="90"/>
      <c r="RSE80" s="90"/>
      <c r="RSF80" s="90"/>
      <c r="RSG80" s="90"/>
      <c r="RSH80" s="90"/>
      <c r="RSI80" s="90"/>
      <c r="RSJ80" s="90"/>
      <c r="RSK80" s="90"/>
      <c r="RSL80" s="90"/>
      <c r="RSM80" s="90"/>
      <c r="RSN80" s="90"/>
      <c r="RSO80" s="90"/>
      <c r="RSP80" s="90"/>
      <c r="RSQ80" s="90"/>
      <c r="RSR80" s="90"/>
      <c r="RSS80" s="90"/>
      <c r="RST80" s="90"/>
      <c r="RSU80" s="90"/>
      <c r="RSV80" s="90"/>
      <c r="RSW80" s="90"/>
      <c r="RSX80" s="90"/>
      <c r="RSY80" s="90"/>
      <c r="RSZ80" s="90"/>
      <c r="RTA80" s="90"/>
      <c r="RTB80" s="90"/>
      <c r="RTC80" s="90"/>
      <c r="RTD80" s="90"/>
      <c r="RTE80" s="90"/>
      <c r="RTF80" s="90"/>
      <c r="RTG80" s="90"/>
      <c r="RTH80" s="90"/>
      <c r="RTI80" s="90"/>
      <c r="RTJ80" s="90"/>
      <c r="RTK80" s="90"/>
      <c r="RTL80" s="90"/>
      <c r="RTM80" s="90"/>
      <c r="RTN80" s="90"/>
      <c r="RTO80" s="90"/>
      <c r="RTP80" s="90"/>
      <c r="RTQ80" s="90"/>
      <c r="RTR80" s="90"/>
      <c r="RTS80" s="90"/>
      <c r="RTT80" s="90"/>
      <c r="RTU80" s="90"/>
      <c r="RTV80" s="90"/>
      <c r="RTW80" s="90"/>
      <c r="RTX80" s="90"/>
      <c r="RTY80" s="90"/>
      <c r="RTZ80" s="90"/>
      <c r="RUA80" s="90"/>
      <c r="RUB80" s="90"/>
      <c r="RUC80" s="90"/>
      <c r="RUD80" s="90"/>
      <c r="RUE80" s="90"/>
      <c r="RUF80" s="90"/>
      <c r="RUG80" s="90"/>
      <c r="RUH80" s="90"/>
      <c r="RUI80" s="90"/>
      <c r="RUJ80" s="90"/>
      <c r="RUK80" s="90"/>
      <c r="RUL80" s="90"/>
      <c r="RUM80" s="90"/>
      <c r="RUN80" s="90"/>
      <c r="RUO80" s="90"/>
      <c r="RUP80" s="90"/>
      <c r="RUQ80" s="90"/>
      <c r="RUR80" s="90"/>
      <c r="RUS80" s="90"/>
      <c r="RUT80" s="90"/>
      <c r="RUU80" s="90"/>
      <c r="RUV80" s="90"/>
      <c r="RUW80" s="90"/>
      <c r="RUX80" s="90"/>
      <c r="RUY80" s="90"/>
      <c r="RUZ80" s="90"/>
      <c r="RVA80" s="90"/>
      <c r="RVB80" s="90"/>
      <c r="RVC80" s="90"/>
      <c r="RVD80" s="90"/>
      <c r="RVE80" s="90"/>
      <c r="RVF80" s="90"/>
      <c r="RVG80" s="90"/>
      <c r="RVH80" s="90"/>
      <c r="RVI80" s="90"/>
      <c r="RVJ80" s="90"/>
      <c r="RVK80" s="90"/>
      <c r="RVL80" s="90"/>
      <c r="RVM80" s="90"/>
      <c r="RVN80" s="90"/>
      <c r="RVO80" s="90"/>
      <c r="RVP80" s="90"/>
      <c r="RVQ80" s="90"/>
      <c r="RVR80" s="90"/>
      <c r="RVS80" s="90"/>
      <c r="RVT80" s="90"/>
      <c r="RVU80" s="90"/>
      <c r="RVV80" s="90"/>
      <c r="RVW80" s="90"/>
      <c r="RVX80" s="90"/>
      <c r="RVY80" s="90"/>
      <c r="RVZ80" s="90"/>
      <c r="RWA80" s="90"/>
      <c r="RWB80" s="90"/>
      <c r="RWC80" s="90"/>
      <c r="RWD80" s="90"/>
      <c r="RWE80" s="90"/>
      <c r="RWF80" s="90"/>
      <c r="RWG80" s="90"/>
      <c r="RWH80" s="90"/>
      <c r="RWI80" s="90"/>
      <c r="RWJ80" s="90"/>
      <c r="RWK80" s="90"/>
      <c r="RWL80" s="90"/>
      <c r="RWM80" s="90"/>
      <c r="RWN80" s="90"/>
      <c r="RWO80" s="90"/>
      <c r="RWP80" s="90"/>
      <c r="RWQ80" s="90"/>
      <c r="RWR80" s="90"/>
      <c r="RWS80" s="90"/>
      <c r="RWT80" s="90"/>
      <c r="RWU80" s="90"/>
      <c r="RWV80" s="90"/>
      <c r="RWW80" s="90"/>
      <c r="RWX80" s="90"/>
      <c r="RWY80" s="90"/>
      <c r="RWZ80" s="90"/>
      <c r="RXA80" s="90"/>
      <c r="RXB80" s="90"/>
      <c r="RXC80" s="90"/>
      <c r="RXD80" s="90"/>
      <c r="RXE80" s="90"/>
      <c r="RXF80" s="90"/>
      <c r="RXG80" s="90"/>
      <c r="RXH80" s="90"/>
      <c r="RXI80" s="90"/>
      <c r="RXJ80" s="90"/>
      <c r="RXK80" s="90"/>
      <c r="RXL80" s="90"/>
      <c r="RXM80" s="90"/>
      <c r="RXN80" s="90"/>
      <c r="RXO80" s="90"/>
      <c r="RXP80" s="90"/>
      <c r="RXQ80" s="90"/>
      <c r="RXR80" s="90"/>
      <c r="RXS80" s="90"/>
      <c r="RXT80" s="90"/>
      <c r="RXU80" s="90"/>
      <c r="RXV80" s="90"/>
      <c r="RXW80" s="90"/>
      <c r="RXX80" s="90"/>
      <c r="RXY80" s="90"/>
      <c r="RXZ80" s="90"/>
      <c r="RYA80" s="90"/>
      <c r="RYB80" s="90"/>
      <c r="RYC80" s="90"/>
      <c r="RYD80" s="90"/>
      <c r="RYE80" s="90"/>
      <c r="RYF80" s="90"/>
      <c r="RYG80" s="90"/>
      <c r="RYH80" s="90"/>
      <c r="RYI80" s="90"/>
      <c r="RYJ80" s="90"/>
      <c r="RYK80" s="90"/>
      <c r="RYL80" s="90"/>
      <c r="RYM80" s="90"/>
      <c r="RYN80" s="90"/>
      <c r="RYO80" s="90"/>
      <c r="RYP80" s="90"/>
      <c r="RYQ80" s="90"/>
      <c r="RYR80" s="90"/>
      <c r="RYS80" s="90"/>
      <c r="RYT80" s="90"/>
      <c r="RYU80" s="90"/>
      <c r="RYV80" s="90"/>
      <c r="RYW80" s="90"/>
      <c r="RYX80" s="90"/>
      <c r="RYY80" s="90"/>
      <c r="RYZ80" s="90"/>
      <c r="RZA80" s="90"/>
      <c r="RZB80" s="90"/>
      <c r="RZC80" s="90"/>
      <c r="RZD80" s="90"/>
      <c r="RZE80" s="90"/>
      <c r="RZF80" s="90"/>
      <c r="RZG80" s="90"/>
      <c r="RZH80" s="90"/>
      <c r="RZI80" s="90"/>
      <c r="RZJ80" s="90"/>
      <c r="RZK80" s="90"/>
      <c r="RZL80" s="90"/>
      <c r="RZM80" s="90"/>
      <c r="RZN80" s="90"/>
      <c r="RZO80" s="90"/>
      <c r="RZP80" s="90"/>
      <c r="RZQ80" s="90"/>
      <c r="RZR80" s="90"/>
      <c r="RZS80" s="90"/>
      <c r="RZT80" s="90"/>
      <c r="RZU80" s="90"/>
      <c r="RZV80" s="90"/>
      <c r="RZW80" s="90"/>
      <c r="RZX80" s="90"/>
      <c r="RZY80" s="90"/>
      <c r="RZZ80" s="90"/>
      <c r="SAA80" s="90"/>
      <c r="SAB80" s="90"/>
      <c r="SAC80" s="90"/>
      <c r="SAD80" s="90"/>
      <c r="SAE80" s="90"/>
      <c r="SAF80" s="90"/>
      <c r="SAG80" s="90"/>
      <c r="SAH80" s="90"/>
      <c r="SAI80" s="90"/>
      <c r="SAJ80" s="90"/>
      <c r="SAK80" s="90"/>
      <c r="SAL80" s="90"/>
      <c r="SAM80" s="90"/>
      <c r="SAN80" s="90"/>
      <c r="SAO80" s="90"/>
      <c r="SAP80" s="90"/>
      <c r="SAQ80" s="90"/>
      <c r="SAR80" s="90"/>
      <c r="SAS80" s="90"/>
      <c r="SAT80" s="90"/>
      <c r="SAU80" s="90"/>
      <c r="SAV80" s="90"/>
      <c r="SAW80" s="90"/>
      <c r="SAX80" s="90"/>
      <c r="SAY80" s="90"/>
      <c r="SAZ80" s="90"/>
      <c r="SBA80" s="90"/>
      <c r="SBB80" s="90"/>
      <c r="SBC80" s="90"/>
      <c r="SBD80" s="90"/>
      <c r="SBE80" s="90"/>
      <c r="SBF80" s="90"/>
      <c r="SBG80" s="90"/>
      <c r="SBH80" s="90"/>
      <c r="SBI80" s="90"/>
      <c r="SBJ80" s="90"/>
      <c r="SBK80" s="90"/>
      <c r="SBL80" s="90"/>
      <c r="SBM80" s="90"/>
      <c r="SBN80" s="90"/>
      <c r="SBO80" s="90"/>
      <c r="SBP80" s="90"/>
      <c r="SBQ80" s="90"/>
      <c r="SBR80" s="90"/>
      <c r="SBS80" s="90"/>
      <c r="SBT80" s="90"/>
      <c r="SBU80" s="90"/>
      <c r="SBV80" s="90"/>
      <c r="SBW80" s="90"/>
      <c r="SBX80" s="90"/>
      <c r="SBY80" s="90"/>
      <c r="SBZ80" s="90"/>
      <c r="SCA80" s="90"/>
      <c r="SCB80" s="90"/>
      <c r="SCC80" s="90"/>
      <c r="SCD80" s="90"/>
      <c r="SCE80" s="90"/>
      <c r="SCF80" s="90"/>
      <c r="SCG80" s="90"/>
      <c r="SCH80" s="90"/>
      <c r="SCI80" s="90"/>
      <c r="SCJ80" s="90"/>
      <c r="SCK80" s="90"/>
      <c r="SCL80" s="90"/>
      <c r="SCM80" s="90"/>
      <c r="SCN80" s="90"/>
      <c r="SCO80" s="90"/>
      <c r="SCP80" s="90"/>
      <c r="SCQ80" s="90"/>
      <c r="SCR80" s="90"/>
      <c r="SCS80" s="90"/>
      <c r="SCT80" s="90"/>
      <c r="SCU80" s="90"/>
      <c r="SCV80" s="90"/>
      <c r="SCW80" s="90"/>
      <c r="SCX80" s="90"/>
      <c r="SCY80" s="90"/>
      <c r="SCZ80" s="90"/>
      <c r="SDA80" s="90"/>
      <c r="SDB80" s="90"/>
      <c r="SDC80" s="90"/>
      <c r="SDD80" s="90"/>
      <c r="SDE80" s="90"/>
      <c r="SDF80" s="90"/>
      <c r="SDG80" s="90"/>
      <c r="SDH80" s="90"/>
      <c r="SDI80" s="90"/>
      <c r="SDJ80" s="90"/>
      <c r="SDK80" s="90"/>
      <c r="SDL80" s="90"/>
      <c r="SDM80" s="90"/>
      <c r="SDN80" s="90"/>
      <c r="SDO80" s="90"/>
      <c r="SDP80" s="90"/>
      <c r="SDQ80" s="90"/>
      <c r="SDR80" s="90"/>
      <c r="SDS80" s="90"/>
      <c r="SDT80" s="90"/>
      <c r="SDU80" s="90"/>
      <c r="SDV80" s="90"/>
      <c r="SDW80" s="90"/>
      <c r="SDX80" s="90"/>
      <c r="SDY80" s="90"/>
      <c r="SDZ80" s="90"/>
      <c r="SEA80" s="90"/>
      <c r="SEB80" s="90"/>
      <c r="SEC80" s="90"/>
      <c r="SED80" s="90"/>
      <c r="SEE80" s="90"/>
      <c r="SEF80" s="90"/>
      <c r="SEG80" s="90"/>
      <c r="SEH80" s="90"/>
      <c r="SEI80" s="90"/>
      <c r="SEJ80" s="90"/>
      <c r="SEK80" s="90"/>
      <c r="SEL80" s="90"/>
      <c r="SEM80" s="90"/>
      <c r="SEN80" s="90"/>
      <c r="SEO80" s="90"/>
      <c r="SEP80" s="90"/>
      <c r="SEQ80" s="90"/>
      <c r="SER80" s="90"/>
      <c r="SES80" s="90"/>
      <c r="SET80" s="90"/>
      <c r="SEU80" s="90"/>
      <c r="SEV80" s="90"/>
      <c r="SEW80" s="90"/>
      <c r="SEX80" s="90"/>
      <c r="SEY80" s="90"/>
      <c r="SEZ80" s="90"/>
      <c r="SFA80" s="90"/>
      <c r="SFB80" s="90"/>
      <c r="SFC80" s="90"/>
      <c r="SFD80" s="90"/>
      <c r="SFE80" s="90"/>
      <c r="SFF80" s="90"/>
      <c r="SFG80" s="90"/>
      <c r="SFH80" s="90"/>
      <c r="SFI80" s="90"/>
      <c r="SFJ80" s="90"/>
      <c r="SFK80" s="90"/>
      <c r="SFL80" s="90"/>
      <c r="SFM80" s="90"/>
      <c r="SFN80" s="90"/>
      <c r="SFO80" s="90"/>
      <c r="SFP80" s="90"/>
      <c r="SFQ80" s="90"/>
      <c r="SFR80" s="90"/>
      <c r="SFS80" s="90"/>
      <c r="SFT80" s="90"/>
      <c r="SFU80" s="90"/>
      <c r="SFV80" s="90"/>
      <c r="SFW80" s="90"/>
      <c r="SFX80" s="90"/>
      <c r="SFY80" s="90"/>
      <c r="SFZ80" s="90"/>
      <c r="SGA80" s="90"/>
      <c r="SGB80" s="90"/>
      <c r="SGC80" s="90"/>
      <c r="SGD80" s="90"/>
      <c r="SGE80" s="90"/>
      <c r="SGF80" s="90"/>
      <c r="SGG80" s="90"/>
      <c r="SGH80" s="90"/>
      <c r="SGI80" s="90"/>
      <c r="SGJ80" s="90"/>
      <c r="SGK80" s="90"/>
      <c r="SGL80" s="90"/>
      <c r="SGM80" s="90"/>
      <c r="SGN80" s="90"/>
      <c r="SGO80" s="90"/>
      <c r="SGP80" s="90"/>
      <c r="SGQ80" s="90"/>
      <c r="SGR80" s="90"/>
      <c r="SGS80" s="90"/>
      <c r="SGT80" s="90"/>
      <c r="SGU80" s="90"/>
      <c r="SGV80" s="90"/>
      <c r="SGW80" s="90"/>
      <c r="SGX80" s="90"/>
      <c r="SGY80" s="90"/>
      <c r="SGZ80" s="90"/>
      <c r="SHA80" s="90"/>
      <c r="SHB80" s="90"/>
      <c r="SHC80" s="90"/>
      <c r="SHD80" s="90"/>
      <c r="SHE80" s="90"/>
      <c r="SHF80" s="90"/>
      <c r="SHG80" s="90"/>
      <c r="SHH80" s="90"/>
      <c r="SHI80" s="90"/>
      <c r="SHJ80" s="90"/>
      <c r="SHK80" s="90"/>
      <c r="SHL80" s="90"/>
      <c r="SHM80" s="90"/>
      <c r="SHN80" s="90"/>
      <c r="SHO80" s="90"/>
      <c r="SHP80" s="90"/>
      <c r="SHQ80" s="90"/>
      <c r="SHR80" s="90"/>
      <c r="SHS80" s="90"/>
      <c r="SHT80" s="90"/>
      <c r="SHU80" s="90"/>
      <c r="SHV80" s="90"/>
      <c r="SHW80" s="90"/>
      <c r="SHX80" s="90"/>
      <c r="SHY80" s="90"/>
      <c r="SHZ80" s="90"/>
      <c r="SIA80" s="90"/>
      <c r="SIB80" s="90"/>
      <c r="SIC80" s="90"/>
      <c r="SID80" s="90"/>
      <c r="SIE80" s="90"/>
      <c r="SIF80" s="90"/>
      <c r="SIG80" s="90"/>
      <c r="SIH80" s="90"/>
      <c r="SII80" s="90"/>
      <c r="SIJ80" s="90"/>
      <c r="SIK80" s="90"/>
      <c r="SIL80" s="90"/>
      <c r="SIM80" s="90"/>
      <c r="SIN80" s="90"/>
      <c r="SIO80" s="90"/>
      <c r="SIP80" s="90"/>
      <c r="SIQ80" s="90"/>
      <c r="SIR80" s="90"/>
      <c r="SIS80" s="90"/>
      <c r="SIT80" s="90"/>
      <c r="SIU80" s="90"/>
      <c r="SIV80" s="90"/>
      <c r="SIW80" s="90"/>
      <c r="SIX80" s="90"/>
      <c r="SIY80" s="90"/>
      <c r="SIZ80" s="90"/>
      <c r="SJA80" s="90"/>
      <c r="SJB80" s="90"/>
      <c r="SJC80" s="90"/>
      <c r="SJD80" s="90"/>
      <c r="SJE80" s="90"/>
      <c r="SJF80" s="90"/>
      <c r="SJG80" s="90"/>
      <c r="SJH80" s="90"/>
      <c r="SJI80" s="90"/>
      <c r="SJJ80" s="90"/>
      <c r="SJK80" s="90"/>
      <c r="SJL80" s="90"/>
      <c r="SJM80" s="90"/>
      <c r="SJN80" s="90"/>
      <c r="SJO80" s="90"/>
      <c r="SJP80" s="90"/>
      <c r="SJQ80" s="90"/>
      <c r="SJR80" s="90"/>
      <c r="SJS80" s="90"/>
      <c r="SJT80" s="90"/>
      <c r="SJU80" s="90"/>
      <c r="SJV80" s="90"/>
      <c r="SJW80" s="90"/>
      <c r="SJX80" s="90"/>
      <c r="SJY80" s="90"/>
      <c r="SJZ80" s="90"/>
      <c r="SKA80" s="90"/>
      <c r="SKB80" s="90"/>
      <c r="SKC80" s="90"/>
      <c r="SKD80" s="90"/>
      <c r="SKE80" s="90"/>
      <c r="SKF80" s="90"/>
      <c r="SKG80" s="90"/>
      <c r="SKH80" s="90"/>
      <c r="SKI80" s="90"/>
      <c r="SKJ80" s="90"/>
      <c r="SKK80" s="90"/>
      <c r="SKL80" s="90"/>
      <c r="SKM80" s="90"/>
      <c r="SKN80" s="90"/>
      <c r="SKO80" s="90"/>
      <c r="SKP80" s="90"/>
      <c r="SKQ80" s="90"/>
      <c r="SKR80" s="90"/>
      <c r="SKS80" s="90"/>
      <c r="SKT80" s="90"/>
      <c r="SKU80" s="90"/>
      <c r="SKV80" s="90"/>
      <c r="SKW80" s="90"/>
      <c r="SKX80" s="90"/>
      <c r="SKY80" s="90"/>
      <c r="SKZ80" s="90"/>
      <c r="SLA80" s="90"/>
      <c r="SLB80" s="90"/>
      <c r="SLC80" s="90"/>
      <c r="SLD80" s="90"/>
      <c r="SLE80" s="90"/>
      <c r="SLF80" s="90"/>
      <c r="SLG80" s="90"/>
      <c r="SLH80" s="90"/>
      <c r="SLI80" s="90"/>
      <c r="SLJ80" s="90"/>
      <c r="SLK80" s="90"/>
      <c r="SLL80" s="90"/>
      <c r="SLM80" s="90"/>
      <c r="SLN80" s="90"/>
      <c r="SLO80" s="90"/>
      <c r="SLP80" s="90"/>
      <c r="SLQ80" s="90"/>
      <c r="SLR80" s="90"/>
      <c r="SLS80" s="90"/>
      <c r="SLT80" s="90"/>
      <c r="SLU80" s="90"/>
      <c r="SLV80" s="90"/>
      <c r="SLW80" s="90"/>
      <c r="SLX80" s="90"/>
      <c r="SLY80" s="90"/>
      <c r="SLZ80" s="90"/>
      <c r="SMA80" s="90"/>
      <c r="SMB80" s="90"/>
      <c r="SMC80" s="90"/>
      <c r="SMD80" s="90"/>
      <c r="SME80" s="90"/>
      <c r="SMF80" s="90"/>
      <c r="SMG80" s="90"/>
      <c r="SMH80" s="90"/>
      <c r="SMI80" s="90"/>
      <c r="SMJ80" s="90"/>
      <c r="SMK80" s="90"/>
      <c r="SML80" s="90"/>
      <c r="SMM80" s="90"/>
      <c r="SMN80" s="90"/>
      <c r="SMO80" s="90"/>
      <c r="SMP80" s="90"/>
      <c r="SMQ80" s="90"/>
      <c r="SMR80" s="90"/>
      <c r="SMS80" s="90"/>
      <c r="SMT80" s="90"/>
      <c r="SMU80" s="90"/>
      <c r="SMV80" s="90"/>
      <c r="SMW80" s="90"/>
      <c r="SMX80" s="90"/>
      <c r="SMY80" s="90"/>
      <c r="SMZ80" s="90"/>
      <c r="SNA80" s="90"/>
      <c r="SNB80" s="90"/>
      <c r="SNC80" s="90"/>
      <c r="SND80" s="90"/>
      <c r="SNE80" s="90"/>
      <c r="SNF80" s="90"/>
      <c r="SNG80" s="90"/>
      <c r="SNH80" s="90"/>
      <c r="SNI80" s="90"/>
      <c r="SNJ80" s="90"/>
      <c r="SNK80" s="90"/>
      <c r="SNL80" s="90"/>
      <c r="SNM80" s="90"/>
      <c r="SNN80" s="90"/>
      <c r="SNO80" s="90"/>
      <c r="SNP80" s="90"/>
      <c r="SNQ80" s="90"/>
      <c r="SNR80" s="90"/>
      <c r="SNS80" s="90"/>
      <c r="SNT80" s="90"/>
      <c r="SNU80" s="90"/>
      <c r="SNV80" s="90"/>
      <c r="SNW80" s="90"/>
      <c r="SNX80" s="90"/>
      <c r="SNY80" s="90"/>
      <c r="SNZ80" s="90"/>
      <c r="SOA80" s="90"/>
      <c r="SOB80" s="90"/>
      <c r="SOC80" s="90"/>
      <c r="SOD80" s="90"/>
      <c r="SOE80" s="90"/>
      <c r="SOF80" s="90"/>
      <c r="SOG80" s="90"/>
      <c r="SOH80" s="90"/>
      <c r="SOI80" s="90"/>
      <c r="SOJ80" s="90"/>
      <c r="SOK80" s="90"/>
      <c r="SOL80" s="90"/>
      <c r="SOM80" s="90"/>
      <c r="SON80" s="90"/>
      <c r="SOO80" s="90"/>
      <c r="SOP80" s="90"/>
      <c r="SOQ80" s="90"/>
      <c r="SOR80" s="90"/>
      <c r="SOS80" s="90"/>
      <c r="SOT80" s="90"/>
      <c r="SOU80" s="90"/>
      <c r="SOV80" s="90"/>
      <c r="SOW80" s="90"/>
      <c r="SOX80" s="90"/>
      <c r="SOY80" s="90"/>
      <c r="SOZ80" s="90"/>
      <c r="SPA80" s="90"/>
      <c r="SPB80" s="90"/>
      <c r="SPC80" s="90"/>
      <c r="SPD80" s="90"/>
      <c r="SPE80" s="90"/>
      <c r="SPF80" s="90"/>
      <c r="SPG80" s="90"/>
      <c r="SPH80" s="90"/>
      <c r="SPI80" s="90"/>
      <c r="SPJ80" s="90"/>
      <c r="SPK80" s="90"/>
      <c r="SPL80" s="90"/>
      <c r="SPM80" s="90"/>
      <c r="SPN80" s="90"/>
      <c r="SPO80" s="90"/>
      <c r="SPP80" s="90"/>
      <c r="SPQ80" s="90"/>
      <c r="SPR80" s="90"/>
      <c r="SPS80" s="90"/>
      <c r="SPT80" s="90"/>
      <c r="SPU80" s="90"/>
      <c r="SPV80" s="90"/>
      <c r="SPW80" s="90"/>
      <c r="SPX80" s="90"/>
      <c r="SPY80" s="90"/>
      <c r="SPZ80" s="90"/>
      <c r="SQA80" s="90"/>
      <c r="SQB80" s="90"/>
      <c r="SQC80" s="90"/>
      <c r="SQD80" s="90"/>
      <c r="SQE80" s="90"/>
      <c r="SQF80" s="90"/>
      <c r="SQG80" s="90"/>
      <c r="SQH80" s="90"/>
      <c r="SQI80" s="90"/>
      <c r="SQJ80" s="90"/>
      <c r="SQK80" s="90"/>
      <c r="SQL80" s="90"/>
      <c r="SQM80" s="90"/>
      <c r="SQN80" s="90"/>
      <c r="SQO80" s="90"/>
      <c r="SQP80" s="90"/>
      <c r="SQQ80" s="90"/>
      <c r="SQR80" s="90"/>
      <c r="SQS80" s="90"/>
      <c r="SQT80" s="90"/>
      <c r="SQU80" s="90"/>
      <c r="SQV80" s="90"/>
      <c r="SQW80" s="90"/>
      <c r="SQX80" s="90"/>
      <c r="SQY80" s="90"/>
      <c r="SQZ80" s="90"/>
      <c r="SRA80" s="90"/>
      <c r="SRB80" s="90"/>
      <c r="SRC80" s="90"/>
      <c r="SRD80" s="90"/>
      <c r="SRE80" s="90"/>
      <c r="SRF80" s="90"/>
      <c r="SRG80" s="90"/>
      <c r="SRH80" s="90"/>
      <c r="SRI80" s="90"/>
      <c r="SRJ80" s="90"/>
      <c r="SRK80" s="90"/>
      <c r="SRL80" s="90"/>
      <c r="SRM80" s="90"/>
      <c r="SRN80" s="90"/>
      <c r="SRO80" s="90"/>
      <c r="SRP80" s="90"/>
      <c r="SRQ80" s="90"/>
      <c r="SRR80" s="90"/>
      <c r="SRS80" s="90"/>
      <c r="SRT80" s="90"/>
      <c r="SRU80" s="90"/>
      <c r="SRV80" s="90"/>
      <c r="SRW80" s="90"/>
      <c r="SRX80" s="90"/>
      <c r="SRY80" s="90"/>
      <c r="SRZ80" s="90"/>
      <c r="SSA80" s="90"/>
      <c r="SSB80" s="90"/>
      <c r="SSC80" s="90"/>
      <c r="SSD80" s="90"/>
      <c r="SSE80" s="90"/>
      <c r="SSF80" s="90"/>
      <c r="SSG80" s="90"/>
      <c r="SSH80" s="90"/>
      <c r="SSI80" s="90"/>
      <c r="SSJ80" s="90"/>
      <c r="SSK80" s="90"/>
      <c r="SSL80" s="90"/>
      <c r="SSM80" s="90"/>
      <c r="SSN80" s="90"/>
      <c r="SSO80" s="90"/>
      <c r="SSP80" s="90"/>
      <c r="SSQ80" s="90"/>
      <c r="SSR80" s="90"/>
      <c r="SSS80" s="90"/>
      <c r="SST80" s="90"/>
      <c r="SSU80" s="90"/>
      <c r="SSV80" s="90"/>
      <c r="SSW80" s="90"/>
      <c r="SSX80" s="90"/>
      <c r="SSY80" s="90"/>
      <c r="SSZ80" s="90"/>
      <c r="STA80" s="90"/>
      <c r="STB80" s="90"/>
      <c r="STC80" s="90"/>
      <c r="STD80" s="90"/>
      <c r="STE80" s="90"/>
      <c r="STF80" s="90"/>
      <c r="STG80" s="90"/>
      <c r="STH80" s="90"/>
      <c r="STI80" s="90"/>
      <c r="STJ80" s="90"/>
      <c r="STK80" s="90"/>
      <c r="STL80" s="90"/>
      <c r="STM80" s="90"/>
      <c r="STN80" s="90"/>
      <c r="STO80" s="90"/>
      <c r="STP80" s="90"/>
      <c r="STQ80" s="90"/>
      <c r="STR80" s="90"/>
      <c r="STS80" s="90"/>
      <c r="STT80" s="90"/>
      <c r="STU80" s="90"/>
      <c r="STV80" s="90"/>
      <c r="STW80" s="90"/>
      <c r="STX80" s="90"/>
      <c r="STY80" s="90"/>
      <c r="STZ80" s="90"/>
      <c r="SUA80" s="90"/>
      <c r="SUB80" s="90"/>
      <c r="SUC80" s="90"/>
      <c r="SUD80" s="90"/>
      <c r="SUE80" s="90"/>
      <c r="SUF80" s="90"/>
      <c r="SUG80" s="90"/>
      <c r="SUH80" s="90"/>
      <c r="SUI80" s="90"/>
      <c r="SUJ80" s="90"/>
      <c r="SUK80" s="90"/>
      <c r="SUL80" s="90"/>
      <c r="SUM80" s="90"/>
      <c r="SUN80" s="90"/>
      <c r="SUO80" s="90"/>
      <c r="SUP80" s="90"/>
      <c r="SUQ80" s="90"/>
      <c r="SUR80" s="90"/>
      <c r="SUS80" s="90"/>
      <c r="SUT80" s="90"/>
      <c r="SUU80" s="90"/>
      <c r="SUV80" s="90"/>
      <c r="SUW80" s="90"/>
      <c r="SUX80" s="90"/>
      <c r="SUY80" s="90"/>
      <c r="SUZ80" s="90"/>
      <c r="SVA80" s="90"/>
      <c r="SVB80" s="90"/>
      <c r="SVC80" s="90"/>
      <c r="SVD80" s="90"/>
      <c r="SVE80" s="90"/>
      <c r="SVF80" s="90"/>
      <c r="SVG80" s="90"/>
      <c r="SVH80" s="90"/>
      <c r="SVI80" s="90"/>
      <c r="SVJ80" s="90"/>
      <c r="SVK80" s="90"/>
      <c r="SVL80" s="90"/>
      <c r="SVM80" s="90"/>
      <c r="SVN80" s="90"/>
      <c r="SVO80" s="90"/>
      <c r="SVP80" s="90"/>
      <c r="SVQ80" s="90"/>
      <c r="SVR80" s="90"/>
      <c r="SVS80" s="90"/>
      <c r="SVT80" s="90"/>
      <c r="SVU80" s="90"/>
      <c r="SVV80" s="90"/>
      <c r="SVW80" s="90"/>
      <c r="SVX80" s="90"/>
      <c r="SVY80" s="90"/>
      <c r="SVZ80" s="90"/>
      <c r="SWA80" s="90"/>
      <c r="SWB80" s="90"/>
      <c r="SWC80" s="90"/>
      <c r="SWD80" s="90"/>
      <c r="SWE80" s="90"/>
      <c r="SWF80" s="90"/>
      <c r="SWG80" s="90"/>
      <c r="SWH80" s="90"/>
      <c r="SWI80" s="90"/>
      <c r="SWJ80" s="90"/>
      <c r="SWK80" s="90"/>
      <c r="SWL80" s="90"/>
      <c r="SWM80" s="90"/>
      <c r="SWN80" s="90"/>
      <c r="SWO80" s="90"/>
      <c r="SWP80" s="90"/>
      <c r="SWQ80" s="90"/>
      <c r="SWR80" s="90"/>
      <c r="SWS80" s="90"/>
      <c r="SWT80" s="90"/>
      <c r="SWU80" s="90"/>
      <c r="SWV80" s="90"/>
      <c r="SWW80" s="90"/>
      <c r="SWX80" s="90"/>
      <c r="SWY80" s="90"/>
      <c r="SWZ80" s="90"/>
      <c r="SXA80" s="90"/>
      <c r="SXB80" s="90"/>
      <c r="SXC80" s="90"/>
      <c r="SXD80" s="90"/>
      <c r="SXE80" s="90"/>
      <c r="SXF80" s="90"/>
      <c r="SXG80" s="90"/>
      <c r="SXH80" s="90"/>
      <c r="SXI80" s="90"/>
      <c r="SXJ80" s="90"/>
      <c r="SXK80" s="90"/>
      <c r="SXL80" s="90"/>
      <c r="SXM80" s="90"/>
      <c r="SXN80" s="90"/>
      <c r="SXO80" s="90"/>
      <c r="SXP80" s="90"/>
      <c r="SXQ80" s="90"/>
      <c r="SXR80" s="90"/>
      <c r="SXS80" s="90"/>
      <c r="SXT80" s="90"/>
      <c r="SXU80" s="90"/>
      <c r="SXV80" s="90"/>
      <c r="SXW80" s="90"/>
      <c r="SXX80" s="90"/>
      <c r="SXY80" s="90"/>
      <c r="SXZ80" s="90"/>
      <c r="SYA80" s="90"/>
      <c r="SYB80" s="90"/>
      <c r="SYC80" s="90"/>
      <c r="SYD80" s="90"/>
      <c r="SYE80" s="90"/>
      <c r="SYF80" s="90"/>
      <c r="SYG80" s="90"/>
      <c r="SYH80" s="90"/>
      <c r="SYI80" s="90"/>
      <c r="SYJ80" s="90"/>
      <c r="SYK80" s="90"/>
      <c r="SYL80" s="90"/>
      <c r="SYM80" s="90"/>
      <c r="SYN80" s="90"/>
      <c r="SYO80" s="90"/>
      <c r="SYP80" s="90"/>
      <c r="SYQ80" s="90"/>
      <c r="SYR80" s="90"/>
      <c r="SYS80" s="90"/>
      <c r="SYT80" s="90"/>
      <c r="SYU80" s="90"/>
      <c r="SYV80" s="90"/>
      <c r="SYW80" s="90"/>
      <c r="SYX80" s="90"/>
      <c r="SYY80" s="90"/>
      <c r="SYZ80" s="90"/>
      <c r="SZA80" s="90"/>
      <c r="SZB80" s="90"/>
      <c r="SZC80" s="90"/>
      <c r="SZD80" s="90"/>
      <c r="SZE80" s="90"/>
      <c r="SZF80" s="90"/>
      <c r="SZG80" s="90"/>
      <c r="SZH80" s="90"/>
      <c r="SZI80" s="90"/>
      <c r="SZJ80" s="90"/>
      <c r="SZK80" s="90"/>
      <c r="SZL80" s="90"/>
      <c r="SZM80" s="90"/>
      <c r="SZN80" s="90"/>
      <c r="SZO80" s="90"/>
      <c r="SZP80" s="90"/>
      <c r="SZQ80" s="90"/>
      <c r="SZR80" s="90"/>
      <c r="SZS80" s="90"/>
      <c r="SZT80" s="90"/>
      <c r="SZU80" s="90"/>
      <c r="SZV80" s="90"/>
      <c r="SZW80" s="90"/>
      <c r="SZX80" s="90"/>
      <c r="SZY80" s="90"/>
      <c r="SZZ80" s="90"/>
      <c r="TAA80" s="90"/>
      <c r="TAB80" s="90"/>
      <c r="TAC80" s="90"/>
      <c r="TAD80" s="90"/>
      <c r="TAE80" s="90"/>
      <c r="TAF80" s="90"/>
      <c r="TAG80" s="90"/>
      <c r="TAH80" s="90"/>
      <c r="TAI80" s="90"/>
      <c r="TAJ80" s="90"/>
      <c r="TAK80" s="90"/>
      <c r="TAL80" s="90"/>
      <c r="TAM80" s="90"/>
      <c r="TAN80" s="90"/>
      <c r="TAO80" s="90"/>
      <c r="TAP80" s="90"/>
      <c r="TAQ80" s="90"/>
      <c r="TAR80" s="90"/>
      <c r="TAS80" s="90"/>
      <c r="TAT80" s="90"/>
      <c r="TAU80" s="90"/>
      <c r="TAV80" s="90"/>
      <c r="TAW80" s="90"/>
      <c r="TAX80" s="90"/>
      <c r="TAY80" s="90"/>
      <c r="TAZ80" s="90"/>
      <c r="TBA80" s="90"/>
      <c r="TBB80" s="90"/>
      <c r="TBC80" s="90"/>
      <c r="TBD80" s="90"/>
      <c r="TBE80" s="90"/>
      <c r="TBF80" s="90"/>
      <c r="TBG80" s="90"/>
      <c r="TBH80" s="90"/>
      <c r="TBI80" s="90"/>
      <c r="TBJ80" s="90"/>
      <c r="TBK80" s="90"/>
      <c r="TBL80" s="90"/>
      <c r="TBM80" s="90"/>
      <c r="TBN80" s="90"/>
      <c r="TBO80" s="90"/>
      <c r="TBP80" s="90"/>
      <c r="TBQ80" s="90"/>
      <c r="TBR80" s="90"/>
      <c r="TBS80" s="90"/>
      <c r="TBT80" s="90"/>
      <c r="TBU80" s="90"/>
      <c r="TBV80" s="90"/>
      <c r="TBW80" s="90"/>
      <c r="TBX80" s="90"/>
      <c r="TBY80" s="90"/>
      <c r="TBZ80" s="90"/>
      <c r="TCA80" s="90"/>
      <c r="TCB80" s="90"/>
      <c r="TCC80" s="90"/>
      <c r="TCD80" s="90"/>
      <c r="TCE80" s="90"/>
      <c r="TCF80" s="90"/>
      <c r="TCG80" s="90"/>
      <c r="TCH80" s="90"/>
      <c r="TCI80" s="90"/>
      <c r="TCJ80" s="90"/>
      <c r="TCK80" s="90"/>
      <c r="TCL80" s="90"/>
      <c r="TCM80" s="90"/>
      <c r="TCN80" s="90"/>
      <c r="TCO80" s="90"/>
      <c r="TCP80" s="90"/>
      <c r="TCQ80" s="90"/>
      <c r="TCR80" s="90"/>
      <c r="TCS80" s="90"/>
      <c r="TCT80" s="90"/>
      <c r="TCU80" s="90"/>
      <c r="TCV80" s="90"/>
      <c r="TCW80" s="90"/>
      <c r="TCX80" s="90"/>
      <c r="TCY80" s="90"/>
      <c r="TCZ80" s="90"/>
      <c r="TDA80" s="90"/>
      <c r="TDB80" s="90"/>
      <c r="TDC80" s="90"/>
      <c r="TDD80" s="90"/>
      <c r="TDE80" s="90"/>
      <c r="TDF80" s="90"/>
      <c r="TDG80" s="90"/>
      <c r="TDH80" s="90"/>
      <c r="TDI80" s="90"/>
      <c r="TDJ80" s="90"/>
      <c r="TDK80" s="90"/>
      <c r="TDL80" s="90"/>
      <c r="TDM80" s="90"/>
      <c r="TDN80" s="90"/>
      <c r="TDO80" s="90"/>
      <c r="TDP80" s="90"/>
      <c r="TDQ80" s="90"/>
      <c r="TDR80" s="90"/>
      <c r="TDS80" s="90"/>
      <c r="TDT80" s="90"/>
      <c r="TDU80" s="90"/>
      <c r="TDV80" s="90"/>
      <c r="TDW80" s="90"/>
      <c r="TDX80" s="90"/>
      <c r="TDY80" s="90"/>
      <c r="TDZ80" s="90"/>
      <c r="TEA80" s="90"/>
      <c r="TEB80" s="90"/>
      <c r="TEC80" s="90"/>
      <c r="TED80" s="90"/>
      <c r="TEE80" s="90"/>
      <c r="TEF80" s="90"/>
      <c r="TEG80" s="90"/>
      <c r="TEH80" s="90"/>
      <c r="TEI80" s="90"/>
      <c r="TEJ80" s="90"/>
      <c r="TEK80" s="90"/>
      <c r="TEL80" s="90"/>
      <c r="TEM80" s="90"/>
      <c r="TEN80" s="90"/>
      <c r="TEO80" s="90"/>
      <c r="TEP80" s="90"/>
      <c r="TEQ80" s="90"/>
      <c r="TER80" s="90"/>
      <c r="TES80" s="90"/>
      <c r="TET80" s="90"/>
      <c r="TEU80" s="90"/>
      <c r="TEV80" s="90"/>
      <c r="TEW80" s="90"/>
      <c r="TEX80" s="90"/>
      <c r="TEY80" s="90"/>
      <c r="TEZ80" s="90"/>
      <c r="TFA80" s="90"/>
      <c r="TFB80" s="90"/>
      <c r="TFC80" s="90"/>
      <c r="TFD80" s="90"/>
      <c r="TFE80" s="90"/>
      <c r="TFF80" s="90"/>
      <c r="TFG80" s="90"/>
      <c r="TFH80" s="90"/>
      <c r="TFI80" s="90"/>
      <c r="TFJ80" s="90"/>
      <c r="TFK80" s="90"/>
      <c r="TFL80" s="90"/>
      <c r="TFM80" s="90"/>
      <c r="TFN80" s="90"/>
      <c r="TFO80" s="90"/>
      <c r="TFP80" s="90"/>
      <c r="TFQ80" s="90"/>
      <c r="TFR80" s="90"/>
      <c r="TFS80" s="90"/>
      <c r="TFT80" s="90"/>
      <c r="TFU80" s="90"/>
      <c r="TFV80" s="90"/>
      <c r="TFW80" s="90"/>
      <c r="TFX80" s="90"/>
      <c r="TFY80" s="90"/>
      <c r="TFZ80" s="90"/>
      <c r="TGA80" s="90"/>
      <c r="TGB80" s="90"/>
      <c r="TGC80" s="90"/>
      <c r="TGD80" s="90"/>
      <c r="TGE80" s="90"/>
      <c r="TGF80" s="90"/>
      <c r="TGG80" s="90"/>
      <c r="TGH80" s="90"/>
      <c r="TGI80" s="90"/>
      <c r="TGJ80" s="90"/>
      <c r="TGK80" s="90"/>
      <c r="TGL80" s="90"/>
      <c r="TGM80" s="90"/>
      <c r="TGN80" s="90"/>
      <c r="TGO80" s="90"/>
      <c r="TGP80" s="90"/>
      <c r="TGQ80" s="90"/>
      <c r="TGR80" s="90"/>
      <c r="TGS80" s="90"/>
      <c r="TGT80" s="90"/>
      <c r="TGU80" s="90"/>
      <c r="TGV80" s="90"/>
      <c r="TGW80" s="90"/>
      <c r="TGX80" s="90"/>
      <c r="TGY80" s="90"/>
      <c r="TGZ80" s="90"/>
      <c r="THA80" s="90"/>
      <c r="THB80" s="90"/>
      <c r="THC80" s="90"/>
      <c r="THD80" s="90"/>
      <c r="THE80" s="90"/>
      <c r="THF80" s="90"/>
      <c r="THG80" s="90"/>
      <c r="THH80" s="90"/>
      <c r="THI80" s="90"/>
      <c r="THJ80" s="90"/>
      <c r="THK80" s="90"/>
      <c r="THL80" s="90"/>
      <c r="THM80" s="90"/>
      <c r="THN80" s="90"/>
      <c r="THO80" s="90"/>
      <c r="THP80" s="90"/>
      <c r="THQ80" s="90"/>
      <c r="THR80" s="90"/>
      <c r="THS80" s="90"/>
      <c r="THT80" s="90"/>
      <c r="THU80" s="90"/>
      <c r="THV80" s="90"/>
      <c r="THW80" s="90"/>
      <c r="THX80" s="90"/>
      <c r="THY80" s="90"/>
      <c r="THZ80" s="90"/>
      <c r="TIA80" s="90"/>
      <c r="TIB80" s="90"/>
      <c r="TIC80" s="90"/>
      <c r="TID80" s="90"/>
      <c r="TIE80" s="90"/>
      <c r="TIF80" s="90"/>
      <c r="TIG80" s="90"/>
      <c r="TIH80" s="90"/>
      <c r="TII80" s="90"/>
      <c r="TIJ80" s="90"/>
      <c r="TIK80" s="90"/>
      <c r="TIL80" s="90"/>
      <c r="TIM80" s="90"/>
      <c r="TIN80" s="90"/>
      <c r="TIO80" s="90"/>
      <c r="TIP80" s="90"/>
      <c r="TIQ80" s="90"/>
      <c r="TIR80" s="90"/>
      <c r="TIS80" s="90"/>
      <c r="TIT80" s="90"/>
      <c r="TIU80" s="90"/>
      <c r="TIV80" s="90"/>
      <c r="TIW80" s="90"/>
      <c r="TIX80" s="90"/>
      <c r="TIY80" s="90"/>
      <c r="TIZ80" s="90"/>
      <c r="TJA80" s="90"/>
      <c r="TJB80" s="90"/>
      <c r="TJC80" s="90"/>
      <c r="TJD80" s="90"/>
      <c r="TJE80" s="90"/>
      <c r="TJF80" s="90"/>
      <c r="TJG80" s="90"/>
      <c r="TJH80" s="90"/>
      <c r="TJI80" s="90"/>
      <c r="TJJ80" s="90"/>
      <c r="TJK80" s="90"/>
      <c r="TJL80" s="90"/>
      <c r="TJM80" s="90"/>
      <c r="TJN80" s="90"/>
      <c r="TJO80" s="90"/>
      <c r="TJP80" s="90"/>
      <c r="TJQ80" s="90"/>
      <c r="TJR80" s="90"/>
      <c r="TJS80" s="90"/>
      <c r="TJT80" s="90"/>
      <c r="TJU80" s="90"/>
      <c r="TJV80" s="90"/>
      <c r="TJW80" s="90"/>
      <c r="TJX80" s="90"/>
      <c r="TJY80" s="90"/>
      <c r="TJZ80" s="90"/>
      <c r="TKA80" s="90"/>
      <c r="TKB80" s="90"/>
      <c r="TKC80" s="90"/>
      <c r="TKD80" s="90"/>
      <c r="TKE80" s="90"/>
      <c r="TKF80" s="90"/>
      <c r="TKG80" s="90"/>
      <c r="TKH80" s="90"/>
      <c r="TKI80" s="90"/>
      <c r="TKJ80" s="90"/>
      <c r="TKK80" s="90"/>
      <c r="TKL80" s="90"/>
      <c r="TKM80" s="90"/>
      <c r="TKN80" s="90"/>
      <c r="TKO80" s="90"/>
      <c r="TKP80" s="90"/>
      <c r="TKQ80" s="90"/>
      <c r="TKR80" s="90"/>
      <c r="TKS80" s="90"/>
      <c r="TKT80" s="90"/>
      <c r="TKU80" s="90"/>
      <c r="TKV80" s="90"/>
      <c r="TKW80" s="90"/>
      <c r="TKX80" s="90"/>
      <c r="TKY80" s="90"/>
      <c r="TKZ80" s="90"/>
      <c r="TLA80" s="90"/>
      <c r="TLB80" s="90"/>
      <c r="TLC80" s="90"/>
      <c r="TLD80" s="90"/>
      <c r="TLE80" s="90"/>
      <c r="TLF80" s="90"/>
      <c r="TLG80" s="90"/>
      <c r="TLH80" s="90"/>
      <c r="TLI80" s="90"/>
      <c r="TLJ80" s="90"/>
      <c r="TLK80" s="90"/>
      <c r="TLL80" s="90"/>
      <c r="TLM80" s="90"/>
      <c r="TLN80" s="90"/>
      <c r="TLO80" s="90"/>
      <c r="TLP80" s="90"/>
      <c r="TLQ80" s="90"/>
      <c r="TLR80" s="90"/>
      <c r="TLS80" s="90"/>
      <c r="TLT80" s="90"/>
      <c r="TLU80" s="90"/>
      <c r="TLV80" s="90"/>
      <c r="TLW80" s="90"/>
      <c r="TLX80" s="90"/>
      <c r="TLY80" s="90"/>
      <c r="TLZ80" s="90"/>
      <c r="TMA80" s="90"/>
      <c r="TMB80" s="90"/>
      <c r="TMC80" s="90"/>
      <c r="TMD80" s="90"/>
      <c r="TME80" s="90"/>
      <c r="TMF80" s="90"/>
      <c r="TMG80" s="90"/>
      <c r="TMH80" s="90"/>
      <c r="TMI80" s="90"/>
      <c r="TMJ80" s="90"/>
      <c r="TMK80" s="90"/>
      <c r="TML80" s="90"/>
      <c r="TMM80" s="90"/>
      <c r="TMN80" s="90"/>
      <c r="TMO80" s="90"/>
      <c r="TMP80" s="90"/>
      <c r="TMQ80" s="90"/>
      <c r="TMR80" s="90"/>
      <c r="TMS80" s="90"/>
      <c r="TMT80" s="90"/>
      <c r="TMU80" s="90"/>
      <c r="TMV80" s="90"/>
      <c r="TMW80" s="90"/>
      <c r="TMX80" s="90"/>
      <c r="TMY80" s="90"/>
      <c r="TMZ80" s="90"/>
      <c r="TNA80" s="90"/>
      <c r="TNB80" s="90"/>
      <c r="TNC80" s="90"/>
      <c r="TND80" s="90"/>
      <c r="TNE80" s="90"/>
      <c r="TNF80" s="90"/>
      <c r="TNG80" s="90"/>
      <c r="TNH80" s="90"/>
      <c r="TNI80" s="90"/>
      <c r="TNJ80" s="90"/>
      <c r="TNK80" s="90"/>
      <c r="TNL80" s="90"/>
      <c r="TNM80" s="90"/>
      <c r="TNN80" s="90"/>
      <c r="TNO80" s="90"/>
      <c r="TNP80" s="90"/>
      <c r="TNQ80" s="90"/>
      <c r="TNR80" s="90"/>
      <c r="TNS80" s="90"/>
      <c r="TNT80" s="90"/>
      <c r="TNU80" s="90"/>
      <c r="TNV80" s="90"/>
      <c r="TNW80" s="90"/>
      <c r="TNX80" s="90"/>
      <c r="TNY80" s="90"/>
      <c r="TNZ80" s="90"/>
      <c r="TOA80" s="90"/>
      <c r="TOB80" s="90"/>
      <c r="TOC80" s="90"/>
      <c r="TOD80" s="90"/>
      <c r="TOE80" s="90"/>
      <c r="TOF80" s="90"/>
      <c r="TOG80" s="90"/>
      <c r="TOH80" s="90"/>
      <c r="TOI80" s="90"/>
      <c r="TOJ80" s="90"/>
      <c r="TOK80" s="90"/>
      <c r="TOL80" s="90"/>
      <c r="TOM80" s="90"/>
      <c r="TON80" s="90"/>
      <c r="TOO80" s="90"/>
      <c r="TOP80" s="90"/>
      <c r="TOQ80" s="90"/>
      <c r="TOR80" s="90"/>
      <c r="TOS80" s="90"/>
      <c r="TOT80" s="90"/>
      <c r="TOU80" s="90"/>
      <c r="TOV80" s="90"/>
      <c r="TOW80" s="90"/>
      <c r="TOX80" s="90"/>
      <c r="TOY80" s="90"/>
      <c r="TOZ80" s="90"/>
      <c r="TPA80" s="90"/>
      <c r="TPB80" s="90"/>
      <c r="TPC80" s="90"/>
      <c r="TPD80" s="90"/>
      <c r="TPE80" s="90"/>
      <c r="TPF80" s="90"/>
      <c r="TPG80" s="90"/>
      <c r="TPH80" s="90"/>
      <c r="TPI80" s="90"/>
      <c r="TPJ80" s="90"/>
      <c r="TPK80" s="90"/>
      <c r="TPL80" s="90"/>
      <c r="TPM80" s="90"/>
      <c r="TPN80" s="90"/>
      <c r="TPO80" s="90"/>
      <c r="TPP80" s="90"/>
      <c r="TPQ80" s="90"/>
      <c r="TPR80" s="90"/>
      <c r="TPS80" s="90"/>
      <c r="TPT80" s="90"/>
      <c r="TPU80" s="90"/>
      <c r="TPV80" s="90"/>
      <c r="TPW80" s="90"/>
      <c r="TPX80" s="90"/>
      <c r="TPY80" s="90"/>
      <c r="TPZ80" s="90"/>
      <c r="TQA80" s="90"/>
      <c r="TQB80" s="90"/>
      <c r="TQC80" s="90"/>
      <c r="TQD80" s="90"/>
      <c r="TQE80" s="90"/>
      <c r="TQF80" s="90"/>
      <c r="TQG80" s="90"/>
      <c r="TQH80" s="90"/>
      <c r="TQI80" s="90"/>
      <c r="TQJ80" s="90"/>
      <c r="TQK80" s="90"/>
      <c r="TQL80" s="90"/>
      <c r="TQM80" s="90"/>
      <c r="TQN80" s="90"/>
      <c r="TQO80" s="90"/>
      <c r="TQP80" s="90"/>
      <c r="TQQ80" s="90"/>
      <c r="TQR80" s="90"/>
      <c r="TQS80" s="90"/>
      <c r="TQT80" s="90"/>
      <c r="TQU80" s="90"/>
      <c r="TQV80" s="90"/>
      <c r="TQW80" s="90"/>
      <c r="TQX80" s="90"/>
      <c r="TQY80" s="90"/>
      <c r="TQZ80" s="90"/>
      <c r="TRA80" s="90"/>
      <c r="TRB80" s="90"/>
      <c r="TRC80" s="90"/>
      <c r="TRD80" s="90"/>
      <c r="TRE80" s="90"/>
      <c r="TRF80" s="90"/>
      <c r="TRG80" s="90"/>
      <c r="TRH80" s="90"/>
      <c r="TRI80" s="90"/>
      <c r="TRJ80" s="90"/>
      <c r="TRK80" s="90"/>
      <c r="TRL80" s="90"/>
      <c r="TRM80" s="90"/>
      <c r="TRN80" s="90"/>
      <c r="TRO80" s="90"/>
      <c r="TRP80" s="90"/>
      <c r="TRQ80" s="90"/>
      <c r="TRR80" s="90"/>
      <c r="TRS80" s="90"/>
      <c r="TRT80" s="90"/>
      <c r="TRU80" s="90"/>
      <c r="TRV80" s="90"/>
      <c r="TRW80" s="90"/>
      <c r="TRX80" s="90"/>
      <c r="TRY80" s="90"/>
      <c r="TRZ80" s="90"/>
      <c r="TSA80" s="90"/>
      <c r="TSB80" s="90"/>
      <c r="TSC80" s="90"/>
      <c r="TSD80" s="90"/>
      <c r="TSE80" s="90"/>
      <c r="TSF80" s="90"/>
      <c r="TSG80" s="90"/>
      <c r="TSH80" s="90"/>
      <c r="TSI80" s="90"/>
      <c r="TSJ80" s="90"/>
      <c r="TSK80" s="90"/>
      <c r="TSL80" s="90"/>
      <c r="TSM80" s="90"/>
      <c r="TSN80" s="90"/>
      <c r="TSO80" s="90"/>
      <c r="TSP80" s="90"/>
      <c r="TSQ80" s="90"/>
      <c r="TSR80" s="90"/>
      <c r="TSS80" s="90"/>
      <c r="TST80" s="90"/>
      <c r="TSU80" s="90"/>
      <c r="TSV80" s="90"/>
      <c r="TSW80" s="90"/>
      <c r="TSX80" s="90"/>
      <c r="TSY80" s="90"/>
      <c r="TSZ80" s="90"/>
      <c r="TTA80" s="90"/>
      <c r="TTB80" s="90"/>
      <c r="TTC80" s="90"/>
      <c r="TTD80" s="90"/>
      <c r="TTE80" s="90"/>
      <c r="TTF80" s="90"/>
      <c r="TTG80" s="90"/>
      <c r="TTH80" s="90"/>
      <c r="TTI80" s="90"/>
      <c r="TTJ80" s="90"/>
      <c r="TTK80" s="90"/>
      <c r="TTL80" s="90"/>
      <c r="TTM80" s="90"/>
      <c r="TTN80" s="90"/>
      <c r="TTO80" s="90"/>
      <c r="TTP80" s="90"/>
      <c r="TTQ80" s="90"/>
      <c r="TTR80" s="90"/>
      <c r="TTS80" s="90"/>
      <c r="TTT80" s="90"/>
      <c r="TTU80" s="90"/>
      <c r="TTV80" s="90"/>
      <c r="TTW80" s="90"/>
      <c r="TTX80" s="90"/>
      <c r="TTY80" s="90"/>
      <c r="TTZ80" s="90"/>
      <c r="TUA80" s="90"/>
      <c r="TUB80" s="90"/>
      <c r="TUC80" s="90"/>
      <c r="TUD80" s="90"/>
      <c r="TUE80" s="90"/>
      <c r="TUF80" s="90"/>
      <c r="TUG80" s="90"/>
      <c r="TUH80" s="90"/>
      <c r="TUI80" s="90"/>
      <c r="TUJ80" s="90"/>
      <c r="TUK80" s="90"/>
      <c r="TUL80" s="90"/>
      <c r="TUM80" s="90"/>
      <c r="TUN80" s="90"/>
      <c r="TUO80" s="90"/>
      <c r="TUP80" s="90"/>
      <c r="TUQ80" s="90"/>
      <c r="TUR80" s="90"/>
      <c r="TUS80" s="90"/>
      <c r="TUT80" s="90"/>
      <c r="TUU80" s="90"/>
      <c r="TUV80" s="90"/>
      <c r="TUW80" s="90"/>
      <c r="TUX80" s="90"/>
      <c r="TUY80" s="90"/>
      <c r="TUZ80" s="90"/>
      <c r="TVA80" s="90"/>
      <c r="TVB80" s="90"/>
      <c r="TVC80" s="90"/>
      <c r="TVD80" s="90"/>
      <c r="TVE80" s="90"/>
      <c r="TVF80" s="90"/>
      <c r="TVG80" s="90"/>
      <c r="TVH80" s="90"/>
      <c r="TVI80" s="90"/>
      <c r="TVJ80" s="90"/>
      <c r="TVK80" s="90"/>
      <c r="TVL80" s="90"/>
      <c r="TVM80" s="90"/>
      <c r="TVN80" s="90"/>
      <c r="TVO80" s="90"/>
      <c r="TVP80" s="90"/>
      <c r="TVQ80" s="90"/>
      <c r="TVR80" s="90"/>
      <c r="TVS80" s="90"/>
      <c r="TVT80" s="90"/>
      <c r="TVU80" s="90"/>
      <c r="TVV80" s="90"/>
      <c r="TVW80" s="90"/>
      <c r="TVX80" s="90"/>
      <c r="TVY80" s="90"/>
      <c r="TVZ80" s="90"/>
      <c r="TWA80" s="90"/>
      <c r="TWB80" s="90"/>
      <c r="TWC80" s="90"/>
      <c r="TWD80" s="90"/>
      <c r="TWE80" s="90"/>
      <c r="TWF80" s="90"/>
      <c r="TWG80" s="90"/>
      <c r="TWH80" s="90"/>
      <c r="TWI80" s="90"/>
      <c r="TWJ80" s="90"/>
      <c r="TWK80" s="90"/>
      <c r="TWL80" s="90"/>
      <c r="TWM80" s="90"/>
      <c r="TWN80" s="90"/>
      <c r="TWO80" s="90"/>
      <c r="TWP80" s="90"/>
      <c r="TWQ80" s="90"/>
      <c r="TWR80" s="90"/>
      <c r="TWS80" s="90"/>
      <c r="TWT80" s="90"/>
      <c r="TWU80" s="90"/>
      <c r="TWV80" s="90"/>
      <c r="TWW80" s="90"/>
      <c r="TWX80" s="90"/>
      <c r="TWY80" s="90"/>
      <c r="TWZ80" s="90"/>
      <c r="TXA80" s="90"/>
      <c r="TXB80" s="90"/>
      <c r="TXC80" s="90"/>
      <c r="TXD80" s="90"/>
      <c r="TXE80" s="90"/>
      <c r="TXF80" s="90"/>
      <c r="TXG80" s="90"/>
      <c r="TXH80" s="90"/>
      <c r="TXI80" s="90"/>
      <c r="TXJ80" s="90"/>
      <c r="TXK80" s="90"/>
      <c r="TXL80" s="90"/>
      <c r="TXM80" s="90"/>
      <c r="TXN80" s="90"/>
      <c r="TXO80" s="90"/>
      <c r="TXP80" s="90"/>
      <c r="TXQ80" s="90"/>
      <c r="TXR80" s="90"/>
      <c r="TXS80" s="90"/>
      <c r="TXT80" s="90"/>
      <c r="TXU80" s="90"/>
      <c r="TXV80" s="90"/>
      <c r="TXW80" s="90"/>
      <c r="TXX80" s="90"/>
      <c r="TXY80" s="90"/>
      <c r="TXZ80" s="90"/>
      <c r="TYA80" s="90"/>
      <c r="TYB80" s="90"/>
      <c r="TYC80" s="90"/>
      <c r="TYD80" s="90"/>
      <c r="TYE80" s="90"/>
      <c r="TYF80" s="90"/>
      <c r="TYG80" s="90"/>
      <c r="TYH80" s="90"/>
      <c r="TYI80" s="90"/>
      <c r="TYJ80" s="90"/>
      <c r="TYK80" s="90"/>
      <c r="TYL80" s="90"/>
      <c r="TYM80" s="90"/>
      <c r="TYN80" s="90"/>
      <c r="TYO80" s="90"/>
      <c r="TYP80" s="90"/>
      <c r="TYQ80" s="90"/>
      <c r="TYR80" s="90"/>
      <c r="TYS80" s="90"/>
      <c r="TYT80" s="90"/>
      <c r="TYU80" s="90"/>
      <c r="TYV80" s="90"/>
      <c r="TYW80" s="90"/>
      <c r="TYX80" s="90"/>
      <c r="TYY80" s="90"/>
      <c r="TYZ80" s="90"/>
      <c r="TZA80" s="90"/>
      <c r="TZB80" s="90"/>
      <c r="TZC80" s="90"/>
      <c r="TZD80" s="90"/>
      <c r="TZE80" s="90"/>
      <c r="TZF80" s="90"/>
      <c r="TZG80" s="90"/>
      <c r="TZH80" s="90"/>
      <c r="TZI80" s="90"/>
      <c r="TZJ80" s="90"/>
      <c r="TZK80" s="90"/>
      <c r="TZL80" s="90"/>
      <c r="TZM80" s="90"/>
      <c r="TZN80" s="90"/>
      <c r="TZO80" s="90"/>
      <c r="TZP80" s="90"/>
      <c r="TZQ80" s="90"/>
      <c r="TZR80" s="90"/>
      <c r="TZS80" s="90"/>
      <c r="TZT80" s="90"/>
      <c r="TZU80" s="90"/>
      <c r="TZV80" s="90"/>
      <c r="TZW80" s="90"/>
      <c r="TZX80" s="90"/>
      <c r="TZY80" s="90"/>
      <c r="TZZ80" s="90"/>
      <c r="UAA80" s="90"/>
      <c r="UAB80" s="90"/>
      <c r="UAC80" s="90"/>
      <c r="UAD80" s="90"/>
      <c r="UAE80" s="90"/>
      <c r="UAF80" s="90"/>
      <c r="UAG80" s="90"/>
      <c r="UAH80" s="90"/>
      <c r="UAI80" s="90"/>
      <c r="UAJ80" s="90"/>
      <c r="UAK80" s="90"/>
      <c r="UAL80" s="90"/>
      <c r="UAM80" s="90"/>
      <c r="UAN80" s="90"/>
      <c r="UAO80" s="90"/>
      <c r="UAP80" s="90"/>
      <c r="UAQ80" s="90"/>
      <c r="UAR80" s="90"/>
      <c r="UAS80" s="90"/>
      <c r="UAT80" s="90"/>
      <c r="UAU80" s="90"/>
      <c r="UAV80" s="90"/>
      <c r="UAW80" s="90"/>
      <c r="UAX80" s="90"/>
      <c r="UAY80" s="90"/>
      <c r="UAZ80" s="90"/>
      <c r="UBA80" s="90"/>
      <c r="UBB80" s="90"/>
      <c r="UBC80" s="90"/>
      <c r="UBD80" s="90"/>
      <c r="UBE80" s="90"/>
      <c r="UBF80" s="90"/>
      <c r="UBG80" s="90"/>
      <c r="UBH80" s="90"/>
      <c r="UBI80" s="90"/>
      <c r="UBJ80" s="90"/>
      <c r="UBK80" s="90"/>
      <c r="UBL80" s="90"/>
      <c r="UBM80" s="90"/>
      <c r="UBN80" s="90"/>
      <c r="UBO80" s="90"/>
      <c r="UBP80" s="90"/>
      <c r="UBQ80" s="90"/>
      <c r="UBR80" s="90"/>
      <c r="UBS80" s="90"/>
      <c r="UBT80" s="90"/>
      <c r="UBU80" s="90"/>
      <c r="UBV80" s="90"/>
      <c r="UBW80" s="90"/>
      <c r="UBX80" s="90"/>
      <c r="UBY80" s="90"/>
      <c r="UBZ80" s="90"/>
      <c r="UCA80" s="90"/>
      <c r="UCB80" s="90"/>
      <c r="UCC80" s="90"/>
      <c r="UCD80" s="90"/>
      <c r="UCE80" s="90"/>
      <c r="UCF80" s="90"/>
      <c r="UCG80" s="90"/>
      <c r="UCH80" s="90"/>
      <c r="UCI80" s="90"/>
      <c r="UCJ80" s="90"/>
      <c r="UCK80" s="90"/>
      <c r="UCL80" s="90"/>
      <c r="UCM80" s="90"/>
      <c r="UCN80" s="90"/>
      <c r="UCO80" s="90"/>
      <c r="UCP80" s="90"/>
      <c r="UCQ80" s="90"/>
      <c r="UCR80" s="90"/>
      <c r="UCS80" s="90"/>
      <c r="UCT80" s="90"/>
      <c r="UCU80" s="90"/>
      <c r="UCV80" s="90"/>
      <c r="UCW80" s="90"/>
      <c r="UCX80" s="90"/>
      <c r="UCY80" s="90"/>
      <c r="UCZ80" s="90"/>
      <c r="UDA80" s="90"/>
      <c r="UDB80" s="90"/>
      <c r="UDC80" s="90"/>
      <c r="UDD80" s="90"/>
      <c r="UDE80" s="90"/>
      <c r="UDF80" s="90"/>
      <c r="UDG80" s="90"/>
      <c r="UDH80" s="90"/>
      <c r="UDI80" s="90"/>
      <c r="UDJ80" s="90"/>
      <c r="UDK80" s="90"/>
      <c r="UDL80" s="90"/>
      <c r="UDM80" s="90"/>
      <c r="UDN80" s="90"/>
      <c r="UDO80" s="90"/>
      <c r="UDP80" s="90"/>
      <c r="UDQ80" s="90"/>
      <c r="UDR80" s="90"/>
      <c r="UDS80" s="90"/>
      <c r="UDT80" s="90"/>
      <c r="UDU80" s="90"/>
      <c r="UDV80" s="90"/>
      <c r="UDW80" s="90"/>
      <c r="UDX80" s="90"/>
      <c r="UDY80" s="90"/>
      <c r="UDZ80" s="90"/>
      <c r="UEA80" s="90"/>
      <c r="UEB80" s="90"/>
      <c r="UEC80" s="90"/>
      <c r="UED80" s="90"/>
      <c r="UEE80" s="90"/>
      <c r="UEF80" s="90"/>
      <c r="UEG80" s="90"/>
      <c r="UEH80" s="90"/>
      <c r="UEI80" s="90"/>
      <c r="UEJ80" s="90"/>
      <c r="UEK80" s="90"/>
      <c r="UEL80" s="90"/>
      <c r="UEM80" s="90"/>
      <c r="UEN80" s="90"/>
      <c r="UEO80" s="90"/>
      <c r="UEP80" s="90"/>
      <c r="UEQ80" s="90"/>
      <c r="UER80" s="90"/>
      <c r="UES80" s="90"/>
      <c r="UET80" s="90"/>
      <c r="UEU80" s="90"/>
      <c r="UEV80" s="90"/>
      <c r="UEW80" s="90"/>
      <c r="UEX80" s="90"/>
      <c r="UEY80" s="90"/>
      <c r="UEZ80" s="90"/>
      <c r="UFA80" s="90"/>
      <c r="UFB80" s="90"/>
      <c r="UFC80" s="90"/>
      <c r="UFD80" s="90"/>
      <c r="UFE80" s="90"/>
      <c r="UFF80" s="90"/>
      <c r="UFG80" s="90"/>
      <c r="UFH80" s="90"/>
      <c r="UFI80" s="90"/>
      <c r="UFJ80" s="90"/>
      <c r="UFK80" s="90"/>
      <c r="UFL80" s="90"/>
      <c r="UFM80" s="90"/>
      <c r="UFN80" s="90"/>
      <c r="UFO80" s="90"/>
      <c r="UFP80" s="90"/>
      <c r="UFQ80" s="90"/>
      <c r="UFR80" s="90"/>
      <c r="UFS80" s="90"/>
      <c r="UFT80" s="90"/>
      <c r="UFU80" s="90"/>
      <c r="UFV80" s="90"/>
      <c r="UFW80" s="90"/>
      <c r="UFX80" s="90"/>
      <c r="UFY80" s="90"/>
      <c r="UFZ80" s="90"/>
      <c r="UGA80" s="90"/>
      <c r="UGB80" s="90"/>
      <c r="UGC80" s="90"/>
      <c r="UGD80" s="90"/>
      <c r="UGE80" s="90"/>
      <c r="UGF80" s="90"/>
      <c r="UGG80" s="90"/>
      <c r="UGH80" s="90"/>
      <c r="UGI80" s="90"/>
      <c r="UGJ80" s="90"/>
      <c r="UGK80" s="90"/>
      <c r="UGL80" s="90"/>
      <c r="UGM80" s="90"/>
      <c r="UGN80" s="90"/>
      <c r="UGO80" s="90"/>
      <c r="UGP80" s="90"/>
      <c r="UGQ80" s="90"/>
      <c r="UGR80" s="90"/>
      <c r="UGS80" s="90"/>
      <c r="UGT80" s="90"/>
      <c r="UGU80" s="90"/>
      <c r="UGV80" s="90"/>
      <c r="UGW80" s="90"/>
      <c r="UGX80" s="90"/>
      <c r="UGY80" s="90"/>
      <c r="UGZ80" s="90"/>
      <c r="UHA80" s="90"/>
      <c r="UHB80" s="90"/>
      <c r="UHC80" s="90"/>
      <c r="UHD80" s="90"/>
      <c r="UHE80" s="90"/>
      <c r="UHF80" s="90"/>
      <c r="UHG80" s="90"/>
      <c r="UHH80" s="90"/>
      <c r="UHI80" s="90"/>
      <c r="UHJ80" s="90"/>
      <c r="UHK80" s="90"/>
      <c r="UHL80" s="90"/>
      <c r="UHM80" s="90"/>
      <c r="UHN80" s="90"/>
      <c r="UHO80" s="90"/>
      <c r="UHP80" s="90"/>
      <c r="UHQ80" s="90"/>
      <c r="UHR80" s="90"/>
      <c r="UHS80" s="90"/>
      <c r="UHT80" s="90"/>
      <c r="UHU80" s="90"/>
      <c r="UHV80" s="90"/>
      <c r="UHW80" s="90"/>
      <c r="UHX80" s="90"/>
      <c r="UHY80" s="90"/>
      <c r="UHZ80" s="90"/>
      <c r="UIA80" s="90"/>
      <c r="UIB80" s="90"/>
      <c r="UIC80" s="90"/>
      <c r="UID80" s="90"/>
      <c r="UIE80" s="90"/>
      <c r="UIF80" s="90"/>
      <c r="UIG80" s="90"/>
      <c r="UIH80" s="90"/>
      <c r="UII80" s="90"/>
      <c r="UIJ80" s="90"/>
      <c r="UIK80" s="90"/>
      <c r="UIL80" s="90"/>
      <c r="UIM80" s="90"/>
      <c r="UIN80" s="90"/>
      <c r="UIO80" s="90"/>
      <c r="UIP80" s="90"/>
      <c r="UIQ80" s="90"/>
      <c r="UIR80" s="90"/>
      <c r="UIS80" s="90"/>
      <c r="UIT80" s="90"/>
      <c r="UIU80" s="90"/>
      <c r="UIV80" s="90"/>
      <c r="UIW80" s="90"/>
      <c r="UIX80" s="90"/>
      <c r="UIY80" s="90"/>
      <c r="UIZ80" s="90"/>
      <c r="UJA80" s="90"/>
      <c r="UJB80" s="90"/>
      <c r="UJC80" s="90"/>
      <c r="UJD80" s="90"/>
      <c r="UJE80" s="90"/>
      <c r="UJF80" s="90"/>
      <c r="UJG80" s="90"/>
      <c r="UJH80" s="90"/>
      <c r="UJI80" s="90"/>
      <c r="UJJ80" s="90"/>
      <c r="UJK80" s="90"/>
      <c r="UJL80" s="90"/>
      <c r="UJM80" s="90"/>
      <c r="UJN80" s="90"/>
      <c r="UJO80" s="90"/>
      <c r="UJP80" s="90"/>
      <c r="UJQ80" s="90"/>
      <c r="UJR80" s="90"/>
      <c r="UJS80" s="90"/>
      <c r="UJT80" s="90"/>
      <c r="UJU80" s="90"/>
      <c r="UJV80" s="90"/>
      <c r="UJW80" s="90"/>
      <c r="UJX80" s="90"/>
      <c r="UJY80" s="90"/>
      <c r="UJZ80" s="90"/>
      <c r="UKA80" s="90"/>
      <c r="UKB80" s="90"/>
      <c r="UKC80" s="90"/>
      <c r="UKD80" s="90"/>
      <c r="UKE80" s="90"/>
      <c r="UKF80" s="90"/>
      <c r="UKG80" s="90"/>
      <c r="UKH80" s="90"/>
      <c r="UKI80" s="90"/>
      <c r="UKJ80" s="90"/>
      <c r="UKK80" s="90"/>
      <c r="UKL80" s="90"/>
      <c r="UKM80" s="90"/>
      <c r="UKN80" s="90"/>
      <c r="UKO80" s="90"/>
      <c r="UKP80" s="90"/>
      <c r="UKQ80" s="90"/>
      <c r="UKR80" s="90"/>
      <c r="UKS80" s="90"/>
      <c r="UKT80" s="90"/>
      <c r="UKU80" s="90"/>
      <c r="UKV80" s="90"/>
      <c r="UKW80" s="90"/>
      <c r="UKX80" s="90"/>
      <c r="UKY80" s="90"/>
      <c r="UKZ80" s="90"/>
      <c r="ULA80" s="90"/>
      <c r="ULB80" s="90"/>
      <c r="ULC80" s="90"/>
      <c r="ULD80" s="90"/>
      <c r="ULE80" s="90"/>
      <c r="ULF80" s="90"/>
      <c r="ULG80" s="90"/>
      <c r="ULH80" s="90"/>
      <c r="ULI80" s="90"/>
      <c r="ULJ80" s="90"/>
      <c r="ULK80" s="90"/>
      <c r="ULL80" s="90"/>
      <c r="ULM80" s="90"/>
      <c r="ULN80" s="90"/>
      <c r="ULO80" s="90"/>
      <c r="ULP80" s="90"/>
      <c r="ULQ80" s="90"/>
      <c r="ULR80" s="90"/>
      <c r="ULS80" s="90"/>
      <c r="ULT80" s="90"/>
      <c r="ULU80" s="90"/>
      <c r="ULV80" s="90"/>
      <c r="ULW80" s="90"/>
      <c r="ULX80" s="90"/>
      <c r="ULY80" s="90"/>
      <c r="ULZ80" s="90"/>
      <c r="UMA80" s="90"/>
      <c r="UMB80" s="90"/>
      <c r="UMC80" s="90"/>
      <c r="UMD80" s="90"/>
      <c r="UME80" s="90"/>
      <c r="UMF80" s="90"/>
      <c r="UMG80" s="90"/>
      <c r="UMH80" s="90"/>
      <c r="UMI80" s="90"/>
      <c r="UMJ80" s="90"/>
      <c r="UMK80" s="90"/>
      <c r="UML80" s="90"/>
      <c r="UMM80" s="90"/>
      <c r="UMN80" s="90"/>
      <c r="UMO80" s="90"/>
      <c r="UMP80" s="90"/>
      <c r="UMQ80" s="90"/>
      <c r="UMR80" s="90"/>
      <c r="UMS80" s="90"/>
      <c r="UMT80" s="90"/>
      <c r="UMU80" s="90"/>
      <c r="UMV80" s="90"/>
      <c r="UMW80" s="90"/>
      <c r="UMX80" s="90"/>
      <c r="UMY80" s="90"/>
      <c r="UMZ80" s="90"/>
      <c r="UNA80" s="90"/>
      <c r="UNB80" s="90"/>
      <c r="UNC80" s="90"/>
      <c r="UND80" s="90"/>
      <c r="UNE80" s="90"/>
      <c r="UNF80" s="90"/>
      <c r="UNG80" s="90"/>
      <c r="UNH80" s="90"/>
      <c r="UNI80" s="90"/>
      <c r="UNJ80" s="90"/>
      <c r="UNK80" s="90"/>
      <c r="UNL80" s="90"/>
      <c r="UNM80" s="90"/>
      <c r="UNN80" s="90"/>
      <c r="UNO80" s="90"/>
      <c r="UNP80" s="90"/>
      <c r="UNQ80" s="90"/>
      <c r="UNR80" s="90"/>
      <c r="UNS80" s="90"/>
      <c r="UNT80" s="90"/>
      <c r="UNU80" s="90"/>
      <c r="UNV80" s="90"/>
      <c r="UNW80" s="90"/>
      <c r="UNX80" s="90"/>
      <c r="UNY80" s="90"/>
      <c r="UNZ80" s="90"/>
      <c r="UOA80" s="90"/>
      <c r="UOB80" s="90"/>
      <c r="UOC80" s="90"/>
      <c r="UOD80" s="90"/>
      <c r="UOE80" s="90"/>
      <c r="UOF80" s="90"/>
      <c r="UOG80" s="90"/>
      <c r="UOH80" s="90"/>
      <c r="UOI80" s="90"/>
      <c r="UOJ80" s="90"/>
      <c r="UOK80" s="90"/>
      <c r="UOL80" s="90"/>
      <c r="UOM80" s="90"/>
      <c r="UON80" s="90"/>
      <c r="UOO80" s="90"/>
      <c r="UOP80" s="90"/>
      <c r="UOQ80" s="90"/>
      <c r="UOR80" s="90"/>
      <c r="UOS80" s="90"/>
      <c r="UOT80" s="90"/>
      <c r="UOU80" s="90"/>
      <c r="UOV80" s="90"/>
      <c r="UOW80" s="90"/>
      <c r="UOX80" s="90"/>
      <c r="UOY80" s="90"/>
      <c r="UOZ80" s="90"/>
      <c r="UPA80" s="90"/>
      <c r="UPB80" s="90"/>
      <c r="UPC80" s="90"/>
      <c r="UPD80" s="90"/>
      <c r="UPE80" s="90"/>
      <c r="UPF80" s="90"/>
      <c r="UPG80" s="90"/>
      <c r="UPH80" s="90"/>
      <c r="UPI80" s="90"/>
      <c r="UPJ80" s="90"/>
      <c r="UPK80" s="90"/>
      <c r="UPL80" s="90"/>
      <c r="UPM80" s="90"/>
      <c r="UPN80" s="90"/>
      <c r="UPO80" s="90"/>
      <c r="UPP80" s="90"/>
      <c r="UPQ80" s="90"/>
      <c r="UPR80" s="90"/>
      <c r="UPS80" s="90"/>
      <c r="UPT80" s="90"/>
      <c r="UPU80" s="90"/>
      <c r="UPV80" s="90"/>
      <c r="UPW80" s="90"/>
      <c r="UPX80" s="90"/>
      <c r="UPY80" s="90"/>
      <c r="UPZ80" s="90"/>
      <c r="UQA80" s="90"/>
      <c r="UQB80" s="90"/>
      <c r="UQC80" s="90"/>
      <c r="UQD80" s="90"/>
      <c r="UQE80" s="90"/>
      <c r="UQF80" s="90"/>
      <c r="UQG80" s="90"/>
      <c r="UQH80" s="90"/>
      <c r="UQI80" s="90"/>
      <c r="UQJ80" s="90"/>
      <c r="UQK80" s="90"/>
      <c r="UQL80" s="90"/>
      <c r="UQM80" s="90"/>
      <c r="UQN80" s="90"/>
      <c r="UQO80" s="90"/>
      <c r="UQP80" s="90"/>
      <c r="UQQ80" s="90"/>
      <c r="UQR80" s="90"/>
      <c r="UQS80" s="90"/>
      <c r="UQT80" s="90"/>
      <c r="UQU80" s="90"/>
      <c r="UQV80" s="90"/>
      <c r="UQW80" s="90"/>
      <c r="UQX80" s="90"/>
      <c r="UQY80" s="90"/>
      <c r="UQZ80" s="90"/>
      <c r="URA80" s="90"/>
      <c r="URB80" s="90"/>
      <c r="URC80" s="90"/>
      <c r="URD80" s="90"/>
      <c r="URE80" s="90"/>
      <c r="URF80" s="90"/>
      <c r="URG80" s="90"/>
      <c r="URH80" s="90"/>
      <c r="URI80" s="90"/>
      <c r="URJ80" s="90"/>
      <c r="URK80" s="90"/>
      <c r="URL80" s="90"/>
      <c r="URM80" s="90"/>
      <c r="URN80" s="90"/>
      <c r="URO80" s="90"/>
      <c r="URP80" s="90"/>
      <c r="URQ80" s="90"/>
      <c r="URR80" s="90"/>
      <c r="URS80" s="90"/>
      <c r="URT80" s="90"/>
      <c r="URU80" s="90"/>
      <c r="URV80" s="90"/>
      <c r="URW80" s="90"/>
      <c r="URX80" s="90"/>
      <c r="URY80" s="90"/>
      <c r="URZ80" s="90"/>
      <c r="USA80" s="90"/>
      <c r="USB80" s="90"/>
      <c r="USC80" s="90"/>
      <c r="USD80" s="90"/>
      <c r="USE80" s="90"/>
      <c r="USF80" s="90"/>
      <c r="USG80" s="90"/>
      <c r="USH80" s="90"/>
      <c r="USI80" s="90"/>
      <c r="USJ80" s="90"/>
      <c r="USK80" s="90"/>
      <c r="USL80" s="90"/>
      <c r="USM80" s="90"/>
      <c r="USN80" s="90"/>
      <c r="USO80" s="90"/>
      <c r="USP80" s="90"/>
      <c r="USQ80" s="90"/>
      <c r="USR80" s="90"/>
      <c r="USS80" s="90"/>
      <c r="UST80" s="90"/>
      <c r="USU80" s="90"/>
      <c r="USV80" s="90"/>
      <c r="USW80" s="90"/>
      <c r="USX80" s="90"/>
      <c r="USY80" s="90"/>
      <c r="USZ80" s="90"/>
      <c r="UTA80" s="90"/>
      <c r="UTB80" s="90"/>
      <c r="UTC80" s="90"/>
      <c r="UTD80" s="90"/>
      <c r="UTE80" s="90"/>
      <c r="UTF80" s="90"/>
      <c r="UTG80" s="90"/>
      <c r="UTH80" s="90"/>
      <c r="UTI80" s="90"/>
      <c r="UTJ80" s="90"/>
      <c r="UTK80" s="90"/>
      <c r="UTL80" s="90"/>
      <c r="UTM80" s="90"/>
      <c r="UTN80" s="90"/>
      <c r="UTO80" s="90"/>
      <c r="UTP80" s="90"/>
      <c r="UTQ80" s="90"/>
      <c r="UTR80" s="90"/>
      <c r="UTS80" s="90"/>
      <c r="UTT80" s="90"/>
      <c r="UTU80" s="90"/>
      <c r="UTV80" s="90"/>
      <c r="UTW80" s="90"/>
      <c r="UTX80" s="90"/>
      <c r="UTY80" s="90"/>
      <c r="UTZ80" s="90"/>
      <c r="UUA80" s="90"/>
      <c r="UUB80" s="90"/>
      <c r="UUC80" s="90"/>
      <c r="UUD80" s="90"/>
      <c r="UUE80" s="90"/>
      <c r="UUF80" s="90"/>
      <c r="UUG80" s="90"/>
      <c r="UUH80" s="90"/>
      <c r="UUI80" s="90"/>
      <c r="UUJ80" s="90"/>
      <c r="UUK80" s="90"/>
      <c r="UUL80" s="90"/>
      <c r="UUM80" s="90"/>
      <c r="UUN80" s="90"/>
      <c r="UUO80" s="90"/>
      <c r="UUP80" s="90"/>
      <c r="UUQ80" s="90"/>
      <c r="UUR80" s="90"/>
      <c r="UUS80" s="90"/>
      <c r="UUT80" s="90"/>
      <c r="UUU80" s="90"/>
      <c r="UUV80" s="90"/>
      <c r="UUW80" s="90"/>
      <c r="UUX80" s="90"/>
      <c r="UUY80" s="90"/>
      <c r="UUZ80" s="90"/>
      <c r="UVA80" s="90"/>
      <c r="UVB80" s="90"/>
      <c r="UVC80" s="90"/>
      <c r="UVD80" s="90"/>
      <c r="UVE80" s="90"/>
      <c r="UVF80" s="90"/>
      <c r="UVG80" s="90"/>
      <c r="UVH80" s="90"/>
      <c r="UVI80" s="90"/>
      <c r="UVJ80" s="90"/>
      <c r="UVK80" s="90"/>
      <c r="UVL80" s="90"/>
      <c r="UVM80" s="90"/>
      <c r="UVN80" s="90"/>
      <c r="UVO80" s="90"/>
      <c r="UVP80" s="90"/>
      <c r="UVQ80" s="90"/>
      <c r="UVR80" s="90"/>
      <c r="UVS80" s="90"/>
      <c r="UVT80" s="90"/>
      <c r="UVU80" s="90"/>
      <c r="UVV80" s="90"/>
      <c r="UVW80" s="90"/>
      <c r="UVX80" s="90"/>
      <c r="UVY80" s="90"/>
      <c r="UVZ80" s="90"/>
      <c r="UWA80" s="90"/>
      <c r="UWB80" s="90"/>
      <c r="UWC80" s="90"/>
      <c r="UWD80" s="90"/>
      <c r="UWE80" s="90"/>
      <c r="UWF80" s="90"/>
      <c r="UWG80" s="90"/>
      <c r="UWH80" s="90"/>
      <c r="UWI80" s="90"/>
      <c r="UWJ80" s="90"/>
      <c r="UWK80" s="90"/>
      <c r="UWL80" s="90"/>
      <c r="UWM80" s="90"/>
      <c r="UWN80" s="90"/>
      <c r="UWO80" s="90"/>
      <c r="UWP80" s="90"/>
      <c r="UWQ80" s="90"/>
      <c r="UWR80" s="90"/>
      <c r="UWS80" s="90"/>
      <c r="UWT80" s="90"/>
      <c r="UWU80" s="90"/>
      <c r="UWV80" s="90"/>
      <c r="UWW80" s="90"/>
      <c r="UWX80" s="90"/>
      <c r="UWY80" s="90"/>
      <c r="UWZ80" s="90"/>
      <c r="UXA80" s="90"/>
      <c r="UXB80" s="90"/>
      <c r="UXC80" s="90"/>
      <c r="UXD80" s="90"/>
      <c r="UXE80" s="90"/>
      <c r="UXF80" s="90"/>
      <c r="UXG80" s="90"/>
      <c r="UXH80" s="90"/>
      <c r="UXI80" s="90"/>
      <c r="UXJ80" s="90"/>
      <c r="UXK80" s="90"/>
      <c r="UXL80" s="90"/>
      <c r="UXM80" s="90"/>
      <c r="UXN80" s="90"/>
      <c r="UXO80" s="90"/>
      <c r="UXP80" s="90"/>
      <c r="UXQ80" s="90"/>
      <c r="UXR80" s="90"/>
      <c r="UXS80" s="90"/>
      <c r="UXT80" s="90"/>
      <c r="UXU80" s="90"/>
      <c r="UXV80" s="90"/>
      <c r="UXW80" s="90"/>
      <c r="UXX80" s="90"/>
      <c r="UXY80" s="90"/>
      <c r="UXZ80" s="90"/>
      <c r="UYA80" s="90"/>
      <c r="UYB80" s="90"/>
      <c r="UYC80" s="90"/>
      <c r="UYD80" s="90"/>
      <c r="UYE80" s="90"/>
      <c r="UYF80" s="90"/>
      <c r="UYG80" s="90"/>
      <c r="UYH80" s="90"/>
      <c r="UYI80" s="90"/>
      <c r="UYJ80" s="90"/>
      <c r="UYK80" s="90"/>
      <c r="UYL80" s="90"/>
      <c r="UYM80" s="90"/>
      <c r="UYN80" s="90"/>
      <c r="UYO80" s="90"/>
      <c r="UYP80" s="90"/>
      <c r="UYQ80" s="90"/>
      <c r="UYR80" s="90"/>
      <c r="UYS80" s="90"/>
      <c r="UYT80" s="90"/>
      <c r="UYU80" s="90"/>
      <c r="UYV80" s="90"/>
      <c r="UYW80" s="90"/>
      <c r="UYX80" s="90"/>
      <c r="UYY80" s="90"/>
      <c r="UYZ80" s="90"/>
      <c r="UZA80" s="90"/>
      <c r="UZB80" s="90"/>
      <c r="UZC80" s="90"/>
      <c r="UZD80" s="90"/>
      <c r="UZE80" s="90"/>
      <c r="UZF80" s="90"/>
      <c r="UZG80" s="90"/>
      <c r="UZH80" s="90"/>
      <c r="UZI80" s="90"/>
      <c r="UZJ80" s="90"/>
      <c r="UZK80" s="90"/>
      <c r="UZL80" s="90"/>
      <c r="UZM80" s="90"/>
      <c r="UZN80" s="90"/>
      <c r="UZO80" s="90"/>
      <c r="UZP80" s="90"/>
      <c r="UZQ80" s="90"/>
      <c r="UZR80" s="90"/>
      <c r="UZS80" s="90"/>
      <c r="UZT80" s="90"/>
      <c r="UZU80" s="90"/>
      <c r="UZV80" s="90"/>
      <c r="UZW80" s="90"/>
      <c r="UZX80" s="90"/>
      <c r="UZY80" s="90"/>
      <c r="UZZ80" s="90"/>
      <c r="VAA80" s="90"/>
      <c r="VAB80" s="90"/>
      <c r="VAC80" s="90"/>
      <c r="VAD80" s="90"/>
      <c r="VAE80" s="90"/>
      <c r="VAF80" s="90"/>
      <c r="VAG80" s="90"/>
      <c r="VAH80" s="90"/>
      <c r="VAI80" s="90"/>
      <c r="VAJ80" s="90"/>
      <c r="VAK80" s="90"/>
      <c r="VAL80" s="90"/>
      <c r="VAM80" s="90"/>
      <c r="VAN80" s="90"/>
      <c r="VAO80" s="90"/>
      <c r="VAP80" s="90"/>
      <c r="VAQ80" s="90"/>
      <c r="VAR80" s="90"/>
      <c r="VAS80" s="90"/>
      <c r="VAT80" s="90"/>
      <c r="VAU80" s="90"/>
      <c r="VAV80" s="90"/>
      <c r="VAW80" s="90"/>
      <c r="VAX80" s="90"/>
      <c r="VAY80" s="90"/>
      <c r="VAZ80" s="90"/>
      <c r="VBA80" s="90"/>
      <c r="VBB80" s="90"/>
      <c r="VBC80" s="90"/>
      <c r="VBD80" s="90"/>
      <c r="VBE80" s="90"/>
      <c r="VBF80" s="90"/>
      <c r="VBG80" s="90"/>
      <c r="VBH80" s="90"/>
      <c r="VBI80" s="90"/>
      <c r="VBJ80" s="90"/>
      <c r="VBK80" s="90"/>
      <c r="VBL80" s="90"/>
      <c r="VBM80" s="90"/>
      <c r="VBN80" s="90"/>
      <c r="VBO80" s="90"/>
      <c r="VBP80" s="90"/>
      <c r="VBQ80" s="90"/>
      <c r="VBR80" s="90"/>
      <c r="VBS80" s="90"/>
      <c r="VBT80" s="90"/>
      <c r="VBU80" s="90"/>
      <c r="VBV80" s="90"/>
      <c r="VBW80" s="90"/>
      <c r="VBX80" s="90"/>
      <c r="VBY80" s="90"/>
      <c r="VBZ80" s="90"/>
      <c r="VCA80" s="90"/>
      <c r="VCB80" s="90"/>
      <c r="VCC80" s="90"/>
      <c r="VCD80" s="90"/>
      <c r="VCE80" s="90"/>
      <c r="VCF80" s="90"/>
      <c r="VCG80" s="90"/>
      <c r="VCH80" s="90"/>
      <c r="VCI80" s="90"/>
      <c r="VCJ80" s="90"/>
      <c r="VCK80" s="90"/>
      <c r="VCL80" s="90"/>
      <c r="VCM80" s="90"/>
      <c r="VCN80" s="90"/>
      <c r="VCO80" s="90"/>
      <c r="VCP80" s="90"/>
      <c r="VCQ80" s="90"/>
      <c r="VCR80" s="90"/>
      <c r="VCS80" s="90"/>
      <c r="VCT80" s="90"/>
      <c r="VCU80" s="90"/>
      <c r="VCV80" s="90"/>
      <c r="VCW80" s="90"/>
      <c r="VCX80" s="90"/>
      <c r="VCY80" s="90"/>
      <c r="VCZ80" s="90"/>
      <c r="VDA80" s="90"/>
      <c r="VDB80" s="90"/>
      <c r="VDC80" s="90"/>
      <c r="VDD80" s="90"/>
      <c r="VDE80" s="90"/>
      <c r="VDF80" s="90"/>
      <c r="VDG80" s="90"/>
      <c r="VDH80" s="90"/>
      <c r="VDI80" s="90"/>
      <c r="VDJ80" s="90"/>
      <c r="VDK80" s="90"/>
      <c r="VDL80" s="90"/>
      <c r="VDM80" s="90"/>
      <c r="VDN80" s="90"/>
      <c r="VDO80" s="90"/>
      <c r="VDP80" s="90"/>
      <c r="VDQ80" s="90"/>
      <c r="VDR80" s="90"/>
      <c r="VDS80" s="90"/>
      <c r="VDT80" s="90"/>
      <c r="VDU80" s="90"/>
      <c r="VDV80" s="90"/>
      <c r="VDW80" s="90"/>
      <c r="VDX80" s="90"/>
      <c r="VDY80" s="90"/>
      <c r="VDZ80" s="90"/>
      <c r="VEA80" s="90"/>
      <c r="VEB80" s="90"/>
      <c r="VEC80" s="90"/>
      <c r="VED80" s="90"/>
      <c r="VEE80" s="90"/>
      <c r="VEF80" s="90"/>
      <c r="VEG80" s="90"/>
      <c r="VEH80" s="90"/>
      <c r="VEI80" s="90"/>
      <c r="VEJ80" s="90"/>
      <c r="VEK80" s="90"/>
      <c r="VEL80" s="90"/>
      <c r="VEM80" s="90"/>
      <c r="VEN80" s="90"/>
      <c r="VEO80" s="90"/>
      <c r="VEP80" s="90"/>
      <c r="VEQ80" s="90"/>
      <c r="VER80" s="90"/>
      <c r="VES80" s="90"/>
      <c r="VET80" s="90"/>
      <c r="VEU80" s="90"/>
      <c r="VEV80" s="90"/>
      <c r="VEW80" s="90"/>
      <c r="VEX80" s="90"/>
      <c r="VEY80" s="90"/>
      <c r="VEZ80" s="90"/>
      <c r="VFA80" s="90"/>
      <c r="VFB80" s="90"/>
      <c r="VFC80" s="90"/>
      <c r="VFD80" s="90"/>
      <c r="VFE80" s="90"/>
      <c r="VFF80" s="90"/>
      <c r="VFG80" s="90"/>
      <c r="VFH80" s="90"/>
      <c r="VFI80" s="90"/>
      <c r="VFJ80" s="90"/>
      <c r="VFK80" s="90"/>
      <c r="VFL80" s="90"/>
      <c r="VFM80" s="90"/>
      <c r="VFN80" s="90"/>
      <c r="VFO80" s="90"/>
      <c r="VFP80" s="90"/>
      <c r="VFQ80" s="90"/>
      <c r="VFR80" s="90"/>
      <c r="VFS80" s="90"/>
      <c r="VFT80" s="90"/>
      <c r="VFU80" s="90"/>
      <c r="VFV80" s="90"/>
      <c r="VFW80" s="90"/>
      <c r="VFX80" s="90"/>
      <c r="VFY80" s="90"/>
      <c r="VFZ80" s="90"/>
      <c r="VGA80" s="90"/>
      <c r="VGB80" s="90"/>
      <c r="VGC80" s="90"/>
      <c r="VGD80" s="90"/>
      <c r="VGE80" s="90"/>
      <c r="VGF80" s="90"/>
      <c r="VGG80" s="90"/>
      <c r="VGH80" s="90"/>
      <c r="VGI80" s="90"/>
      <c r="VGJ80" s="90"/>
      <c r="VGK80" s="90"/>
      <c r="VGL80" s="90"/>
      <c r="VGM80" s="90"/>
      <c r="VGN80" s="90"/>
      <c r="VGO80" s="90"/>
      <c r="VGP80" s="90"/>
      <c r="VGQ80" s="90"/>
      <c r="VGR80" s="90"/>
      <c r="VGS80" s="90"/>
      <c r="VGT80" s="90"/>
      <c r="VGU80" s="90"/>
      <c r="VGV80" s="90"/>
      <c r="VGW80" s="90"/>
      <c r="VGX80" s="90"/>
      <c r="VGY80" s="90"/>
      <c r="VGZ80" s="90"/>
      <c r="VHA80" s="90"/>
      <c r="VHB80" s="90"/>
      <c r="VHC80" s="90"/>
      <c r="VHD80" s="90"/>
      <c r="VHE80" s="90"/>
      <c r="VHF80" s="90"/>
      <c r="VHG80" s="90"/>
      <c r="VHH80" s="90"/>
      <c r="VHI80" s="90"/>
      <c r="VHJ80" s="90"/>
      <c r="VHK80" s="90"/>
      <c r="VHL80" s="90"/>
      <c r="VHM80" s="90"/>
      <c r="VHN80" s="90"/>
      <c r="VHO80" s="90"/>
      <c r="VHP80" s="90"/>
      <c r="VHQ80" s="90"/>
      <c r="VHR80" s="90"/>
      <c r="VHS80" s="90"/>
      <c r="VHT80" s="90"/>
      <c r="VHU80" s="90"/>
      <c r="VHV80" s="90"/>
      <c r="VHW80" s="90"/>
      <c r="VHX80" s="90"/>
      <c r="VHY80" s="90"/>
      <c r="VHZ80" s="90"/>
      <c r="VIA80" s="90"/>
      <c r="VIB80" s="90"/>
      <c r="VIC80" s="90"/>
      <c r="VID80" s="90"/>
      <c r="VIE80" s="90"/>
      <c r="VIF80" s="90"/>
      <c r="VIG80" s="90"/>
      <c r="VIH80" s="90"/>
      <c r="VII80" s="90"/>
      <c r="VIJ80" s="90"/>
      <c r="VIK80" s="90"/>
      <c r="VIL80" s="90"/>
      <c r="VIM80" s="90"/>
      <c r="VIN80" s="90"/>
      <c r="VIO80" s="90"/>
      <c r="VIP80" s="90"/>
      <c r="VIQ80" s="90"/>
      <c r="VIR80" s="90"/>
      <c r="VIS80" s="90"/>
      <c r="VIT80" s="90"/>
      <c r="VIU80" s="90"/>
      <c r="VIV80" s="90"/>
      <c r="VIW80" s="90"/>
      <c r="VIX80" s="90"/>
      <c r="VIY80" s="90"/>
      <c r="VIZ80" s="90"/>
      <c r="VJA80" s="90"/>
      <c r="VJB80" s="90"/>
      <c r="VJC80" s="90"/>
      <c r="VJD80" s="90"/>
      <c r="VJE80" s="90"/>
      <c r="VJF80" s="90"/>
      <c r="VJG80" s="90"/>
      <c r="VJH80" s="90"/>
      <c r="VJI80" s="90"/>
      <c r="VJJ80" s="90"/>
      <c r="VJK80" s="90"/>
      <c r="VJL80" s="90"/>
      <c r="VJM80" s="90"/>
      <c r="VJN80" s="90"/>
      <c r="VJO80" s="90"/>
      <c r="VJP80" s="90"/>
      <c r="VJQ80" s="90"/>
      <c r="VJR80" s="90"/>
      <c r="VJS80" s="90"/>
      <c r="VJT80" s="90"/>
      <c r="VJU80" s="90"/>
      <c r="VJV80" s="90"/>
      <c r="VJW80" s="90"/>
      <c r="VJX80" s="90"/>
      <c r="VJY80" s="90"/>
      <c r="VJZ80" s="90"/>
      <c r="VKA80" s="90"/>
      <c r="VKB80" s="90"/>
      <c r="VKC80" s="90"/>
      <c r="VKD80" s="90"/>
      <c r="VKE80" s="90"/>
      <c r="VKF80" s="90"/>
      <c r="VKG80" s="90"/>
      <c r="VKH80" s="90"/>
      <c r="VKI80" s="90"/>
      <c r="VKJ80" s="90"/>
      <c r="VKK80" s="90"/>
      <c r="VKL80" s="90"/>
      <c r="VKM80" s="90"/>
      <c r="VKN80" s="90"/>
      <c r="VKO80" s="90"/>
      <c r="VKP80" s="90"/>
      <c r="VKQ80" s="90"/>
      <c r="VKR80" s="90"/>
      <c r="VKS80" s="90"/>
      <c r="VKT80" s="90"/>
      <c r="VKU80" s="90"/>
      <c r="VKV80" s="90"/>
      <c r="VKW80" s="90"/>
      <c r="VKX80" s="90"/>
      <c r="VKY80" s="90"/>
      <c r="VKZ80" s="90"/>
      <c r="VLA80" s="90"/>
      <c r="VLB80" s="90"/>
      <c r="VLC80" s="90"/>
      <c r="VLD80" s="90"/>
      <c r="VLE80" s="90"/>
      <c r="VLF80" s="90"/>
      <c r="VLG80" s="90"/>
      <c r="VLH80" s="90"/>
      <c r="VLI80" s="90"/>
      <c r="VLJ80" s="90"/>
      <c r="VLK80" s="90"/>
      <c r="VLL80" s="90"/>
      <c r="VLM80" s="90"/>
      <c r="VLN80" s="90"/>
      <c r="VLO80" s="90"/>
      <c r="VLP80" s="90"/>
      <c r="VLQ80" s="90"/>
      <c r="VLR80" s="90"/>
      <c r="VLS80" s="90"/>
      <c r="VLT80" s="90"/>
      <c r="VLU80" s="90"/>
      <c r="VLV80" s="90"/>
      <c r="VLW80" s="90"/>
      <c r="VLX80" s="90"/>
      <c r="VLY80" s="90"/>
      <c r="VLZ80" s="90"/>
      <c r="VMA80" s="90"/>
      <c r="VMB80" s="90"/>
      <c r="VMC80" s="90"/>
      <c r="VMD80" s="90"/>
      <c r="VME80" s="90"/>
      <c r="VMF80" s="90"/>
      <c r="VMG80" s="90"/>
      <c r="VMH80" s="90"/>
      <c r="VMI80" s="90"/>
      <c r="VMJ80" s="90"/>
      <c r="VMK80" s="90"/>
      <c r="VML80" s="90"/>
      <c r="VMM80" s="90"/>
      <c r="VMN80" s="90"/>
      <c r="VMO80" s="90"/>
      <c r="VMP80" s="90"/>
      <c r="VMQ80" s="90"/>
      <c r="VMR80" s="90"/>
      <c r="VMS80" s="90"/>
      <c r="VMT80" s="90"/>
      <c r="VMU80" s="90"/>
      <c r="VMV80" s="90"/>
      <c r="VMW80" s="90"/>
      <c r="VMX80" s="90"/>
      <c r="VMY80" s="90"/>
      <c r="VMZ80" s="90"/>
      <c r="VNA80" s="90"/>
      <c r="VNB80" s="90"/>
      <c r="VNC80" s="90"/>
      <c r="VND80" s="90"/>
      <c r="VNE80" s="90"/>
      <c r="VNF80" s="90"/>
      <c r="VNG80" s="90"/>
      <c r="VNH80" s="90"/>
      <c r="VNI80" s="90"/>
      <c r="VNJ80" s="90"/>
      <c r="VNK80" s="90"/>
      <c r="VNL80" s="90"/>
      <c r="VNM80" s="90"/>
      <c r="VNN80" s="90"/>
      <c r="VNO80" s="90"/>
      <c r="VNP80" s="90"/>
      <c r="VNQ80" s="90"/>
      <c r="VNR80" s="90"/>
      <c r="VNS80" s="90"/>
      <c r="VNT80" s="90"/>
      <c r="VNU80" s="90"/>
      <c r="VNV80" s="90"/>
      <c r="VNW80" s="90"/>
      <c r="VNX80" s="90"/>
      <c r="VNY80" s="90"/>
      <c r="VNZ80" s="90"/>
      <c r="VOA80" s="90"/>
      <c r="VOB80" s="90"/>
      <c r="VOC80" s="90"/>
      <c r="VOD80" s="90"/>
      <c r="VOE80" s="90"/>
      <c r="VOF80" s="90"/>
      <c r="VOG80" s="90"/>
      <c r="VOH80" s="90"/>
      <c r="VOI80" s="90"/>
      <c r="VOJ80" s="90"/>
      <c r="VOK80" s="90"/>
      <c r="VOL80" s="90"/>
      <c r="VOM80" s="90"/>
      <c r="VON80" s="90"/>
      <c r="VOO80" s="90"/>
      <c r="VOP80" s="90"/>
      <c r="VOQ80" s="90"/>
      <c r="VOR80" s="90"/>
      <c r="VOS80" s="90"/>
      <c r="VOT80" s="90"/>
      <c r="VOU80" s="90"/>
      <c r="VOV80" s="90"/>
      <c r="VOW80" s="90"/>
      <c r="VOX80" s="90"/>
      <c r="VOY80" s="90"/>
      <c r="VOZ80" s="90"/>
      <c r="VPA80" s="90"/>
      <c r="VPB80" s="90"/>
      <c r="VPC80" s="90"/>
      <c r="VPD80" s="90"/>
      <c r="VPE80" s="90"/>
      <c r="VPF80" s="90"/>
      <c r="VPG80" s="90"/>
      <c r="VPH80" s="90"/>
      <c r="VPI80" s="90"/>
      <c r="VPJ80" s="90"/>
      <c r="VPK80" s="90"/>
      <c r="VPL80" s="90"/>
      <c r="VPM80" s="90"/>
      <c r="VPN80" s="90"/>
      <c r="VPO80" s="90"/>
      <c r="VPP80" s="90"/>
      <c r="VPQ80" s="90"/>
      <c r="VPR80" s="90"/>
      <c r="VPS80" s="90"/>
      <c r="VPT80" s="90"/>
      <c r="VPU80" s="90"/>
      <c r="VPV80" s="90"/>
      <c r="VPW80" s="90"/>
      <c r="VPX80" s="90"/>
      <c r="VPY80" s="90"/>
      <c r="VPZ80" s="90"/>
      <c r="VQA80" s="90"/>
      <c r="VQB80" s="90"/>
      <c r="VQC80" s="90"/>
      <c r="VQD80" s="90"/>
      <c r="VQE80" s="90"/>
      <c r="VQF80" s="90"/>
      <c r="VQG80" s="90"/>
      <c r="VQH80" s="90"/>
      <c r="VQI80" s="90"/>
      <c r="VQJ80" s="90"/>
      <c r="VQK80" s="90"/>
      <c r="VQL80" s="90"/>
      <c r="VQM80" s="90"/>
      <c r="VQN80" s="90"/>
      <c r="VQO80" s="90"/>
      <c r="VQP80" s="90"/>
      <c r="VQQ80" s="90"/>
      <c r="VQR80" s="90"/>
      <c r="VQS80" s="90"/>
      <c r="VQT80" s="90"/>
      <c r="VQU80" s="90"/>
      <c r="VQV80" s="90"/>
      <c r="VQW80" s="90"/>
      <c r="VQX80" s="90"/>
      <c r="VQY80" s="90"/>
      <c r="VQZ80" s="90"/>
      <c r="VRA80" s="90"/>
      <c r="VRB80" s="90"/>
      <c r="VRC80" s="90"/>
      <c r="VRD80" s="90"/>
      <c r="VRE80" s="90"/>
      <c r="VRF80" s="90"/>
      <c r="VRG80" s="90"/>
      <c r="VRH80" s="90"/>
      <c r="VRI80" s="90"/>
      <c r="VRJ80" s="90"/>
      <c r="VRK80" s="90"/>
      <c r="VRL80" s="90"/>
      <c r="VRM80" s="90"/>
      <c r="VRN80" s="90"/>
      <c r="VRO80" s="90"/>
      <c r="VRP80" s="90"/>
      <c r="VRQ80" s="90"/>
      <c r="VRR80" s="90"/>
      <c r="VRS80" s="90"/>
      <c r="VRT80" s="90"/>
      <c r="VRU80" s="90"/>
      <c r="VRV80" s="90"/>
      <c r="VRW80" s="90"/>
      <c r="VRX80" s="90"/>
      <c r="VRY80" s="90"/>
      <c r="VRZ80" s="90"/>
      <c r="VSA80" s="90"/>
      <c r="VSB80" s="90"/>
      <c r="VSC80" s="90"/>
      <c r="VSD80" s="90"/>
      <c r="VSE80" s="90"/>
      <c r="VSF80" s="90"/>
      <c r="VSG80" s="90"/>
      <c r="VSH80" s="90"/>
      <c r="VSI80" s="90"/>
      <c r="VSJ80" s="90"/>
      <c r="VSK80" s="90"/>
      <c r="VSL80" s="90"/>
      <c r="VSM80" s="90"/>
      <c r="VSN80" s="90"/>
      <c r="VSO80" s="90"/>
      <c r="VSP80" s="90"/>
      <c r="VSQ80" s="90"/>
      <c r="VSR80" s="90"/>
      <c r="VSS80" s="90"/>
      <c r="VST80" s="90"/>
      <c r="VSU80" s="90"/>
      <c r="VSV80" s="90"/>
      <c r="VSW80" s="90"/>
      <c r="VSX80" s="90"/>
      <c r="VSY80" s="90"/>
      <c r="VSZ80" s="90"/>
      <c r="VTA80" s="90"/>
      <c r="VTB80" s="90"/>
      <c r="VTC80" s="90"/>
      <c r="VTD80" s="90"/>
      <c r="VTE80" s="90"/>
      <c r="VTF80" s="90"/>
      <c r="VTG80" s="90"/>
      <c r="VTH80" s="90"/>
      <c r="VTI80" s="90"/>
      <c r="VTJ80" s="90"/>
      <c r="VTK80" s="90"/>
      <c r="VTL80" s="90"/>
      <c r="VTM80" s="90"/>
      <c r="VTN80" s="90"/>
      <c r="VTO80" s="90"/>
      <c r="VTP80" s="90"/>
      <c r="VTQ80" s="90"/>
      <c r="VTR80" s="90"/>
      <c r="VTS80" s="90"/>
      <c r="VTT80" s="90"/>
      <c r="VTU80" s="90"/>
      <c r="VTV80" s="90"/>
      <c r="VTW80" s="90"/>
      <c r="VTX80" s="90"/>
      <c r="VTY80" s="90"/>
      <c r="VTZ80" s="90"/>
      <c r="VUA80" s="90"/>
      <c r="VUB80" s="90"/>
      <c r="VUC80" s="90"/>
      <c r="VUD80" s="90"/>
      <c r="VUE80" s="90"/>
      <c r="VUF80" s="90"/>
      <c r="VUG80" s="90"/>
      <c r="VUH80" s="90"/>
      <c r="VUI80" s="90"/>
      <c r="VUJ80" s="90"/>
      <c r="VUK80" s="90"/>
      <c r="VUL80" s="90"/>
      <c r="VUM80" s="90"/>
      <c r="VUN80" s="90"/>
      <c r="VUO80" s="90"/>
      <c r="VUP80" s="90"/>
      <c r="VUQ80" s="90"/>
      <c r="VUR80" s="90"/>
      <c r="VUS80" s="90"/>
      <c r="VUT80" s="90"/>
      <c r="VUU80" s="90"/>
      <c r="VUV80" s="90"/>
      <c r="VUW80" s="90"/>
      <c r="VUX80" s="90"/>
      <c r="VUY80" s="90"/>
      <c r="VUZ80" s="90"/>
      <c r="VVA80" s="90"/>
      <c r="VVB80" s="90"/>
      <c r="VVC80" s="90"/>
      <c r="VVD80" s="90"/>
      <c r="VVE80" s="90"/>
      <c r="VVF80" s="90"/>
      <c r="VVG80" s="90"/>
      <c r="VVH80" s="90"/>
      <c r="VVI80" s="90"/>
      <c r="VVJ80" s="90"/>
      <c r="VVK80" s="90"/>
      <c r="VVL80" s="90"/>
      <c r="VVM80" s="90"/>
      <c r="VVN80" s="90"/>
      <c r="VVO80" s="90"/>
      <c r="VVP80" s="90"/>
      <c r="VVQ80" s="90"/>
      <c r="VVR80" s="90"/>
      <c r="VVS80" s="90"/>
      <c r="VVT80" s="90"/>
      <c r="VVU80" s="90"/>
      <c r="VVV80" s="90"/>
      <c r="VVW80" s="90"/>
      <c r="VVX80" s="90"/>
      <c r="VVY80" s="90"/>
      <c r="VVZ80" s="90"/>
      <c r="VWA80" s="90"/>
      <c r="VWB80" s="90"/>
      <c r="VWC80" s="90"/>
      <c r="VWD80" s="90"/>
      <c r="VWE80" s="90"/>
      <c r="VWF80" s="90"/>
      <c r="VWG80" s="90"/>
      <c r="VWH80" s="90"/>
      <c r="VWI80" s="90"/>
      <c r="VWJ80" s="90"/>
      <c r="VWK80" s="90"/>
      <c r="VWL80" s="90"/>
      <c r="VWM80" s="90"/>
      <c r="VWN80" s="90"/>
      <c r="VWO80" s="90"/>
      <c r="VWP80" s="90"/>
      <c r="VWQ80" s="90"/>
      <c r="VWR80" s="90"/>
      <c r="VWS80" s="90"/>
      <c r="VWT80" s="90"/>
      <c r="VWU80" s="90"/>
      <c r="VWV80" s="90"/>
      <c r="VWW80" s="90"/>
      <c r="VWX80" s="90"/>
      <c r="VWY80" s="90"/>
      <c r="VWZ80" s="90"/>
      <c r="VXA80" s="90"/>
      <c r="VXB80" s="90"/>
      <c r="VXC80" s="90"/>
      <c r="VXD80" s="90"/>
      <c r="VXE80" s="90"/>
      <c r="VXF80" s="90"/>
      <c r="VXG80" s="90"/>
      <c r="VXH80" s="90"/>
      <c r="VXI80" s="90"/>
      <c r="VXJ80" s="90"/>
      <c r="VXK80" s="90"/>
      <c r="VXL80" s="90"/>
      <c r="VXM80" s="90"/>
      <c r="VXN80" s="90"/>
      <c r="VXO80" s="90"/>
      <c r="VXP80" s="90"/>
      <c r="VXQ80" s="90"/>
      <c r="VXR80" s="90"/>
      <c r="VXS80" s="90"/>
      <c r="VXT80" s="90"/>
      <c r="VXU80" s="90"/>
      <c r="VXV80" s="90"/>
      <c r="VXW80" s="90"/>
      <c r="VXX80" s="90"/>
      <c r="VXY80" s="90"/>
      <c r="VXZ80" s="90"/>
      <c r="VYA80" s="90"/>
      <c r="VYB80" s="90"/>
      <c r="VYC80" s="90"/>
      <c r="VYD80" s="90"/>
      <c r="VYE80" s="90"/>
      <c r="VYF80" s="90"/>
      <c r="VYG80" s="90"/>
      <c r="VYH80" s="90"/>
      <c r="VYI80" s="90"/>
      <c r="VYJ80" s="90"/>
      <c r="VYK80" s="90"/>
      <c r="VYL80" s="90"/>
      <c r="VYM80" s="90"/>
      <c r="VYN80" s="90"/>
      <c r="VYO80" s="90"/>
      <c r="VYP80" s="90"/>
      <c r="VYQ80" s="90"/>
      <c r="VYR80" s="90"/>
      <c r="VYS80" s="90"/>
      <c r="VYT80" s="90"/>
      <c r="VYU80" s="90"/>
      <c r="VYV80" s="90"/>
      <c r="VYW80" s="90"/>
      <c r="VYX80" s="90"/>
      <c r="VYY80" s="90"/>
      <c r="VYZ80" s="90"/>
      <c r="VZA80" s="90"/>
      <c r="VZB80" s="90"/>
      <c r="VZC80" s="90"/>
      <c r="VZD80" s="90"/>
      <c r="VZE80" s="90"/>
      <c r="VZF80" s="90"/>
      <c r="VZG80" s="90"/>
      <c r="VZH80" s="90"/>
      <c r="VZI80" s="90"/>
      <c r="VZJ80" s="90"/>
      <c r="VZK80" s="90"/>
      <c r="VZL80" s="90"/>
      <c r="VZM80" s="90"/>
      <c r="VZN80" s="90"/>
      <c r="VZO80" s="90"/>
      <c r="VZP80" s="90"/>
      <c r="VZQ80" s="90"/>
      <c r="VZR80" s="90"/>
      <c r="VZS80" s="90"/>
      <c r="VZT80" s="90"/>
      <c r="VZU80" s="90"/>
      <c r="VZV80" s="90"/>
      <c r="VZW80" s="90"/>
      <c r="VZX80" s="90"/>
      <c r="VZY80" s="90"/>
      <c r="VZZ80" s="90"/>
      <c r="WAA80" s="90"/>
      <c r="WAB80" s="90"/>
      <c r="WAC80" s="90"/>
      <c r="WAD80" s="90"/>
      <c r="WAE80" s="90"/>
      <c r="WAF80" s="90"/>
      <c r="WAG80" s="90"/>
      <c r="WAH80" s="90"/>
      <c r="WAI80" s="90"/>
      <c r="WAJ80" s="90"/>
      <c r="WAK80" s="90"/>
      <c r="WAL80" s="90"/>
      <c r="WAM80" s="90"/>
      <c r="WAN80" s="90"/>
      <c r="WAO80" s="90"/>
      <c r="WAP80" s="90"/>
      <c r="WAQ80" s="90"/>
      <c r="WAR80" s="90"/>
      <c r="WAS80" s="90"/>
      <c r="WAT80" s="90"/>
      <c r="WAU80" s="90"/>
      <c r="WAV80" s="90"/>
      <c r="WAW80" s="90"/>
      <c r="WAX80" s="90"/>
      <c r="WAY80" s="90"/>
      <c r="WAZ80" s="90"/>
      <c r="WBA80" s="90"/>
      <c r="WBB80" s="90"/>
      <c r="WBC80" s="90"/>
      <c r="WBD80" s="90"/>
      <c r="WBE80" s="90"/>
      <c r="WBF80" s="90"/>
      <c r="WBG80" s="90"/>
      <c r="WBH80" s="90"/>
      <c r="WBI80" s="90"/>
      <c r="WBJ80" s="90"/>
      <c r="WBK80" s="90"/>
      <c r="WBL80" s="90"/>
      <c r="WBM80" s="90"/>
      <c r="WBN80" s="90"/>
      <c r="WBO80" s="90"/>
      <c r="WBP80" s="90"/>
      <c r="WBQ80" s="90"/>
      <c r="WBR80" s="90"/>
      <c r="WBS80" s="90"/>
      <c r="WBT80" s="90"/>
      <c r="WBU80" s="90"/>
      <c r="WBV80" s="90"/>
      <c r="WBW80" s="90"/>
      <c r="WBX80" s="90"/>
      <c r="WBY80" s="90"/>
      <c r="WBZ80" s="90"/>
      <c r="WCA80" s="90"/>
      <c r="WCB80" s="90"/>
      <c r="WCC80" s="90"/>
      <c r="WCD80" s="90"/>
      <c r="WCE80" s="90"/>
      <c r="WCF80" s="90"/>
      <c r="WCG80" s="90"/>
      <c r="WCH80" s="90"/>
      <c r="WCI80" s="90"/>
      <c r="WCJ80" s="90"/>
      <c r="WCK80" s="90"/>
      <c r="WCL80" s="90"/>
      <c r="WCM80" s="90"/>
      <c r="WCN80" s="90"/>
      <c r="WCO80" s="90"/>
      <c r="WCP80" s="90"/>
      <c r="WCQ80" s="90"/>
      <c r="WCR80" s="90"/>
      <c r="WCS80" s="90"/>
      <c r="WCT80" s="90"/>
      <c r="WCU80" s="90"/>
      <c r="WCV80" s="90"/>
      <c r="WCW80" s="90"/>
      <c r="WCX80" s="90"/>
      <c r="WCY80" s="90"/>
      <c r="WCZ80" s="90"/>
      <c r="WDA80" s="90"/>
      <c r="WDB80" s="90"/>
      <c r="WDC80" s="90"/>
      <c r="WDD80" s="90"/>
      <c r="WDE80" s="90"/>
      <c r="WDF80" s="90"/>
      <c r="WDG80" s="90"/>
      <c r="WDH80" s="90"/>
      <c r="WDI80" s="90"/>
      <c r="WDJ80" s="90"/>
      <c r="WDK80" s="90"/>
      <c r="WDL80" s="90"/>
      <c r="WDM80" s="90"/>
      <c r="WDN80" s="90"/>
      <c r="WDO80" s="90"/>
      <c r="WDP80" s="90"/>
      <c r="WDQ80" s="90"/>
      <c r="WDR80" s="90"/>
      <c r="WDS80" s="90"/>
      <c r="WDT80" s="90"/>
      <c r="WDU80" s="90"/>
      <c r="WDV80" s="90"/>
      <c r="WDW80" s="90"/>
      <c r="WDX80" s="90"/>
      <c r="WDY80" s="90"/>
      <c r="WDZ80" s="90"/>
      <c r="WEA80" s="90"/>
      <c r="WEB80" s="90"/>
      <c r="WEC80" s="90"/>
      <c r="WED80" s="90"/>
      <c r="WEE80" s="90"/>
      <c r="WEF80" s="90"/>
      <c r="WEG80" s="90"/>
      <c r="WEH80" s="90"/>
      <c r="WEI80" s="90"/>
      <c r="WEJ80" s="90"/>
      <c r="WEK80" s="90"/>
      <c r="WEL80" s="90"/>
      <c r="WEM80" s="90"/>
      <c r="WEN80" s="90"/>
      <c r="WEO80" s="90"/>
      <c r="WEP80" s="90"/>
      <c r="WEQ80" s="90"/>
      <c r="WER80" s="90"/>
      <c r="WES80" s="90"/>
      <c r="WET80" s="90"/>
      <c r="WEU80" s="90"/>
      <c r="WEV80" s="90"/>
      <c r="WEW80" s="90"/>
      <c r="WEX80" s="90"/>
      <c r="WEY80" s="90"/>
      <c r="WEZ80" s="90"/>
      <c r="WFA80" s="90"/>
      <c r="WFB80" s="90"/>
      <c r="WFC80" s="90"/>
      <c r="WFD80" s="90"/>
      <c r="WFE80" s="90"/>
      <c r="WFF80" s="90"/>
      <c r="WFG80" s="90"/>
      <c r="WFH80" s="90"/>
      <c r="WFI80" s="90"/>
      <c r="WFJ80" s="90"/>
      <c r="WFK80" s="90"/>
      <c r="WFL80" s="90"/>
      <c r="WFM80" s="90"/>
      <c r="WFN80" s="90"/>
      <c r="WFO80" s="90"/>
      <c r="WFP80" s="90"/>
      <c r="WFQ80" s="90"/>
      <c r="WFR80" s="90"/>
      <c r="WFS80" s="90"/>
      <c r="WFT80" s="90"/>
      <c r="WFU80" s="90"/>
      <c r="WFV80" s="90"/>
      <c r="WFW80" s="90"/>
      <c r="WFX80" s="90"/>
      <c r="WFY80" s="90"/>
      <c r="WFZ80" s="90"/>
      <c r="WGA80" s="90"/>
      <c r="WGB80" s="90"/>
      <c r="WGC80" s="90"/>
      <c r="WGD80" s="90"/>
      <c r="WGE80" s="90"/>
      <c r="WGF80" s="90"/>
      <c r="WGG80" s="90"/>
      <c r="WGH80" s="90"/>
      <c r="WGI80" s="90"/>
      <c r="WGJ80" s="90"/>
      <c r="WGK80" s="90"/>
      <c r="WGL80" s="90"/>
      <c r="WGM80" s="90"/>
      <c r="WGN80" s="90"/>
      <c r="WGO80" s="90"/>
      <c r="WGP80" s="90"/>
      <c r="WGQ80" s="90"/>
      <c r="WGR80" s="90"/>
      <c r="WGS80" s="90"/>
      <c r="WGT80" s="90"/>
      <c r="WGU80" s="90"/>
      <c r="WGV80" s="90"/>
      <c r="WGW80" s="90"/>
      <c r="WGX80" s="90"/>
      <c r="WGY80" s="90"/>
      <c r="WGZ80" s="90"/>
      <c r="WHA80" s="90"/>
      <c r="WHB80" s="90"/>
      <c r="WHC80" s="90"/>
      <c r="WHD80" s="90"/>
      <c r="WHE80" s="90"/>
      <c r="WHF80" s="90"/>
      <c r="WHG80" s="90"/>
      <c r="WHH80" s="90"/>
      <c r="WHI80" s="90"/>
      <c r="WHJ80" s="90"/>
      <c r="WHK80" s="90"/>
      <c r="WHL80" s="90"/>
      <c r="WHM80" s="90"/>
      <c r="WHN80" s="90"/>
      <c r="WHO80" s="90"/>
      <c r="WHP80" s="90"/>
      <c r="WHQ80" s="90"/>
      <c r="WHR80" s="90"/>
      <c r="WHS80" s="90"/>
      <c r="WHT80" s="90"/>
      <c r="WHU80" s="90"/>
      <c r="WHV80" s="90"/>
      <c r="WHW80" s="90"/>
      <c r="WHX80" s="90"/>
      <c r="WHY80" s="90"/>
      <c r="WHZ80" s="90"/>
      <c r="WIA80" s="90"/>
      <c r="WIB80" s="90"/>
      <c r="WIC80" s="90"/>
      <c r="WID80" s="90"/>
      <c r="WIE80" s="90"/>
      <c r="WIF80" s="90"/>
      <c r="WIG80" s="90"/>
      <c r="WIH80" s="90"/>
      <c r="WII80" s="90"/>
      <c r="WIJ80" s="90"/>
      <c r="WIK80" s="90"/>
      <c r="WIL80" s="90"/>
      <c r="WIM80" s="90"/>
      <c r="WIN80" s="90"/>
      <c r="WIO80" s="90"/>
      <c r="WIP80" s="90"/>
      <c r="WIQ80" s="90"/>
      <c r="WIR80" s="90"/>
      <c r="WIS80" s="90"/>
      <c r="WIT80" s="90"/>
      <c r="WIU80" s="90"/>
      <c r="WIV80" s="90"/>
      <c r="WIW80" s="90"/>
      <c r="WIX80" s="90"/>
      <c r="WIY80" s="90"/>
      <c r="WIZ80" s="90"/>
      <c r="WJA80" s="90"/>
      <c r="WJB80" s="90"/>
      <c r="WJC80" s="90"/>
      <c r="WJD80" s="90"/>
      <c r="WJE80" s="90"/>
      <c r="WJF80" s="90"/>
      <c r="WJG80" s="90"/>
      <c r="WJH80" s="90"/>
      <c r="WJI80" s="90"/>
      <c r="WJJ80" s="90"/>
      <c r="WJK80" s="90"/>
      <c r="WJL80" s="90"/>
      <c r="WJM80" s="90"/>
      <c r="WJN80" s="90"/>
      <c r="WJO80" s="90"/>
      <c r="WJP80" s="90"/>
      <c r="WJQ80" s="90"/>
      <c r="WJR80" s="90"/>
      <c r="WJS80" s="90"/>
      <c r="WJT80" s="90"/>
      <c r="WJU80" s="90"/>
      <c r="WJV80" s="90"/>
      <c r="WJW80" s="90"/>
      <c r="WJX80" s="90"/>
      <c r="WJY80" s="90"/>
      <c r="WJZ80" s="90"/>
      <c r="WKA80" s="90"/>
      <c r="WKB80" s="90"/>
      <c r="WKC80" s="90"/>
      <c r="WKD80" s="90"/>
      <c r="WKE80" s="90"/>
      <c r="WKF80" s="90"/>
      <c r="WKG80" s="90"/>
      <c r="WKH80" s="90"/>
      <c r="WKI80" s="90"/>
      <c r="WKJ80" s="90"/>
      <c r="WKK80" s="90"/>
      <c r="WKL80" s="90"/>
      <c r="WKM80" s="90"/>
      <c r="WKN80" s="90"/>
      <c r="WKO80" s="90"/>
      <c r="WKP80" s="90"/>
      <c r="WKQ80" s="90"/>
      <c r="WKR80" s="90"/>
      <c r="WKS80" s="90"/>
      <c r="WKT80" s="90"/>
      <c r="WKU80" s="90"/>
      <c r="WKV80" s="90"/>
      <c r="WKW80" s="90"/>
      <c r="WKX80" s="90"/>
      <c r="WKY80" s="90"/>
      <c r="WKZ80" s="90"/>
      <c r="WLA80" s="90"/>
      <c r="WLB80" s="90"/>
      <c r="WLC80" s="90"/>
      <c r="WLD80" s="90"/>
      <c r="WLE80" s="90"/>
      <c r="WLF80" s="90"/>
      <c r="WLG80" s="90"/>
      <c r="WLH80" s="90"/>
      <c r="WLI80" s="90"/>
      <c r="WLJ80" s="90"/>
      <c r="WLK80" s="90"/>
      <c r="WLL80" s="90"/>
      <c r="WLM80" s="90"/>
      <c r="WLN80" s="90"/>
      <c r="WLO80" s="90"/>
      <c r="WLP80" s="90"/>
      <c r="WLQ80" s="90"/>
      <c r="WLR80" s="90"/>
      <c r="WLS80" s="90"/>
      <c r="WLT80" s="90"/>
      <c r="WLU80" s="90"/>
      <c r="WLV80" s="90"/>
      <c r="WLW80" s="90"/>
      <c r="WLX80" s="90"/>
      <c r="WLY80" s="90"/>
      <c r="WLZ80" s="90"/>
      <c r="WMA80" s="90"/>
      <c r="WMB80" s="90"/>
      <c r="WMC80" s="90"/>
      <c r="WMD80" s="90"/>
      <c r="WME80" s="90"/>
      <c r="WMF80" s="90"/>
      <c r="WMG80" s="90"/>
      <c r="WMH80" s="90"/>
      <c r="WMI80" s="90"/>
      <c r="WMJ80" s="90"/>
      <c r="WMK80" s="90"/>
      <c r="WML80" s="90"/>
      <c r="WMM80" s="90"/>
      <c r="WMN80" s="90"/>
      <c r="WMO80" s="90"/>
      <c r="WMP80" s="90"/>
      <c r="WMQ80" s="90"/>
      <c r="WMR80" s="90"/>
      <c r="WMS80" s="90"/>
      <c r="WMT80" s="90"/>
      <c r="WMU80" s="90"/>
      <c r="WMV80" s="90"/>
      <c r="WMW80" s="90"/>
      <c r="WMX80" s="90"/>
      <c r="WMY80" s="90"/>
      <c r="WMZ80" s="90"/>
      <c r="WNA80" s="90"/>
      <c r="WNB80" s="90"/>
      <c r="WNC80" s="90"/>
      <c r="WND80" s="90"/>
      <c r="WNE80" s="90"/>
      <c r="WNF80" s="90"/>
      <c r="WNG80" s="90"/>
      <c r="WNH80" s="90"/>
      <c r="WNI80" s="90"/>
      <c r="WNJ80" s="90"/>
      <c r="WNK80" s="90"/>
      <c r="WNL80" s="90"/>
      <c r="WNM80" s="90"/>
      <c r="WNN80" s="90"/>
      <c r="WNO80" s="90"/>
      <c r="WNP80" s="90"/>
      <c r="WNQ80" s="90"/>
      <c r="WNR80" s="90"/>
      <c r="WNS80" s="90"/>
      <c r="WNT80" s="90"/>
      <c r="WNU80" s="90"/>
      <c r="WNV80" s="90"/>
      <c r="WNW80" s="90"/>
      <c r="WNX80" s="90"/>
      <c r="WNY80" s="90"/>
      <c r="WNZ80" s="90"/>
      <c r="WOA80" s="90"/>
      <c r="WOB80" s="90"/>
      <c r="WOC80" s="90"/>
      <c r="WOD80" s="90"/>
      <c r="WOE80" s="90"/>
      <c r="WOF80" s="90"/>
      <c r="WOG80" s="90"/>
      <c r="WOH80" s="90"/>
      <c r="WOI80" s="90"/>
      <c r="WOJ80" s="90"/>
      <c r="WOK80" s="90"/>
      <c r="WOL80" s="90"/>
      <c r="WOM80" s="90"/>
      <c r="WON80" s="90"/>
      <c r="WOO80" s="90"/>
      <c r="WOP80" s="90"/>
      <c r="WOQ80" s="90"/>
      <c r="WOR80" s="90"/>
      <c r="WOS80" s="90"/>
      <c r="WOT80" s="90"/>
      <c r="WOU80" s="90"/>
      <c r="WOV80" s="90"/>
      <c r="WOW80" s="90"/>
      <c r="WOX80" s="90"/>
      <c r="WOY80" s="90"/>
      <c r="WOZ80" s="90"/>
      <c r="WPA80" s="90"/>
      <c r="WPB80" s="90"/>
      <c r="WPC80" s="90"/>
      <c r="WPD80" s="90"/>
      <c r="WPE80" s="90"/>
      <c r="WPF80" s="90"/>
      <c r="WPG80" s="90"/>
      <c r="WPH80" s="90"/>
      <c r="WPI80" s="90"/>
      <c r="WPJ80" s="90"/>
      <c r="WPK80" s="90"/>
      <c r="WPL80" s="90"/>
      <c r="WPM80" s="90"/>
      <c r="WPN80" s="90"/>
      <c r="WPO80" s="90"/>
      <c r="WPP80" s="90"/>
      <c r="WPQ80" s="90"/>
      <c r="WPR80" s="90"/>
      <c r="WPS80" s="90"/>
      <c r="WPT80" s="90"/>
      <c r="WPU80" s="90"/>
      <c r="WPV80" s="90"/>
      <c r="WPW80" s="90"/>
      <c r="WPX80" s="90"/>
      <c r="WPY80" s="90"/>
      <c r="WPZ80" s="90"/>
      <c r="WQA80" s="90"/>
      <c r="WQB80" s="90"/>
      <c r="WQC80" s="90"/>
      <c r="WQD80" s="90"/>
      <c r="WQE80" s="90"/>
      <c r="WQF80" s="90"/>
      <c r="WQG80" s="90"/>
      <c r="WQH80" s="90"/>
      <c r="WQI80" s="90"/>
      <c r="WQJ80" s="90"/>
      <c r="WQK80" s="90"/>
      <c r="WQL80" s="90"/>
      <c r="WQM80" s="90"/>
      <c r="WQN80" s="90"/>
      <c r="WQO80" s="90"/>
      <c r="WQP80" s="90"/>
      <c r="WQQ80" s="90"/>
      <c r="WQR80" s="90"/>
      <c r="WQS80" s="90"/>
      <c r="WQT80" s="90"/>
      <c r="WQU80" s="90"/>
      <c r="WQV80" s="90"/>
      <c r="WQW80" s="90"/>
      <c r="WQX80" s="90"/>
      <c r="WQY80" s="90"/>
      <c r="WQZ80" s="90"/>
      <c r="WRA80" s="90"/>
      <c r="WRB80" s="90"/>
      <c r="WRC80" s="90"/>
      <c r="WRD80" s="90"/>
      <c r="WRE80" s="90"/>
      <c r="WRF80" s="90"/>
      <c r="WRG80" s="90"/>
      <c r="WRH80" s="90"/>
      <c r="WRI80" s="90"/>
      <c r="WRJ80" s="90"/>
      <c r="WRK80" s="90"/>
      <c r="WRL80" s="90"/>
      <c r="WRM80" s="90"/>
      <c r="WRN80" s="90"/>
      <c r="WRO80" s="90"/>
      <c r="WRP80" s="90"/>
      <c r="WRQ80" s="90"/>
      <c r="WRR80" s="90"/>
      <c r="WRS80" s="90"/>
      <c r="WRT80" s="90"/>
      <c r="WRU80" s="90"/>
      <c r="WRV80" s="90"/>
      <c r="WRW80" s="90"/>
      <c r="WRX80" s="90"/>
      <c r="WRY80" s="90"/>
      <c r="WRZ80" s="90"/>
      <c r="WSA80" s="90"/>
      <c r="WSB80" s="90"/>
      <c r="WSC80" s="90"/>
      <c r="WSD80" s="90"/>
      <c r="WSE80" s="90"/>
      <c r="WSF80" s="90"/>
      <c r="WSG80" s="90"/>
      <c r="WSH80" s="90"/>
      <c r="WSI80" s="90"/>
      <c r="WSJ80" s="90"/>
      <c r="WSK80" s="90"/>
      <c r="WSL80" s="90"/>
      <c r="WSM80" s="90"/>
      <c r="WSN80" s="90"/>
      <c r="WSO80" s="90"/>
      <c r="WSP80" s="90"/>
      <c r="WSQ80" s="90"/>
      <c r="WSR80" s="90"/>
      <c r="WSS80" s="90"/>
      <c r="WST80" s="90"/>
      <c r="WSU80" s="90"/>
      <c r="WSV80" s="90"/>
      <c r="WSW80" s="90"/>
      <c r="WSX80" s="90"/>
      <c r="WSY80" s="90"/>
      <c r="WSZ80" s="90"/>
      <c r="WTA80" s="90"/>
      <c r="WTB80" s="90"/>
      <c r="WTC80" s="90"/>
      <c r="WTD80" s="90"/>
      <c r="WTE80" s="90"/>
      <c r="WTF80" s="90"/>
      <c r="WTG80" s="90"/>
      <c r="WTH80" s="90"/>
      <c r="WTI80" s="90"/>
      <c r="WTJ80" s="90"/>
      <c r="WTK80" s="90"/>
      <c r="WTL80" s="90"/>
      <c r="WTM80" s="90"/>
      <c r="WTN80" s="90"/>
      <c r="WTO80" s="90"/>
      <c r="WTP80" s="90"/>
      <c r="WTQ80" s="90"/>
      <c r="WTR80" s="90"/>
      <c r="WTS80" s="90"/>
      <c r="WTT80" s="90"/>
      <c r="WTU80" s="90"/>
      <c r="WTV80" s="90"/>
      <c r="WTW80" s="90"/>
      <c r="WTX80" s="90"/>
      <c r="WTY80" s="90"/>
      <c r="WTZ80" s="90"/>
      <c r="WUA80" s="90"/>
      <c r="WUB80" s="90"/>
      <c r="WUC80" s="90"/>
      <c r="WUD80" s="90"/>
      <c r="WUE80" s="90"/>
      <c r="WUF80" s="90"/>
      <c r="WUG80" s="90"/>
      <c r="WUH80" s="90"/>
      <c r="WUI80" s="90"/>
      <c r="WUJ80" s="90"/>
      <c r="WUK80" s="90"/>
      <c r="WUL80" s="90"/>
      <c r="WUM80" s="90"/>
      <c r="WUN80" s="90"/>
      <c r="WUO80" s="90"/>
      <c r="WUP80" s="90"/>
      <c r="WUQ80" s="90"/>
      <c r="WUR80" s="90"/>
      <c r="WUS80" s="90"/>
      <c r="WUT80" s="90"/>
      <c r="WUU80" s="90"/>
      <c r="WUV80" s="90"/>
      <c r="WUW80" s="90"/>
      <c r="WUX80" s="90"/>
      <c r="WUY80" s="90"/>
      <c r="WUZ80" s="90"/>
      <c r="WVA80" s="90"/>
      <c r="WVB80" s="90"/>
      <c r="WVC80" s="90"/>
      <c r="WVD80" s="90"/>
      <c r="WVE80" s="90"/>
      <c r="WVF80" s="90"/>
      <c r="WVG80" s="90"/>
      <c r="WVH80" s="90"/>
      <c r="WVI80" s="90"/>
      <c r="WVJ80" s="90"/>
      <c r="WVK80" s="90"/>
      <c r="WVL80" s="90"/>
      <c r="WVM80" s="90"/>
      <c r="WVN80" s="90"/>
      <c r="WVO80" s="90"/>
      <c r="WVP80" s="90"/>
      <c r="WVQ80" s="90"/>
      <c r="WVR80" s="90"/>
      <c r="WVS80" s="90"/>
      <c r="WVT80" s="90"/>
      <c r="WVU80" s="90"/>
      <c r="WVV80" s="90"/>
      <c r="WVW80" s="90"/>
      <c r="WVX80" s="90"/>
      <c r="WVY80" s="90"/>
      <c r="WVZ80" s="90"/>
      <c r="WWA80" s="90"/>
      <c r="WWB80" s="90"/>
      <c r="WWC80" s="90"/>
      <c r="WWD80" s="90"/>
      <c r="WWE80" s="90"/>
      <c r="WWF80" s="90"/>
      <c r="WWG80" s="90"/>
      <c r="WWH80" s="90"/>
      <c r="WWI80" s="90"/>
      <c r="WWJ80" s="90"/>
      <c r="WWK80" s="90"/>
      <c r="WWL80" s="90"/>
      <c r="WWM80" s="90"/>
      <c r="WWN80" s="90"/>
      <c r="WWO80" s="90"/>
      <c r="WWP80" s="90"/>
      <c r="WWQ80" s="90"/>
      <c r="WWR80" s="90"/>
      <c r="WWS80" s="90"/>
      <c r="WWT80" s="90"/>
      <c r="WWU80" s="90"/>
      <c r="WWV80" s="90"/>
      <c r="WWW80" s="90"/>
      <c r="WWX80" s="90"/>
      <c r="WWY80" s="90"/>
      <c r="WWZ80" s="90"/>
      <c r="WXA80" s="90"/>
      <c r="WXB80" s="90"/>
      <c r="WXC80" s="90"/>
      <c r="WXD80" s="90"/>
      <c r="WXE80" s="90"/>
      <c r="WXF80" s="90"/>
      <c r="WXG80" s="90"/>
      <c r="WXH80" s="90"/>
      <c r="WXI80" s="90"/>
      <c r="WXJ80" s="90"/>
      <c r="WXK80" s="90"/>
      <c r="WXL80" s="90"/>
      <c r="WXM80" s="90"/>
      <c r="WXN80" s="90"/>
      <c r="WXO80" s="90"/>
      <c r="WXP80" s="90"/>
      <c r="WXQ80" s="90"/>
      <c r="WXR80" s="90"/>
      <c r="WXS80" s="90"/>
      <c r="WXT80" s="90"/>
      <c r="WXU80" s="90"/>
      <c r="WXV80" s="90"/>
      <c r="WXW80" s="90"/>
      <c r="WXX80" s="90"/>
      <c r="WXY80" s="90"/>
      <c r="WXZ80" s="90"/>
      <c r="WYA80" s="90"/>
      <c r="WYB80" s="90"/>
      <c r="WYC80" s="90"/>
      <c r="WYD80" s="90"/>
      <c r="WYE80" s="90"/>
      <c r="WYF80" s="90"/>
      <c r="WYG80" s="90"/>
      <c r="WYH80" s="90"/>
      <c r="WYI80" s="90"/>
      <c r="WYJ80" s="90"/>
      <c r="WYK80" s="90"/>
      <c r="WYL80" s="90"/>
      <c r="WYM80" s="90"/>
      <c r="WYN80" s="90"/>
      <c r="WYO80" s="90"/>
      <c r="WYP80" s="90"/>
      <c r="WYQ80" s="90"/>
      <c r="WYR80" s="90"/>
      <c r="WYS80" s="90"/>
      <c r="WYT80" s="90"/>
      <c r="WYU80" s="90"/>
      <c r="WYV80" s="90"/>
      <c r="WYW80" s="90"/>
      <c r="WYX80" s="90"/>
      <c r="WYY80" s="90"/>
      <c r="WYZ80" s="90"/>
      <c r="WZA80" s="90"/>
      <c r="WZB80" s="90"/>
      <c r="WZC80" s="90"/>
      <c r="WZD80" s="90"/>
      <c r="WZE80" s="90"/>
      <c r="WZF80" s="90"/>
      <c r="WZG80" s="90"/>
      <c r="WZH80" s="90"/>
      <c r="WZI80" s="90"/>
      <c r="WZJ80" s="90"/>
      <c r="WZK80" s="90"/>
      <c r="WZL80" s="90"/>
      <c r="WZM80" s="90"/>
      <c r="WZN80" s="90"/>
      <c r="WZO80" s="90"/>
      <c r="WZP80" s="90"/>
      <c r="WZQ80" s="90"/>
      <c r="WZR80" s="90"/>
      <c r="WZS80" s="90"/>
      <c r="WZT80" s="90"/>
      <c r="WZU80" s="90"/>
      <c r="WZV80" s="90"/>
      <c r="WZW80" s="90"/>
      <c r="WZX80" s="90"/>
      <c r="WZY80" s="90"/>
      <c r="WZZ80" s="90"/>
      <c r="XAA80" s="90"/>
      <c r="XAB80" s="90"/>
      <c r="XAC80" s="90"/>
      <c r="XAD80" s="90"/>
      <c r="XAE80" s="90"/>
      <c r="XAF80" s="90"/>
      <c r="XAG80" s="90"/>
      <c r="XAH80" s="90"/>
      <c r="XAI80" s="90"/>
      <c r="XAJ80" s="90"/>
      <c r="XAK80" s="90"/>
      <c r="XAL80" s="90"/>
      <c r="XAM80" s="90"/>
      <c r="XAN80" s="90"/>
      <c r="XAO80" s="90"/>
      <c r="XAP80" s="90"/>
      <c r="XAQ80" s="90"/>
      <c r="XAR80" s="90"/>
      <c r="XAS80" s="90"/>
      <c r="XAT80" s="90"/>
      <c r="XAU80" s="90"/>
      <c r="XAV80" s="90"/>
      <c r="XAW80" s="90"/>
      <c r="XAX80" s="90"/>
      <c r="XAY80" s="90"/>
      <c r="XAZ80" s="90"/>
      <c r="XBA80" s="90"/>
      <c r="XBB80" s="90"/>
      <c r="XBC80" s="90"/>
      <c r="XBD80" s="90"/>
      <c r="XBE80" s="90"/>
      <c r="XBF80" s="90"/>
      <c r="XBG80" s="90"/>
      <c r="XBH80" s="90"/>
      <c r="XBI80" s="90"/>
      <c r="XBJ80" s="90"/>
      <c r="XBK80" s="90"/>
      <c r="XBL80" s="90"/>
      <c r="XBM80" s="90"/>
      <c r="XBN80" s="90"/>
      <c r="XBO80" s="90"/>
      <c r="XBP80" s="90"/>
      <c r="XBQ80" s="90"/>
      <c r="XBR80" s="90"/>
      <c r="XBS80" s="90"/>
      <c r="XBT80" s="90"/>
      <c r="XBU80" s="90"/>
      <c r="XBV80" s="90"/>
      <c r="XBW80" s="90"/>
      <c r="XBX80" s="90"/>
      <c r="XBY80" s="90"/>
      <c r="XBZ80" s="90"/>
      <c r="XCA80" s="90"/>
      <c r="XCB80" s="90"/>
      <c r="XCC80" s="90"/>
      <c r="XCD80" s="90"/>
      <c r="XCE80" s="90"/>
      <c r="XCF80" s="90"/>
      <c r="XCG80" s="90"/>
      <c r="XCH80" s="90"/>
      <c r="XCI80" s="90"/>
      <c r="XCJ80" s="90"/>
      <c r="XCK80" s="90"/>
      <c r="XCL80" s="90"/>
      <c r="XCM80" s="90"/>
      <c r="XCN80" s="90"/>
      <c r="XCO80" s="90"/>
      <c r="XCP80" s="90"/>
      <c r="XCQ80" s="90"/>
      <c r="XCR80" s="90"/>
      <c r="XCS80" s="90"/>
      <c r="XCT80" s="90"/>
      <c r="XCU80" s="90"/>
      <c r="XCV80" s="90"/>
      <c r="XCW80" s="90"/>
      <c r="XCX80" s="90"/>
      <c r="XCY80" s="90"/>
      <c r="XCZ80" s="90"/>
      <c r="XDA80" s="90"/>
      <c r="XDB80" s="90"/>
      <c r="XDC80" s="90"/>
      <c r="XDD80" s="90"/>
      <c r="XDE80" s="90"/>
      <c r="XDF80" s="90"/>
      <c r="XDG80" s="90"/>
      <c r="XDH80" s="90"/>
      <c r="XDI80" s="90"/>
      <c r="XDJ80" s="90"/>
      <c r="XDK80" s="90"/>
      <c r="XDL80" s="90"/>
      <c r="XDM80" s="90"/>
      <c r="XDN80" s="90"/>
      <c r="XDO80" s="90"/>
      <c r="XDP80" s="90"/>
      <c r="XDQ80" s="90"/>
      <c r="XDR80" s="90"/>
      <c r="XDS80" s="90"/>
      <c r="XDT80" s="90"/>
      <c r="XDU80" s="90"/>
      <c r="XDV80" s="90"/>
      <c r="XDW80" s="90"/>
      <c r="XDX80" s="90"/>
      <c r="XDY80" s="90"/>
      <c r="XDZ80" s="90"/>
      <c r="XEA80" s="90"/>
      <c r="XEB80" s="90"/>
      <c r="XEC80" s="90"/>
      <c r="XED80" s="90"/>
      <c r="XEE80" s="90"/>
      <c r="XEF80" s="90"/>
      <c r="XEG80" s="90"/>
      <c r="XEH80" s="90"/>
      <c r="XEI80" s="90"/>
      <c r="XEJ80" s="90"/>
      <c r="XEK80" s="90"/>
      <c r="XEL80" s="90"/>
      <c r="XEM80" s="90"/>
      <c r="XEN80" s="90"/>
      <c r="XEO80" s="90"/>
      <c r="XEP80" s="90"/>
      <c r="XEQ80" s="90"/>
      <c r="XER80" s="90"/>
      <c r="XES80" s="90"/>
      <c r="XET80" s="90"/>
      <c r="XEU80" s="90"/>
      <c r="XEV80" s="90"/>
      <c r="XEW80" s="90"/>
      <c r="XEX80" s="90"/>
      <c r="XEY80" s="90"/>
      <c r="XEZ80" s="90"/>
      <c r="XFA80" s="90"/>
      <c r="XFB80" s="90"/>
      <c r="XFC80" s="90"/>
      <c r="XFD80" s="90"/>
    </row>
    <row r="81" s="181" customFormat="1" ht="48" customHeight="1" spans="1:16384">
      <c r="A81" s="176"/>
      <c r="B81" s="176"/>
      <c r="C81" s="304"/>
      <c r="D81" s="302"/>
      <c r="E81" s="333" t="s">
        <v>141</v>
      </c>
      <c r="F81" s="333"/>
      <c r="G81" s="333"/>
      <c r="H81" s="333"/>
      <c r="I81" s="280"/>
      <c r="K81" s="90"/>
      <c r="L81" s="90"/>
      <c r="M81" s="90"/>
      <c r="N81" s="90"/>
      <c r="O81" s="90"/>
      <c r="P81" s="90"/>
      <c r="Q81" s="90"/>
      <c r="R81" s="90"/>
      <c r="S81" s="90"/>
      <c r="T81" s="90"/>
      <c r="U81" s="90"/>
      <c r="V81" s="90"/>
      <c r="W81" s="90"/>
      <c r="X81" s="90"/>
      <c r="Y81" s="90"/>
      <c r="Z81" s="90"/>
      <c r="AA81" s="90"/>
      <c r="AB81" s="90"/>
      <c r="AC81" s="90"/>
      <c r="AD81" s="90"/>
      <c r="AE81" s="90"/>
      <c r="AF81" s="90"/>
      <c r="AG81" s="90"/>
      <c r="AH81" s="90"/>
      <c r="AI81" s="90"/>
      <c r="AJ81" s="90"/>
      <c r="AK81" s="90"/>
      <c r="AL81" s="90"/>
      <c r="AM81" s="90"/>
      <c r="AN81" s="90"/>
      <c r="AO81" s="90"/>
      <c r="AP81" s="90"/>
      <c r="AQ81" s="90"/>
      <c r="AR81" s="90"/>
      <c r="AS81" s="90"/>
      <c r="AT81" s="90"/>
      <c r="AU81" s="90"/>
      <c r="AV81" s="90"/>
      <c r="AW81" s="90"/>
      <c r="AX81" s="90"/>
      <c r="AY81" s="90"/>
      <c r="AZ81" s="90"/>
      <c r="BA81" s="90"/>
      <c r="BB81" s="90"/>
      <c r="BC81" s="90"/>
      <c r="BD81" s="90"/>
      <c r="BE81" s="90"/>
      <c r="BF81" s="90"/>
      <c r="BG81" s="90"/>
      <c r="BH81" s="90"/>
      <c r="BI81" s="90"/>
      <c r="BJ81" s="90"/>
      <c r="BK81" s="90"/>
      <c r="BL81" s="90"/>
      <c r="BM81" s="90"/>
      <c r="BN81" s="90"/>
      <c r="BO81" s="90"/>
      <c r="BP81" s="90"/>
      <c r="BQ81" s="90"/>
      <c r="BR81" s="90"/>
      <c r="BS81" s="90"/>
      <c r="BT81" s="90"/>
      <c r="BU81" s="90"/>
      <c r="BV81" s="90"/>
      <c r="BW81" s="90"/>
      <c r="BX81" s="90"/>
      <c r="BY81" s="90"/>
      <c r="BZ81" s="90"/>
      <c r="CA81" s="90"/>
      <c r="CB81" s="90"/>
      <c r="CC81" s="90"/>
      <c r="CD81" s="90"/>
      <c r="CE81" s="90"/>
      <c r="CF81" s="90"/>
      <c r="CG81" s="90"/>
      <c r="CH81" s="90"/>
      <c r="CI81" s="90"/>
      <c r="CJ81" s="90"/>
      <c r="CK81" s="90"/>
      <c r="CL81" s="90"/>
      <c r="CM81" s="90"/>
      <c r="CN81" s="90"/>
      <c r="CO81" s="90"/>
      <c r="CP81" s="90"/>
      <c r="CQ81" s="90"/>
      <c r="CR81" s="90"/>
      <c r="CS81" s="90"/>
      <c r="CT81" s="90"/>
      <c r="CU81" s="90"/>
      <c r="CV81" s="90"/>
      <c r="CW81" s="90"/>
      <c r="CX81" s="90"/>
      <c r="CY81" s="90"/>
      <c r="CZ81" s="90"/>
      <c r="DA81" s="90"/>
      <c r="DB81" s="90"/>
      <c r="DC81" s="90"/>
      <c r="DD81" s="90"/>
      <c r="DE81" s="90"/>
      <c r="DF81" s="90"/>
      <c r="DG81" s="90"/>
      <c r="DH81" s="90"/>
      <c r="DI81" s="90"/>
      <c r="DJ81" s="90"/>
      <c r="DK81" s="90"/>
      <c r="DL81" s="90"/>
      <c r="DM81" s="90"/>
      <c r="DN81" s="90"/>
      <c r="DO81" s="90"/>
      <c r="DP81" s="90"/>
      <c r="DQ81" s="90"/>
      <c r="DR81" s="90"/>
      <c r="DS81" s="90"/>
      <c r="DT81" s="90"/>
      <c r="DU81" s="90"/>
      <c r="DV81" s="90"/>
      <c r="DW81" s="90"/>
      <c r="DX81" s="90"/>
      <c r="DY81" s="90"/>
      <c r="DZ81" s="90"/>
      <c r="EA81" s="90"/>
      <c r="EB81" s="90"/>
      <c r="EC81" s="90"/>
      <c r="ED81" s="90"/>
      <c r="EE81" s="90"/>
      <c r="EF81" s="90"/>
      <c r="EG81" s="90"/>
      <c r="EH81" s="90"/>
      <c r="EI81" s="90"/>
      <c r="EJ81" s="90"/>
      <c r="EK81" s="90"/>
      <c r="EL81" s="90"/>
      <c r="EM81" s="90"/>
      <c r="EN81" s="90"/>
      <c r="EO81" s="90"/>
      <c r="EP81" s="90"/>
      <c r="EQ81" s="90"/>
      <c r="ER81" s="90"/>
      <c r="ES81" s="90"/>
      <c r="ET81" s="90"/>
      <c r="EU81" s="90"/>
      <c r="EV81" s="90"/>
      <c r="EW81" s="90"/>
      <c r="EX81" s="90"/>
      <c r="EY81" s="90"/>
      <c r="EZ81" s="90"/>
      <c r="FA81" s="90"/>
      <c r="FB81" s="90"/>
      <c r="FC81" s="90"/>
      <c r="FD81" s="90"/>
      <c r="FE81" s="90"/>
      <c r="FF81" s="90"/>
      <c r="FG81" s="90"/>
      <c r="FH81" s="90"/>
      <c r="FI81" s="90"/>
      <c r="FJ81" s="90"/>
      <c r="FK81" s="90"/>
      <c r="FL81" s="90"/>
      <c r="FM81" s="90"/>
      <c r="FN81" s="90"/>
      <c r="FO81" s="90"/>
      <c r="FP81" s="90"/>
      <c r="FQ81" s="90"/>
      <c r="FR81" s="90"/>
      <c r="FS81" s="90"/>
      <c r="FT81" s="90"/>
      <c r="FU81" s="90"/>
      <c r="FV81" s="90"/>
      <c r="FW81" s="90"/>
      <c r="FX81" s="90"/>
      <c r="FY81" s="90"/>
      <c r="FZ81" s="90"/>
      <c r="GA81" s="90"/>
      <c r="GB81" s="90"/>
      <c r="GC81" s="90"/>
      <c r="GD81" s="90"/>
      <c r="GE81" s="90"/>
      <c r="GF81" s="90"/>
      <c r="GG81" s="90"/>
      <c r="GH81" s="90"/>
      <c r="GI81" s="90"/>
      <c r="GJ81" s="90"/>
      <c r="GK81" s="90"/>
      <c r="GL81" s="90"/>
      <c r="GM81" s="90"/>
      <c r="GN81" s="90"/>
      <c r="GO81" s="90"/>
      <c r="GP81" s="90"/>
      <c r="GQ81" s="90"/>
      <c r="GR81" s="90"/>
      <c r="GS81" s="90"/>
      <c r="GT81" s="90"/>
      <c r="GU81" s="90"/>
      <c r="GV81" s="90"/>
      <c r="GW81" s="90"/>
      <c r="GX81" s="90"/>
      <c r="GY81" s="90"/>
      <c r="GZ81" s="90"/>
      <c r="HA81" s="90"/>
      <c r="HB81" s="90"/>
      <c r="HC81" s="90"/>
      <c r="HD81" s="90"/>
      <c r="HE81" s="90"/>
      <c r="HF81" s="90"/>
      <c r="HG81" s="90"/>
      <c r="HH81" s="90"/>
      <c r="HI81" s="90"/>
      <c r="HJ81" s="90"/>
      <c r="HK81" s="90"/>
      <c r="HL81" s="90"/>
      <c r="HM81" s="90"/>
      <c r="HN81" s="90"/>
      <c r="HO81" s="90"/>
      <c r="HP81" s="90"/>
      <c r="HQ81" s="90"/>
      <c r="HR81" s="90"/>
      <c r="HS81" s="90"/>
      <c r="HT81" s="90"/>
      <c r="HU81" s="90"/>
      <c r="HV81" s="90"/>
      <c r="HW81" s="90"/>
      <c r="HX81" s="90"/>
      <c r="HY81" s="90"/>
      <c r="HZ81" s="90"/>
      <c r="IA81" s="90"/>
      <c r="IB81" s="90"/>
      <c r="IC81" s="90"/>
      <c r="ID81" s="90"/>
      <c r="IE81" s="90"/>
      <c r="IF81" s="90"/>
      <c r="IG81" s="90"/>
      <c r="IH81" s="90"/>
      <c r="II81" s="90"/>
      <c r="IJ81" s="90"/>
      <c r="IK81" s="90"/>
      <c r="IL81" s="90"/>
      <c r="IM81" s="90"/>
      <c r="IN81" s="90"/>
      <c r="IO81" s="90"/>
      <c r="IP81" s="90"/>
      <c r="IQ81" s="90"/>
      <c r="IR81" s="90"/>
      <c r="IS81" s="90"/>
      <c r="IT81" s="90"/>
      <c r="IU81" s="90"/>
      <c r="IV81" s="90"/>
      <c r="IW81" s="90"/>
      <c r="IX81" s="90"/>
      <c r="IY81" s="90"/>
      <c r="IZ81" s="90"/>
      <c r="JA81" s="90"/>
      <c r="JB81" s="90"/>
      <c r="JC81" s="90"/>
      <c r="JD81" s="90"/>
      <c r="JE81" s="90"/>
      <c r="JF81" s="90"/>
      <c r="JG81" s="90"/>
      <c r="JH81" s="90"/>
      <c r="JI81" s="90"/>
      <c r="JJ81" s="90"/>
      <c r="JK81" s="90"/>
      <c r="JL81" s="90"/>
      <c r="JM81" s="90"/>
      <c r="JN81" s="90"/>
      <c r="JO81" s="90"/>
      <c r="JP81" s="90"/>
      <c r="JQ81" s="90"/>
      <c r="JR81" s="90"/>
      <c r="JS81" s="90"/>
      <c r="JT81" s="90"/>
      <c r="JU81" s="90"/>
      <c r="JV81" s="90"/>
      <c r="JW81" s="90"/>
      <c r="JX81" s="90"/>
      <c r="JY81" s="90"/>
      <c r="JZ81" s="90"/>
      <c r="KA81" s="90"/>
      <c r="KB81" s="90"/>
      <c r="KC81" s="90"/>
      <c r="KD81" s="90"/>
      <c r="KE81" s="90"/>
      <c r="KF81" s="90"/>
      <c r="KG81" s="90"/>
      <c r="KH81" s="90"/>
      <c r="KI81" s="90"/>
      <c r="KJ81" s="90"/>
      <c r="KK81" s="90"/>
      <c r="KL81" s="90"/>
      <c r="KM81" s="90"/>
      <c r="KN81" s="90"/>
      <c r="KO81" s="90"/>
      <c r="KP81" s="90"/>
      <c r="KQ81" s="90"/>
      <c r="KR81" s="90"/>
      <c r="KS81" s="90"/>
      <c r="KT81" s="90"/>
      <c r="KU81" s="90"/>
      <c r="KV81" s="90"/>
      <c r="KW81" s="90"/>
      <c r="KX81" s="90"/>
      <c r="KY81" s="90"/>
      <c r="KZ81" s="90"/>
      <c r="LA81" s="90"/>
      <c r="LB81" s="90"/>
      <c r="LC81" s="90"/>
      <c r="LD81" s="90"/>
      <c r="LE81" s="90"/>
      <c r="LF81" s="90"/>
      <c r="LG81" s="90"/>
      <c r="LH81" s="90"/>
      <c r="LI81" s="90"/>
      <c r="LJ81" s="90"/>
      <c r="LK81" s="90"/>
      <c r="LL81" s="90"/>
      <c r="LM81" s="90"/>
      <c r="LN81" s="90"/>
      <c r="LO81" s="90"/>
      <c r="LP81" s="90"/>
      <c r="LQ81" s="90"/>
      <c r="LR81" s="90"/>
      <c r="LS81" s="90"/>
      <c r="LT81" s="90"/>
      <c r="LU81" s="90"/>
      <c r="LV81" s="90"/>
      <c r="LW81" s="90"/>
      <c r="LX81" s="90"/>
      <c r="LY81" s="90"/>
      <c r="LZ81" s="90"/>
      <c r="MA81" s="90"/>
      <c r="MB81" s="90"/>
      <c r="MC81" s="90"/>
      <c r="MD81" s="90"/>
      <c r="ME81" s="90"/>
      <c r="MF81" s="90"/>
      <c r="MG81" s="90"/>
      <c r="MH81" s="90"/>
      <c r="MI81" s="90"/>
      <c r="MJ81" s="90"/>
      <c r="MK81" s="90"/>
      <c r="ML81" s="90"/>
      <c r="MM81" s="90"/>
      <c r="MN81" s="90"/>
      <c r="MO81" s="90"/>
      <c r="MP81" s="90"/>
      <c r="MQ81" s="90"/>
      <c r="MR81" s="90"/>
      <c r="MS81" s="90"/>
      <c r="MT81" s="90"/>
      <c r="MU81" s="90"/>
      <c r="MV81" s="90"/>
      <c r="MW81" s="90"/>
      <c r="MX81" s="90"/>
      <c r="MY81" s="90"/>
      <c r="MZ81" s="90"/>
      <c r="NA81" s="90"/>
      <c r="NB81" s="90"/>
      <c r="NC81" s="90"/>
      <c r="ND81" s="90"/>
      <c r="NE81" s="90"/>
      <c r="NF81" s="90"/>
      <c r="NG81" s="90"/>
      <c r="NH81" s="90"/>
      <c r="NI81" s="90"/>
      <c r="NJ81" s="90"/>
      <c r="NK81" s="90"/>
      <c r="NL81" s="90"/>
      <c r="NM81" s="90"/>
      <c r="NN81" s="90"/>
      <c r="NO81" s="90"/>
      <c r="NP81" s="90"/>
      <c r="NQ81" s="90"/>
      <c r="NR81" s="90"/>
      <c r="NS81" s="90"/>
      <c r="NT81" s="90"/>
      <c r="NU81" s="90"/>
      <c r="NV81" s="90"/>
      <c r="NW81" s="90"/>
      <c r="NX81" s="90"/>
      <c r="NY81" s="90"/>
      <c r="NZ81" s="90"/>
      <c r="OA81" s="90"/>
      <c r="OB81" s="90"/>
      <c r="OC81" s="90"/>
      <c r="OD81" s="90"/>
      <c r="OE81" s="90"/>
      <c r="OF81" s="90"/>
      <c r="OG81" s="90"/>
      <c r="OH81" s="90"/>
      <c r="OI81" s="90"/>
      <c r="OJ81" s="90"/>
      <c r="OK81" s="90"/>
      <c r="OL81" s="90"/>
      <c r="OM81" s="90"/>
      <c r="ON81" s="90"/>
      <c r="OO81" s="90"/>
      <c r="OP81" s="90"/>
      <c r="OQ81" s="90"/>
      <c r="OR81" s="90"/>
      <c r="OS81" s="90"/>
      <c r="OT81" s="90"/>
      <c r="OU81" s="90"/>
      <c r="OV81" s="90"/>
      <c r="OW81" s="90"/>
      <c r="OX81" s="90"/>
      <c r="OY81" s="90"/>
      <c r="OZ81" s="90"/>
      <c r="PA81" s="90"/>
      <c r="PB81" s="90"/>
      <c r="PC81" s="90"/>
      <c r="PD81" s="90"/>
      <c r="PE81" s="90"/>
      <c r="PF81" s="90"/>
      <c r="PG81" s="90"/>
      <c r="PH81" s="90"/>
      <c r="PI81" s="90"/>
      <c r="PJ81" s="90"/>
      <c r="PK81" s="90"/>
      <c r="PL81" s="90"/>
      <c r="PM81" s="90"/>
      <c r="PN81" s="90"/>
      <c r="PO81" s="90"/>
      <c r="PP81" s="90"/>
      <c r="PQ81" s="90"/>
      <c r="PR81" s="90"/>
      <c r="PS81" s="90"/>
      <c r="PT81" s="90"/>
      <c r="PU81" s="90"/>
      <c r="PV81" s="90"/>
      <c r="PW81" s="90"/>
      <c r="PX81" s="90"/>
      <c r="PY81" s="90"/>
      <c r="PZ81" s="90"/>
      <c r="QA81" s="90"/>
      <c r="QB81" s="90"/>
      <c r="QC81" s="90"/>
      <c r="QD81" s="90"/>
      <c r="QE81" s="90"/>
      <c r="QF81" s="90"/>
      <c r="QG81" s="90"/>
      <c r="QH81" s="90"/>
      <c r="QI81" s="90"/>
      <c r="QJ81" s="90"/>
      <c r="QK81" s="90"/>
      <c r="QL81" s="90"/>
      <c r="QM81" s="90"/>
      <c r="QN81" s="90"/>
      <c r="QO81" s="90"/>
      <c r="QP81" s="90"/>
      <c r="QQ81" s="90"/>
      <c r="QR81" s="90"/>
      <c r="QS81" s="90"/>
      <c r="QT81" s="90"/>
      <c r="QU81" s="90"/>
      <c r="QV81" s="90"/>
      <c r="QW81" s="90"/>
      <c r="QX81" s="90"/>
      <c r="QY81" s="90"/>
      <c r="QZ81" s="90"/>
      <c r="RA81" s="90"/>
      <c r="RB81" s="90"/>
      <c r="RC81" s="90"/>
      <c r="RD81" s="90"/>
      <c r="RE81" s="90"/>
      <c r="RF81" s="90"/>
      <c r="RG81" s="90"/>
      <c r="RH81" s="90"/>
      <c r="RI81" s="90"/>
      <c r="RJ81" s="90"/>
      <c r="RK81" s="90"/>
      <c r="RL81" s="90"/>
      <c r="RM81" s="90"/>
      <c r="RN81" s="90"/>
      <c r="RO81" s="90"/>
      <c r="RP81" s="90"/>
      <c r="RQ81" s="90"/>
      <c r="RR81" s="90"/>
      <c r="RS81" s="90"/>
      <c r="RT81" s="90"/>
      <c r="RU81" s="90"/>
      <c r="RV81" s="90"/>
      <c r="RW81" s="90"/>
      <c r="RX81" s="90"/>
      <c r="RY81" s="90"/>
      <c r="RZ81" s="90"/>
      <c r="SA81" s="90"/>
      <c r="SB81" s="90"/>
      <c r="SC81" s="90"/>
      <c r="SD81" s="90"/>
      <c r="SE81" s="90"/>
      <c r="SF81" s="90"/>
      <c r="SG81" s="90"/>
      <c r="SH81" s="90"/>
      <c r="SI81" s="90"/>
      <c r="SJ81" s="90"/>
      <c r="SK81" s="90"/>
      <c r="SL81" s="90"/>
      <c r="SM81" s="90"/>
      <c r="SN81" s="90"/>
      <c r="SO81" s="90"/>
      <c r="SP81" s="90"/>
      <c r="SQ81" s="90"/>
      <c r="SR81" s="90"/>
      <c r="SS81" s="90"/>
      <c r="ST81" s="90"/>
      <c r="SU81" s="90"/>
      <c r="SV81" s="90"/>
      <c r="SW81" s="90"/>
      <c r="SX81" s="90"/>
      <c r="SY81" s="90"/>
      <c r="SZ81" s="90"/>
      <c r="TA81" s="90"/>
      <c r="TB81" s="90"/>
      <c r="TC81" s="90"/>
      <c r="TD81" s="90"/>
      <c r="TE81" s="90"/>
      <c r="TF81" s="90"/>
      <c r="TG81" s="90"/>
      <c r="TH81" s="90"/>
      <c r="TI81" s="90"/>
      <c r="TJ81" s="90"/>
      <c r="TK81" s="90"/>
      <c r="TL81" s="90"/>
      <c r="TM81" s="90"/>
      <c r="TN81" s="90"/>
      <c r="TO81" s="90"/>
      <c r="TP81" s="90"/>
      <c r="TQ81" s="90"/>
      <c r="TR81" s="90"/>
      <c r="TS81" s="90"/>
      <c r="TT81" s="90"/>
      <c r="TU81" s="90"/>
      <c r="TV81" s="90"/>
      <c r="TW81" s="90"/>
      <c r="TX81" s="90"/>
      <c r="TY81" s="90"/>
      <c r="TZ81" s="90"/>
      <c r="UA81" s="90"/>
      <c r="UB81" s="90"/>
      <c r="UC81" s="90"/>
      <c r="UD81" s="90"/>
      <c r="UE81" s="90"/>
      <c r="UF81" s="90"/>
      <c r="UG81" s="90"/>
      <c r="UH81" s="90"/>
      <c r="UI81" s="90"/>
      <c r="UJ81" s="90"/>
      <c r="UK81" s="90"/>
      <c r="UL81" s="90"/>
      <c r="UM81" s="90"/>
      <c r="UN81" s="90"/>
      <c r="UO81" s="90"/>
      <c r="UP81" s="90"/>
      <c r="UQ81" s="90"/>
      <c r="UR81" s="90"/>
      <c r="US81" s="90"/>
      <c r="UT81" s="90"/>
      <c r="UU81" s="90"/>
      <c r="UV81" s="90"/>
      <c r="UW81" s="90"/>
      <c r="UX81" s="90"/>
      <c r="UY81" s="90"/>
      <c r="UZ81" s="90"/>
      <c r="VA81" s="90"/>
      <c r="VB81" s="90"/>
      <c r="VC81" s="90"/>
      <c r="VD81" s="90"/>
      <c r="VE81" s="90"/>
      <c r="VF81" s="90"/>
      <c r="VG81" s="90"/>
      <c r="VH81" s="90"/>
      <c r="VI81" s="90"/>
      <c r="VJ81" s="90"/>
      <c r="VK81" s="90"/>
      <c r="VL81" s="90"/>
      <c r="VM81" s="90"/>
      <c r="VN81" s="90"/>
      <c r="VO81" s="90"/>
      <c r="VP81" s="90"/>
      <c r="VQ81" s="90"/>
      <c r="VR81" s="90"/>
      <c r="VS81" s="90"/>
      <c r="VT81" s="90"/>
      <c r="VU81" s="90"/>
      <c r="VV81" s="90"/>
      <c r="VW81" s="90"/>
      <c r="VX81" s="90"/>
      <c r="VY81" s="90"/>
      <c r="VZ81" s="90"/>
      <c r="WA81" s="90"/>
      <c r="WB81" s="90"/>
      <c r="WC81" s="90"/>
      <c r="WD81" s="90"/>
      <c r="WE81" s="90"/>
      <c r="WF81" s="90"/>
      <c r="WG81" s="90"/>
      <c r="WH81" s="90"/>
      <c r="WI81" s="90"/>
      <c r="WJ81" s="90"/>
      <c r="WK81" s="90"/>
      <c r="WL81" s="90"/>
      <c r="WM81" s="90"/>
      <c r="WN81" s="90"/>
      <c r="WO81" s="90"/>
      <c r="WP81" s="90"/>
      <c r="WQ81" s="90"/>
      <c r="WR81" s="90"/>
      <c r="WS81" s="90"/>
      <c r="WT81" s="90"/>
      <c r="WU81" s="90"/>
      <c r="WV81" s="90"/>
      <c r="WW81" s="90"/>
      <c r="WX81" s="90"/>
      <c r="WY81" s="90"/>
      <c r="WZ81" s="90"/>
      <c r="XA81" s="90"/>
      <c r="XB81" s="90"/>
      <c r="XC81" s="90"/>
      <c r="XD81" s="90"/>
      <c r="XE81" s="90"/>
      <c r="XF81" s="90"/>
      <c r="XG81" s="90"/>
      <c r="XH81" s="90"/>
      <c r="XI81" s="90"/>
      <c r="XJ81" s="90"/>
      <c r="XK81" s="90"/>
      <c r="XL81" s="90"/>
      <c r="XM81" s="90"/>
      <c r="XN81" s="90"/>
      <c r="XO81" s="90"/>
      <c r="XP81" s="90"/>
      <c r="XQ81" s="90"/>
      <c r="XR81" s="90"/>
      <c r="XS81" s="90"/>
      <c r="XT81" s="90"/>
      <c r="XU81" s="90"/>
      <c r="XV81" s="90"/>
      <c r="XW81" s="90"/>
      <c r="XX81" s="90"/>
      <c r="XY81" s="90"/>
      <c r="XZ81" s="90"/>
      <c r="YA81" s="90"/>
      <c r="YB81" s="90"/>
      <c r="YC81" s="90"/>
      <c r="YD81" s="90"/>
      <c r="YE81" s="90"/>
      <c r="YF81" s="90"/>
      <c r="YG81" s="90"/>
      <c r="YH81" s="90"/>
      <c r="YI81" s="90"/>
      <c r="YJ81" s="90"/>
      <c r="YK81" s="90"/>
      <c r="YL81" s="90"/>
      <c r="YM81" s="90"/>
      <c r="YN81" s="90"/>
      <c r="YO81" s="90"/>
      <c r="YP81" s="90"/>
      <c r="YQ81" s="90"/>
      <c r="YR81" s="90"/>
      <c r="YS81" s="90"/>
      <c r="YT81" s="90"/>
      <c r="YU81" s="90"/>
      <c r="YV81" s="90"/>
      <c r="YW81" s="90"/>
      <c r="YX81" s="90"/>
      <c r="YY81" s="90"/>
      <c r="YZ81" s="90"/>
      <c r="ZA81" s="90"/>
      <c r="ZB81" s="90"/>
      <c r="ZC81" s="90"/>
      <c r="ZD81" s="90"/>
      <c r="ZE81" s="90"/>
      <c r="ZF81" s="90"/>
      <c r="ZG81" s="90"/>
      <c r="ZH81" s="90"/>
      <c r="ZI81" s="90"/>
      <c r="ZJ81" s="90"/>
      <c r="ZK81" s="90"/>
      <c r="ZL81" s="90"/>
      <c r="ZM81" s="90"/>
      <c r="ZN81" s="90"/>
      <c r="ZO81" s="90"/>
      <c r="ZP81" s="90"/>
      <c r="ZQ81" s="90"/>
      <c r="ZR81" s="90"/>
      <c r="ZS81" s="90"/>
      <c r="ZT81" s="90"/>
      <c r="ZU81" s="90"/>
      <c r="ZV81" s="90"/>
      <c r="ZW81" s="90"/>
      <c r="ZX81" s="90"/>
      <c r="ZY81" s="90"/>
      <c r="ZZ81" s="90"/>
      <c r="AAA81" s="90"/>
      <c r="AAB81" s="90"/>
      <c r="AAC81" s="90"/>
      <c r="AAD81" s="90"/>
      <c r="AAE81" s="90"/>
      <c r="AAF81" s="90"/>
      <c r="AAG81" s="90"/>
      <c r="AAH81" s="90"/>
      <c r="AAI81" s="90"/>
      <c r="AAJ81" s="90"/>
      <c r="AAK81" s="90"/>
      <c r="AAL81" s="90"/>
      <c r="AAM81" s="90"/>
      <c r="AAN81" s="90"/>
      <c r="AAO81" s="90"/>
      <c r="AAP81" s="90"/>
      <c r="AAQ81" s="90"/>
      <c r="AAR81" s="90"/>
      <c r="AAS81" s="90"/>
      <c r="AAT81" s="90"/>
      <c r="AAU81" s="90"/>
      <c r="AAV81" s="90"/>
      <c r="AAW81" s="90"/>
      <c r="AAX81" s="90"/>
      <c r="AAY81" s="90"/>
      <c r="AAZ81" s="90"/>
      <c r="ABA81" s="90"/>
      <c r="ABB81" s="90"/>
      <c r="ABC81" s="90"/>
      <c r="ABD81" s="90"/>
      <c r="ABE81" s="90"/>
      <c r="ABF81" s="90"/>
      <c r="ABG81" s="90"/>
      <c r="ABH81" s="90"/>
      <c r="ABI81" s="90"/>
      <c r="ABJ81" s="90"/>
      <c r="ABK81" s="90"/>
      <c r="ABL81" s="90"/>
      <c r="ABM81" s="90"/>
      <c r="ABN81" s="90"/>
      <c r="ABO81" s="90"/>
      <c r="ABP81" s="90"/>
      <c r="ABQ81" s="90"/>
      <c r="ABR81" s="90"/>
      <c r="ABS81" s="90"/>
      <c r="ABT81" s="90"/>
      <c r="ABU81" s="90"/>
      <c r="ABV81" s="90"/>
      <c r="ABW81" s="90"/>
      <c r="ABX81" s="90"/>
      <c r="ABY81" s="90"/>
      <c r="ABZ81" s="90"/>
      <c r="ACA81" s="90"/>
      <c r="ACB81" s="90"/>
      <c r="ACC81" s="90"/>
      <c r="ACD81" s="90"/>
      <c r="ACE81" s="90"/>
      <c r="ACF81" s="90"/>
      <c r="ACG81" s="90"/>
      <c r="ACH81" s="90"/>
      <c r="ACI81" s="90"/>
      <c r="ACJ81" s="90"/>
      <c r="ACK81" s="90"/>
      <c r="ACL81" s="90"/>
      <c r="ACM81" s="90"/>
      <c r="ACN81" s="90"/>
      <c r="ACO81" s="90"/>
      <c r="ACP81" s="90"/>
      <c r="ACQ81" s="90"/>
      <c r="ACR81" s="90"/>
      <c r="ACS81" s="90"/>
      <c r="ACT81" s="90"/>
      <c r="ACU81" s="90"/>
      <c r="ACV81" s="90"/>
      <c r="ACW81" s="90"/>
      <c r="ACX81" s="90"/>
      <c r="ACY81" s="90"/>
      <c r="ACZ81" s="90"/>
      <c r="ADA81" s="90"/>
      <c r="ADB81" s="90"/>
      <c r="ADC81" s="90"/>
      <c r="ADD81" s="90"/>
      <c r="ADE81" s="90"/>
      <c r="ADF81" s="90"/>
      <c r="ADG81" s="90"/>
      <c r="ADH81" s="90"/>
      <c r="ADI81" s="90"/>
      <c r="ADJ81" s="90"/>
      <c r="ADK81" s="90"/>
      <c r="ADL81" s="90"/>
      <c r="ADM81" s="90"/>
      <c r="ADN81" s="90"/>
      <c r="ADO81" s="90"/>
      <c r="ADP81" s="90"/>
      <c r="ADQ81" s="90"/>
      <c r="ADR81" s="90"/>
      <c r="ADS81" s="90"/>
      <c r="ADT81" s="90"/>
      <c r="ADU81" s="90"/>
      <c r="ADV81" s="90"/>
      <c r="ADW81" s="90"/>
      <c r="ADX81" s="90"/>
      <c r="ADY81" s="90"/>
      <c r="ADZ81" s="90"/>
      <c r="AEA81" s="90"/>
      <c r="AEB81" s="90"/>
      <c r="AEC81" s="90"/>
      <c r="AED81" s="90"/>
      <c r="AEE81" s="90"/>
      <c r="AEF81" s="90"/>
      <c r="AEG81" s="90"/>
      <c r="AEH81" s="90"/>
      <c r="AEI81" s="90"/>
      <c r="AEJ81" s="90"/>
      <c r="AEK81" s="90"/>
      <c r="AEL81" s="90"/>
      <c r="AEM81" s="90"/>
      <c r="AEN81" s="90"/>
      <c r="AEO81" s="90"/>
      <c r="AEP81" s="90"/>
      <c r="AEQ81" s="90"/>
      <c r="AER81" s="90"/>
      <c r="AES81" s="90"/>
      <c r="AET81" s="90"/>
      <c r="AEU81" s="90"/>
      <c r="AEV81" s="90"/>
      <c r="AEW81" s="90"/>
      <c r="AEX81" s="90"/>
      <c r="AEY81" s="90"/>
      <c r="AEZ81" s="90"/>
      <c r="AFA81" s="90"/>
      <c r="AFB81" s="90"/>
      <c r="AFC81" s="90"/>
      <c r="AFD81" s="90"/>
      <c r="AFE81" s="90"/>
      <c r="AFF81" s="90"/>
      <c r="AFG81" s="90"/>
      <c r="AFH81" s="90"/>
      <c r="AFI81" s="90"/>
      <c r="AFJ81" s="90"/>
      <c r="AFK81" s="90"/>
      <c r="AFL81" s="90"/>
      <c r="AFM81" s="90"/>
      <c r="AFN81" s="90"/>
      <c r="AFO81" s="90"/>
      <c r="AFP81" s="90"/>
      <c r="AFQ81" s="90"/>
      <c r="AFR81" s="90"/>
      <c r="AFS81" s="90"/>
      <c r="AFT81" s="90"/>
      <c r="AFU81" s="90"/>
      <c r="AFV81" s="90"/>
      <c r="AFW81" s="90"/>
      <c r="AFX81" s="90"/>
      <c r="AFY81" s="90"/>
      <c r="AFZ81" s="90"/>
      <c r="AGA81" s="90"/>
      <c r="AGB81" s="90"/>
      <c r="AGC81" s="90"/>
      <c r="AGD81" s="90"/>
      <c r="AGE81" s="90"/>
      <c r="AGF81" s="90"/>
      <c r="AGG81" s="90"/>
      <c r="AGH81" s="90"/>
      <c r="AGI81" s="90"/>
      <c r="AGJ81" s="90"/>
      <c r="AGK81" s="90"/>
      <c r="AGL81" s="90"/>
      <c r="AGM81" s="90"/>
      <c r="AGN81" s="90"/>
      <c r="AGO81" s="90"/>
      <c r="AGP81" s="90"/>
      <c r="AGQ81" s="90"/>
      <c r="AGR81" s="90"/>
      <c r="AGS81" s="90"/>
      <c r="AGT81" s="90"/>
      <c r="AGU81" s="90"/>
      <c r="AGV81" s="90"/>
      <c r="AGW81" s="90"/>
      <c r="AGX81" s="90"/>
      <c r="AGY81" s="90"/>
      <c r="AGZ81" s="90"/>
      <c r="AHA81" s="90"/>
      <c r="AHB81" s="90"/>
      <c r="AHC81" s="90"/>
      <c r="AHD81" s="90"/>
      <c r="AHE81" s="90"/>
      <c r="AHF81" s="90"/>
      <c r="AHG81" s="90"/>
      <c r="AHH81" s="90"/>
      <c r="AHI81" s="90"/>
      <c r="AHJ81" s="90"/>
      <c r="AHK81" s="90"/>
      <c r="AHL81" s="90"/>
      <c r="AHM81" s="90"/>
      <c r="AHN81" s="90"/>
      <c r="AHO81" s="90"/>
      <c r="AHP81" s="90"/>
      <c r="AHQ81" s="90"/>
      <c r="AHR81" s="90"/>
      <c r="AHS81" s="90"/>
      <c r="AHT81" s="90"/>
      <c r="AHU81" s="90"/>
      <c r="AHV81" s="90"/>
      <c r="AHW81" s="90"/>
      <c r="AHX81" s="90"/>
      <c r="AHY81" s="90"/>
      <c r="AHZ81" s="90"/>
      <c r="AIA81" s="90"/>
      <c r="AIB81" s="90"/>
      <c r="AIC81" s="90"/>
      <c r="AID81" s="90"/>
      <c r="AIE81" s="90"/>
      <c r="AIF81" s="90"/>
      <c r="AIG81" s="90"/>
      <c r="AIH81" s="90"/>
      <c r="AII81" s="90"/>
      <c r="AIJ81" s="90"/>
      <c r="AIK81" s="90"/>
      <c r="AIL81" s="90"/>
      <c r="AIM81" s="90"/>
      <c r="AIN81" s="90"/>
      <c r="AIO81" s="90"/>
      <c r="AIP81" s="90"/>
      <c r="AIQ81" s="90"/>
      <c r="AIR81" s="90"/>
      <c r="AIS81" s="90"/>
      <c r="AIT81" s="90"/>
      <c r="AIU81" s="90"/>
      <c r="AIV81" s="90"/>
      <c r="AIW81" s="90"/>
      <c r="AIX81" s="90"/>
      <c r="AIY81" s="90"/>
      <c r="AIZ81" s="90"/>
      <c r="AJA81" s="90"/>
      <c r="AJB81" s="90"/>
      <c r="AJC81" s="90"/>
      <c r="AJD81" s="90"/>
      <c r="AJE81" s="90"/>
      <c r="AJF81" s="90"/>
      <c r="AJG81" s="90"/>
      <c r="AJH81" s="90"/>
      <c r="AJI81" s="90"/>
      <c r="AJJ81" s="90"/>
      <c r="AJK81" s="90"/>
      <c r="AJL81" s="90"/>
      <c r="AJM81" s="90"/>
      <c r="AJN81" s="90"/>
      <c r="AJO81" s="90"/>
      <c r="AJP81" s="90"/>
      <c r="AJQ81" s="90"/>
      <c r="AJR81" s="90"/>
      <c r="AJS81" s="90"/>
      <c r="AJT81" s="90"/>
      <c r="AJU81" s="90"/>
      <c r="AJV81" s="90"/>
      <c r="AJW81" s="90"/>
      <c r="AJX81" s="90"/>
      <c r="AJY81" s="90"/>
      <c r="AJZ81" s="90"/>
      <c r="AKA81" s="90"/>
      <c r="AKB81" s="90"/>
      <c r="AKC81" s="90"/>
      <c r="AKD81" s="90"/>
      <c r="AKE81" s="90"/>
      <c r="AKF81" s="90"/>
      <c r="AKG81" s="90"/>
      <c r="AKH81" s="90"/>
      <c r="AKI81" s="90"/>
      <c r="AKJ81" s="90"/>
      <c r="AKK81" s="90"/>
      <c r="AKL81" s="90"/>
      <c r="AKM81" s="90"/>
      <c r="AKN81" s="90"/>
      <c r="AKO81" s="90"/>
      <c r="AKP81" s="90"/>
      <c r="AKQ81" s="90"/>
      <c r="AKR81" s="90"/>
      <c r="AKS81" s="90"/>
      <c r="AKT81" s="90"/>
      <c r="AKU81" s="90"/>
      <c r="AKV81" s="90"/>
      <c r="AKW81" s="90"/>
      <c r="AKX81" s="90"/>
      <c r="AKY81" s="90"/>
      <c r="AKZ81" s="90"/>
      <c r="ALA81" s="90"/>
      <c r="ALB81" s="90"/>
      <c r="ALC81" s="90"/>
      <c r="ALD81" s="90"/>
      <c r="ALE81" s="90"/>
      <c r="ALF81" s="90"/>
      <c r="ALG81" s="90"/>
      <c r="ALH81" s="90"/>
      <c r="ALI81" s="90"/>
      <c r="ALJ81" s="90"/>
      <c r="ALK81" s="90"/>
      <c r="ALL81" s="90"/>
      <c r="ALM81" s="90"/>
      <c r="ALN81" s="90"/>
      <c r="ALO81" s="90"/>
      <c r="ALP81" s="90"/>
      <c r="ALQ81" s="90"/>
      <c r="ALR81" s="90"/>
      <c r="ALS81" s="90"/>
      <c r="ALT81" s="90"/>
      <c r="ALU81" s="90"/>
      <c r="ALV81" s="90"/>
      <c r="ALW81" s="90"/>
      <c r="ALX81" s="90"/>
      <c r="ALY81" s="90"/>
      <c r="ALZ81" s="90"/>
      <c r="AMA81" s="90"/>
      <c r="AMB81" s="90"/>
      <c r="AMC81" s="90"/>
      <c r="AMD81" s="90"/>
      <c r="AME81" s="90"/>
      <c r="AMF81" s="90"/>
      <c r="AMG81" s="90"/>
      <c r="AMH81" s="90"/>
      <c r="AMI81" s="90"/>
      <c r="AMJ81" s="90"/>
      <c r="AMK81" s="90"/>
      <c r="AML81" s="90"/>
      <c r="AMM81" s="90"/>
      <c r="AMN81" s="90"/>
      <c r="AMO81" s="90"/>
      <c r="AMP81" s="90"/>
      <c r="AMQ81" s="90"/>
      <c r="AMR81" s="90"/>
      <c r="AMS81" s="90"/>
      <c r="AMT81" s="90"/>
      <c r="AMU81" s="90"/>
      <c r="AMV81" s="90"/>
      <c r="AMW81" s="90"/>
      <c r="AMX81" s="90"/>
      <c r="AMY81" s="90"/>
      <c r="AMZ81" s="90"/>
      <c r="ANA81" s="90"/>
      <c r="ANB81" s="90"/>
      <c r="ANC81" s="90"/>
      <c r="AND81" s="90"/>
      <c r="ANE81" s="90"/>
      <c r="ANF81" s="90"/>
      <c r="ANG81" s="90"/>
      <c r="ANH81" s="90"/>
      <c r="ANI81" s="90"/>
      <c r="ANJ81" s="90"/>
      <c r="ANK81" s="90"/>
      <c r="ANL81" s="90"/>
      <c r="ANM81" s="90"/>
      <c r="ANN81" s="90"/>
      <c r="ANO81" s="90"/>
      <c r="ANP81" s="90"/>
      <c r="ANQ81" s="90"/>
      <c r="ANR81" s="90"/>
      <c r="ANS81" s="90"/>
      <c r="ANT81" s="90"/>
      <c r="ANU81" s="90"/>
      <c r="ANV81" s="90"/>
      <c r="ANW81" s="90"/>
      <c r="ANX81" s="90"/>
      <c r="ANY81" s="90"/>
      <c r="ANZ81" s="90"/>
      <c r="AOA81" s="90"/>
      <c r="AOB81" s="90"/>
      <c r="AOC81" s="90"/>
      <c r="AOD81" s="90"/>
      <c r="AOE81" s="90"/>
      <c r="AOF81" s="90"/>
      <c r="AOG81" s="90"/>
      <c r="AOH81" s="90"/>
      <c r="AOI81" s="90"/>
      <c r="AOJ81" s="90"/>
      <c r="AOK81" s="90"/>
      <c r="AOL81" s="90"/>
      <c r="AOM81" s="90"/>
      <c r="AON81" s="90"/>
      <c r="AOO81" s="90"/>
      <c r="AOP81" s="90"/>
      <c r="AOQ81" s="90"/>
      <c r="AOR81" s="90"/>
      <c r="AOS81" s="90"/>
      <c r="AOT81" s="90"/>
      <c r="AOU81" s="90"/>
      <c r="AOV81" s="90"/>
      <c r="AOW81" s="90"/>
      <c r="AOX81" s="90"/>
      <c r="AOY81" s="90"/>
      <c r="AOZ81" s="90"/>
      <c r="APA81" s="90"/>
      <c r="APB81" s="90"/>
      <c r="APC81" s="90"/>
      <c r="APD81" s="90"/>
      <c r="APE81" s="90"/>
      <c r="APF81" s="90"/>
      <c r="APG81" s="90"/>
      <c r="APH81" s="90"/>
      <c r="API81" s="90"/>
      <c r="APJ81" s="90"/>
      <c r="APK81" s="90"/>
      <c r="APL81" s="90"/>
      <c r="APM81" s="90"/>
      <c r="APN81" s="90"/>
      <c r="APO81" s="90"/>
      <c r="APP81" s="90"/>
      <c r="APQ81" s="90"/>
      <c r="APR81" s="90"/>
      <c r="APS81" s="90"/>
      <c r="APT81" s="90"/>
      <c r="APU81" s="90"/>
      <c r="APV81" s="90"/>
      <c r="APW81" s="90"/>
      <c r="APX81" s="90"/>
      <c r="APY81" s="90"/>
      <c r="APZ81" s="90"/>
      <c r="AQA81" s="90"/>
      <c r="AQB81" s="90"/>
      <c r="AQC81" s="90"/>
      <c r="AQD81" s="90"/>
      <c r="AQE81" s="90"/>
      <c r="AQF81" s="90"/>
      <c r="AQG81" s="90"/>
      <c r="AQH81" s="90"/>
      <c r="AQI81" s="90"/>
      <c r="AQJ81" s="90"/>
      <c r="AQK81" s="90"/>
      <c r="AQL81" s="90"/>
      <c r="AQM81" s="90"/>
      <c r="AQN81" s="90"/>
      <c r="AQO81" s="90"/>
      <c r="AQP81" s="90"/>
      <c r="AQQ81" s="90"/>
      <c r="AQR81" s="90"/>
      <c r="AQS81" s="90"/>
      <c r="AQT81" s="90"/>
      <c r="AQU81" s="90"/>
      <c r="AQV81" s="90"/>
      <c r="AQW81" s="90"/>
      <c r="AQX81" s="90"/>
      <c r="AQY81" s="90"/>
      <c r="AQZ81" s="90"/>
      <c r="ARA81" s="90"/>
      <c r="ARB81" s="90"/>
      <c r="ARC81" s="90"/>
      <c r="ARD81" s="90"/>
      <c r="ARE81" s="90"/>
      <c r="ARF81" s="90"/>
      <c r="ARG81" s="90"/>
      <c r="ARH81" s="90"/>
      <c r="ARI81" s="90"/>
      <c r="ARJ81" s="90"/>
      <c r="ARK81" s="90"/>
      <c r="ARL81" s="90"/>
      <c r="ARM81" s="90"/>
      <c r="ARN81" s="90"/>
      <c r="ARO81" s="90"/>
      <c r="ARP81" s="90"/>
      <c r="ARQ81" s="90"/>
      <c r="ARR81" s="90"/>
      <c r="ARS81" s="90"/>
      <c r="ART81" s="90"/>
      <c r="ARU81" s="90"/>
      <c r="ARV81" s="90"/>
      <c r="ARW81" s="90"/>
      <c r="ARX81" s="90"/>
      <c r="ARY81" s="90"/>
      <c r="ARZ81" s="90"/>
      <c r="ASA81" s="90"/>
      <c r="ASB81" s="90"/>
      <c r="ASC81" s="90"/>
      <c r="ASD81" s="90"/>
      <c r="ASE81" s="90"/>
      <c r="ASF81" s="90"/>
      <c r="ASG81" s="90"/>
      <c r="ASH81" s="90"/>
      <c r="ASI81" s="90"/>
      <c r="ASJ81" s="90"/>
      <c r="ASK81" s="90"/>
      <c r="ASL81" s="90"/>
      <c r="ASM81" s="90"/>
      <c r="ASN81" s="90"/>
      <c r="ASO81" s="90"/>
      <c r="ASP81" s="90"/>
      <c r="ASQ81" s="90"/>
      <c r="ASR81" s="90"/>
      <c r="ASS81" s="90"/>
      <c r="AST81" s="90"/>
      <c r="ASU81" s="90"/>
      <c r="ASV81" s="90"/>
      <c r="ASW81" s="90"/>
      <c r="ASX81" s="90"/>
      <c r="ASY81" s="90"/>
      <c r="ASZ81" s="90"/>
      <c r="ATA81" s="90"/>
      <c r="ATB81" s="90"/>
      <c r="ATC81" s="90"/>
      <c r="ATD81" s="90"/>
      <c r="ATE81" s="90"/>
      <c r="ATF81" s="90"/>
      <c r="ATG81" s="90"/>
      <c r="ATH81" s="90"/>
      <c r="ATI81" s="90"/>
      <c r="ATJ81" s="90"/>
      <c r="ATK81" s="90"/>
      <c r="ATL81" s="90"/>
      <c r="ATM81" s="90"/>
      <c r="ATN81" s="90"/>
      <c r="ATO81" s="90"/>
      <c r="ATP81" s="90"/>
      <c r="ATQ81" s="90"/>
      <c r="ATR81" s="90"/>
      <c r="ATS81" s="90"/>
      <c r="ATT81" s="90"/>
      <c r="ATU81" s="90"/>
      <c r="ATV81" s="90"/>
      <c r="ATW81" s="90"/>
      <c r="ATX81" s="90"/>
      <c r="ATY81" s="90"/>
      <c r="ATZ81" s="90"/>
      <c r="AUA81" s="90"/>
      <c r="AUB81" s="90"/>
      <c r="AUC81" s="90"/>
      <c r="AUD81" s="90"/>
      <c r="AUE81" s="90"/>
      <c r="AUF81" s="90"/>
      <c r="AUG81" s="90"/>
      <c r="AUH81" s="90"/>
      <c r="AUI81" s="90"/>
      <c r="AUJ81" s="90"/>
      <c r="AUK81" s="90"/>
      <c r="AUL81" s="90"/>
      <c r="AUM81" s="90"/>
      <c r="AUN81" s="90"/>
      <c r="AUO81" s="90"/>
      <c r="AUP81" s="90"/>
      <c r="AUQ81" s="90"/>
      <c r="AUR81" s="90"/>
      <c r="AUS81" s="90"/>
      <c r="AUT81" s="90"/>
      <c r="AUU81" s="90"/>
      <c r="AUV81" s="90"/>
      <c r="AUW81" s="90"/>
      <c r="AUX81" s="90"/>
      <c r="AUY81" s="90"/>
      <c r="AUZ81" s="90"/>
      <c r="AVA81" s="90"/>
      <c r="AVB81" s="90"/>
      <c r="AVC81" s="90"/>
      <c r="AVD81" s="90"/>
      <c r="AVE81" s="90"/>
      <c r="AVF81" s="90"/>
      <c r="AVG81" s="90"/>
      <c r="AVH81" s="90"/>
      <c r="AVI81" s="90"/>
      <c r="AVJ81" s="90"/>
      <c r="AVK81" s="90"/>
      <c r="AVL81" s="90"/>
      <c r="AVM81" s="90"/>
      <c r="AVN81" s="90"/>
      <c r="AVO81" s="90"/>
      <c r="AVP81" s="90"/>
      <c r="AVQ81" s="90"/>
      <c r="AVR81" s="90"/>
      <c r="AVS81" s="90"/>
      <c r="AVT81" s="90"/>
      <c r="AVU81" s="90"/>
      <c r="AVV81" s="90"/>
      <c r="AVW81" s="90"/>
      <c r="AVX81" s="90"/>
      <c r="AVY81" s="90"/>
      <c r="AVZ81" s="90"/>
      <c r="AWA81" s="90"/>
      <c r="AWB81" s="90"/>
      <c r="AWC81" s="90"/>
      <c r="AWD81" s="90"/>
      <c r="AWE81" s="90"/>
      <c r="AWF81" s="90"/>
      <c r="AWG81" s="90"/>
      <c r="AWH81" s="90"/>
      <c r="AWI81" s="90"/>
      <c r="AWJ81" s="90"/>
      <c r="AWK81" s="90"/>
      <c r="AWL81" s="90"/>
      <c r="AWM81" s="90"/>
      <c r="AWN81" s="90"/>
      <c r="AWO81" s="90"/>
      <c r="AWP81" s="90"/>
      <c r="AWQ81" s="90"/>
      <c r="AWR81" s="90"/>
      <c r="AWS81" s="90"/>
      <c r="AWT81" s="90"/>
      <c r="AWU81" s="90"/>
      <c r="AWV81" s="90"/>
      <c r="AWW81" s="90"/>
      <c r="AWX81" s="90"/>
      <c r="AWY81" s="90"/>
      <c r="AWZ81" s="90"/>
      <c r="AXA81" s="90"/>
      <c r="AXB81" s="90"/>
      <c r="AXC81" s="90"/>
      <c r="AXD81" s="90"/>
      <c r="AXE81" s="90"/>
      <c r="AXF81" s="90"/>
      <c r="AXG81" s="90"/>
      <c r="AXH81" s="90"/>
      <c r="AXI81" s="90"/>
      <c r="AXJ81" s="90"/>
      <c r="AXK81" s="90"/>
      <c r="AXL81" s="90"/>
      <c r="AXM81" s="90"/>
      <c r="AXN81" s="90"/>
      <c r="AXO81" s="90"/>
      <c r="AXP81" s="90"/>
      <c r="AXQ81" s="90"/>
      <c r="AXR81" s="90"/>
      <c r="AXS81" s="90"/>
      <c r="AXT81" s="90"/>
      <c r="AXU81" s="90"/>
      <c r="AXV81" s="90"/>
      <c r="AXW81" s="90"/>
      <c r="AXX81" s="90"/>
      <c r="AXY81" s="90"/>
      <c r="AXZ81" s="90"/>
      <c r="AYA81" s="90"/>
      <c r="AYB81" s="90"/>
      <c r="AYC81" s="90"/>
      <c r="AYD81" s="90"/>
      <c r="AYE81" s="90"/>
      <c r="AYF81" s="90"/>
      <c r="AYG81" s="90"/>
      <c r="AYH81" s="90"/>
      <c r="AYI81" s="90"/>
      <c r="AYJ81" s="90"/>
      <c r="AYK81" s="90"/>
      <c r="AYL81" s="90"/>
      <c r="AYM81" s="90"/>
      <c r="AYN81" s="90"/>
      <c r="AYO81" s="90"/>
      <c r="AYP81" s="90"/>
      <c r="AYQ81" s="90"/>
      <c r="AYR81" s="90"/>
      <c r="AYS81" s="90"/>
      <c r="AYT81" s="90"/>
      <c r="AYU81" s="90"/>
      <c r="AYV81" s="90"/>
      <c r="AYW81" s="90"/>
      <c r="AYX81" s="90"/>
      <c r="AYY81" s="90"/>
      <c r="AYZ81" s="90"/>
      <c r="AZA81" s="90"/>
      <c r="AZB81" s="90"/>
      <c r="AZC81" s="90"/>
      <c r="AZD81" s="90"/>
      <c r="AZE81" s="90"/>
      <c r="AZF81" s="90"/>
      <c r="AZG81" s="90"/>
      <c r="AZH81" s="90"/>
      <c r="AZI81" s="90"/>
      <c r="AZJ81" s="90"/>
      <c r="AZK81" s="90"/>
      <c r="AZL81" s="90"/>
      <c r="AZM81" s="90"/>
      <c r="AZN81" s="90"/>
      <c r="AZO81" s="90"/>
      <c r="AZP81" s="90"/>
      <c r="AZQ81" s="90"/>
      <c r="AZR81" s="90"/>
      <c r="AZS81" s="90"/>
      <c r="AZT81" s="90"/>
      <c r="AZU81" s="90"/>
      <c r="AZV81" s="90"/>
      <c r="AZW81" s="90"/>
      <c r="AZX81" s="90"/>
      <c r="AZY81" s="90"/>
      <c r="AZZ81" s="90"/>
      <c r="BAA81" s="90"/>
      <c r="BAB81" s="90"/>
      <c r="BAC81" s="90"/>
      <c r="BAD81" s="90"/>
      <c r="BAE81" s="90"/>
      <c r="BAF81" s="90"/>
      <c r="BAG81" s="90"/>
      <c r="BAH81" s="90"/>
      <c r="BAI81" s="90"/>
      <c r="BAJ81" s="90"/>
      <c r="BAK81" s="90"/>
      <c r="BAL81" s="90"/>
      <c r="BAM81" s="90"/>
      <c r="BAN81" s="90"/>
      <c r="BAO81" s="90"/>
      <c r="BAP81" s="90"/>
      <c r="BAQ81" s="90"/>
      <c r="BAR81" s="90"/>
      <c r="BAS81" s="90"/>
      <c r="BAT81" s="90"/>
      <c r="BAU81" s="90"/>
      <c r="BAV81" s="90"/>
      <c r="BAW81" s="90"/>
      <c r="BAX81" s="90"/>
      <c r="BAY81" s="90"/>
      <c r="BAZ81" s="90"/>
      <c r="BBA81" s="90"/>
      <c r="BBB81" s="90"/>
      <c r="BBC81" s="90"/>
      <c r="BBD81" s="90"/>
      <c r="BBE81" s="90"/>
      <c r="BBF81" s="90"/>
      <c r="BBG81" s="90"/>
      <c r="BBH81" s="90"/>
      <c r="BBI81" s="90"/>
      <c r="BBJ81" s="90"/>
      <c r="BBK81" s="90"/>
      <c r="BBL81" s="90"/>
      <c r="BBM81" s="90"/>
      <c r="BBN81" s="90"/>
      <c r="BBO81" s="90"/>
      <c r="BBP81" s="90"/>
      <c r="BBQ81" s="90"/>
      <c r="BBR81" s="90"/>
      <c r="BBS81" s="90"/>
      <c r="BBT81" s="90"/>
      <c r="BBU81" s="90"/>
      <c r="BBV81" s="90"/>
      <c r="BBW81" s="90"/>
      <c r="BBX81" s="90"/>
      <c r="BBY81" s="90"/>
      <c r="BBZ81" s="90"/>
      <c r="BCA81" s="90"/>
      <c r="BCB81" s="90"/>
      <c r="BCC81" s="90"/>
      <c r="BCD81" s="90"/>
      <c r="BCE81" s="90"/>
      <c r="BCF81" s="90"/>
      <c r="BCG81" s="90"/>
      <c r="BCH81" s="90"/>
      <c r="BCI81" s="90"/>
      <c r="BCJ81" s="90"/>
      <c r="BCK81" s="90"/>
      <c r="BCL81" s="90"/>
      <c r="BCM81" s="90"/>
      <c r="BCN81" s="90"/>
      <c r="BCO81" s="90"/>
      <c r="BCP81" s="90"/>
      <c r="BCQ81" s="90"/>
      <c r="BCR81" s="90"/>
      <c r="BCS81" s="90"/>
      <c r="BCT81" s="90"/>
      <c r="BCU81" s="90"/>
      <c r="BCV81" s="90"/>
      <c r="BCW81" s="90"/>
      <c r="BCX81" s="90"/>
      <c r="BCY81" s="90"/>
      <c r="BCZ81" s="90"/>
      <c r="BDA81" s="90"/>
      <c r="BDB81" s="90"/>
      <c r="BDC81" s="90"/>
      <c r="BDD81" s="90"/>
      <c r="BDE81" s="90"/>
      <c r="BDF81" s="90"/>
      <c r="BDG81" s="90"/>
      <c r="BDH81" s="90"/>
      <c r="BDI81" s="90"/>
      <c r="BDJ81" s="90"/>
      <c r="BDK81" s="90"/>
      <c r="BDL81" s="90"/>
      <c r="BDM81" s="90"/>
      <c r="BDN81" s="90"/>
      <c r="BDO81" s="90"/>
      <c r="BDP81" s="90"/>
      <c r="BDQ81" s="90"/>
      <c r="BDR81" s="90"/>
      <c r="BDS81" s="90"/>
      <c r="BDT81" s="90"/>
      <c r="BDU81" s="90"/>
      <c r="BDV81" s="90"/>
      <c r="BDW81" s="90"/>
      <c r="BDX81" s="90"/>
      <c r="BDY81" s="90"/>
      <c r="BDZ81" s="90"/>
      <c r="BEA81" s="90"/>
      <c r="BEB81" s="90"/>
      <c r="BEC81" s="90"/>
      <c r="BED81" s="90"/>
      <c r="BEE81" s="90"/>
      <c r="BEF81" s="90"/>
      <c r="BEG81" s="90"/>
      <c r="BEH81" s="90"/>
      <c r="BEI81" s="90"/>
      <c r="BEJ81" s="90"/>
      <c r="BEK81" s="90"/>
      <c r="BEL81" s="90"/>
      <c r="BEM81" s="90"/>
      <c r="BEN81" s="90"/>
      <c r="BEO81" s="90"/>
      <c r="BEP81" s="90"/>
      <c r="BEQ81" s="90"/>
      <c r="BER81" s="90"/>
      <c r="BES81" s="90"/>
      <c r="BET81" s="90"/>
      <c r="BEU81" s="90"/>
      <c r="BEV81" s="90"/>
      <c r="BEW81" s="90"/>
      <c r="BEX81" s="90"/>
      <c r="BEY81" s="90"/>
      <c r="BEZ81" s="90"/>
      <c r="BFA81" s="90"/>
      <c r="BFB81" s="90"/>
      <c r="BFC81" s="90"/>
      <c r="BFD81" s="90"/>
      <c r="BFE81" s="90"/>
      <c r="BFF81" s="90"/>
      <c r="BFG81" s="90"/>
      <c r="BFH81" s="90"/>
      <c r="BFI81" s="90"/>
      <c r="BFJ81" s="90"/>
      <c r="BFK81" s="90"/>
      <c r="BFL81" s="90"/>
      <c r="BFM81" s="90"/>
      <c r="BFN81" s="90"/>
      <c r="BFO81" s="90"/>
      <c r="BFP81" s="90"/>
      <c r="BFQ81" s="90"/>
      <c r="BFR81" s="90"/>
      <c r="BFS81" s="90"/>
      <c r="BFT81" s="90"/>
      <c r="BFU81" s="90"/>
      <c r="BFV81" s="90"/>
      <c r="BFW81" s="90"/>
      <c r="BFX81" s="90"/>
      <c r="BFY81" s="90"/>
      <c r="BFZ81" s="90"/>
      <c r="BGA81" s="90"/>
      <c r="BGB81" s="90"/>
      <c r="BGC81" s="90"/>
      <c r="BGD81" s="90"/>
      <c r="BGE81" s="90"/>
      <c r="BGF81" s="90"/>
      <c r="BGG81" s="90"/>
      <c r="BGH81" s="90"/>
      <c r="BGI81" s="90"/>
      <c r="BGJ81" s="90"/>
      <c r="BGK81" s="90"/>
      <c r="BGL81" s="90"/>
      <c r="BGM81" s="90"/>
      <c r="BGN81" s="90"/>
      <c r="BGO81" s="90"/>
      <c r="BGP81" s="90"/>
      <c r="BGQ81" s="90"/>
      <c r="BGR81" s="90"/>
      <c r="BGS81" s="90"/>
      <c r="BGT81" s="90"/>
      <c r="BGU81" s="90"/>
      <c r="BGV81" s="90"/>
      <c r="BGW81" s="90"/>
      <c r="BGX81" s="90"/>
      <c r="BGY81" s="90"/>
      <c r="BGZ81" s="90"/>
      <c r="BHA81" s="90"/>
      <c r="BHB81" s="90"/>
      <c r="BHC81" s="90"/>
      <c r="BHD81" s="90"/>
      <c r="BHE81" s="90"/>
      <c r="BHF81" s="90"/>
      <c r="BHG81" s="90"/>
      <c r="BHH81" s="90"/>
      <c r="BHI81" s="90"/>
      <c r="BHJ81" s="90"/>
      <c r="BHK81" s="90"/>
      <c r="BHL81" s="90"/>
      <c r="BHM81" s="90"/>
      <c r="BHN81" s="90"/>
      <c r="BHO81" s="90"/>
      <c r="BHP81" s="90"/>
      <c r="BHQ81" s="90"/>
      <c r="BHR81" s="90"/>
      <c r="BHS81" s="90"/>
      <c r="BHT81" s="90"/>
      <c r="BHU81" s="90"/>
      <c r="BHV81" s="90"/>
      <c r="BHW81" s="90"/>
      <c r="BHX81" s="90"/>
      <c r="BHY81" s="90"/>
      <c r="BHZ81" s="90"/>
      <c r="BIA81" s="90"/>
      <c r="BIB81" s="90"/>
      <c r="BIC81" s="90"/>
      <c r="BID81" s="90"/>
      <c r="BIE81" s="90"/>
      <c r="BIF81" s="90"/>
      <c r="BIG81" s="90"/>
      <c r="BIH81" s="90"/>
      <c r="BII81" s="90"/>
      <c r="BIJ81" s="90"/>
      <c r="BIK81" s="90"/>
      <c r="BIL81" s="90"/>
      <c r="BIM81" s="90"/>
      <c r="BIN81" s="90"/>
      <c r="BIO81" s="90"/>
      <c r="BIP81" s="90"/>
      <c r="BIQ81" s="90"/>
      <c r="BIR81" s="90"/>
      <c r="BIS81" s="90"/>
      <c r="BIT81" s="90"/>
      <c r="BIU81" s="90"/>
      <c r="BIV81" s="90"/>
      <c r="BIW81" s="90"/>
      <c r="BIX81" s="90"/>
      <c r="BIY81" s="90"/>
      <c r="BIZ81" s="90"/>
      <c r="BJA81" s="90"/>
      <c r="BJB81" s="90"/>
      <c r="BJC81" s="90"/>
      <c r="BJD81" s="90"/>
      <c r="BJE81" s="90"/>
      <c r="BJF81" s="90"/>
      <c r="BJG81" s="90"/>
      <c r="BJH81" s="90"/>
      <c r="BJI81" s="90"/>
      <c r="BJJ81" s="90"/>
      <c r="BJK81" s="90"/>
      <c r="BJL81" s="90"/>
      <c r="BJM81" s="90"/>
      <c r="BJN81" s="90"/>
      <c r="BJO81" s="90"/>
      <c r="BJP81" s="90"/>
      <c r="BJQ81" s="90"/>
      <c r="BJR81" s="90"/>
      <c r="BJS81" s="90"/>
      <c r="BJT81" s="90"/>
      <c r="BJU81" s="90"/>
      <c r="BJV81" s="90"/>
      <c r="BJW81" s="90"/>
      <c r="BJX81" s="90"/>
      <c r="BJY81" s="90"/>
      <c r="BJZ81" s="90"/>
      <c r="BKA81" s="90"/>
      <c r="BKB81" s="90"/>
      <c r="BKC81" s="90"/>
      <c r="BKD81" s="90"/>
      <c r="BKE81" s="90"/>
      <c r="BKF81" s="90"/>
      <c r="BKG81" s="90"/>
      <c r="BKH81" s="90"/>
      <c r="BKI81" s="90"/>
      <c r="BKJ81" s="90"/>
      <c r="BKK81" s="90"/>
      <c r="BKL81" s="90"/>
      <c r="BKM81" s="90"/>
      <c r="BKN81" s="90"/>
      <c r="BKO81" s="90"/>
      <c r="BKP81" s="90"/>
      <c r="BKQ81" s="90"/>
      <c r="BKR81" s="90"/>
      <c r="BKS81" s="90"/>
      <c r="BKT81" s="90"/>
      <c r="BKU81" s="90"/>
      <c r="BKV81" s="90"/>
      <c r="BKW81" s="90"/>
      <c r="BKX81" s="90"/>
      <c r="BKY81" s="90"/>
      <c r="BKZ81" s="90"/>
      <c r="BLA81" s="90"/>
      <c r="BLB81" s="90"/>
      <c r="BLC81" s="90"/>
      <c r="BLD81" s="90"/>
      <c r="BLE81" s="90"/>
      <c r="BLF81" s="90"/>
      <c r="BLG81" s="90"/>
      <c r="BLH81" s="90"/>
      <c r="BLI81" s="90"/>
      <c r="BLJ81" s="90"/>
      <c r="BLK81" s="90"/>
      <c r="BLL81" s="90"/>
      <c r="BLM81" s="90"/>
      <c r="BLN81" s="90"/>
      <c r="BLO81" s="90"/>
      <c r="BLP81" s="90"/>
      <c r="BLQ81" s="90"/>
      <c r="BLR81" s="90"/>
      <c r="BLS81" s="90"/>
      <c r="BLT81" s="90"/>
      <c r="BLU81" s="90"/>
      <c r="BLV81" s="90"/>
      <c r="BLW81" s="90"/>
      <c r="BLX81" s="90"/>
      <c r="BLY81" s="90"/>
      <c r="BLZ81" s="90"/>
      <c r="BMA81" s="90"/>
      <c r="BMB81" s="90"/>
      <c r="BMC81" s="90"/>
      <c r="BMD81" s="90"/>
      <c r="BME81" s="90"/>
      <c r="BMF81" s="90"/>
      <c r="BMG81" s="90"/>
      <c r="BMH81" s="90"/>
      <c r="BMI81" s="90"/>
      <c r="BMJ81" s="90"/>
      <c r="BMK81" s="90"/>
      <c r="BML81" s="90"/>
      <c r="BMM81" s="90"/>
      <c r="BMN81" s="90"/>
      <c r="BMO81" s="90"/>
      <c r="BMP81" s="90"/>
      <c r="BMQ81" s="90"/>
      <c r="BMR81" s="90"/>
      <c r="BMS81" s="90"/>
      <c r="BMT81" s="90"/>
      <c r="BMU81" s="90"/>
      <c r="BMV81" s="90"/>
      <c r="BMW81" s="90"/>
      <c r="BMX81" s="90"/>
      <c r="BMY81" s="90"/>
      <c r="BMZ81" s="90"/>
      <c r="BNA81" s="90"/>
      <c r="BNB81" s="90"/>
      <c r="BNC81" s="90"/>
      <c r="BND81" s="90"/>
      <c r="BNE81" s="90"/>
      <c r="BNF81" s="90"/>
      <c r="BNG81" s="90"/>
      <c r="BNH81" s="90"/>
      <c r="BNI81" s="90"/>
      <c r="BNJ81" s="90"/>
      <c r="BNK81" s="90"/>
      <c r="BNL81" s="90"/>
      <c r="BNM81" s="90"/>
      <c r="BNN81" s="90"/>
      <c r="BNO81" s="90"/>
      <c r="BNP81" s="90"/>
      <c r="BNQ81" s="90"/>
      <c r="BNR81" s="90"/>
      <c r="BNS81" s="90"/>
      <c r="BNT81" s="90"/>
      <c r="BNU81" s="90"/>
      <c r="BNV81" s="90"/>
      <c r="BNW81" s="90"/>
      <c r="BNX81" s="90"/>
      <c r="BNY81" s="90"/>
      <c r="BNZ81" s="90"/>
      <c r="BOA81" s="90"/>
      <c r="BOB81" s="90"/>
      <c r="BOC81" s="90"/>
      <c r="BOD81" s="90"/>
      <c r="BOE81" s="90"/>
      <c r="BOF81" s="90"/>
      <c r="BOG81" s="90"/>
      <c r="BOH81" s="90"/>
      <c r="BOI81" s="90"/>
      <c r="BOJ81" s="90"/>
      <c r="BOK81" s="90"/>
      <c r="BOL81" s="90"/>
      <c r="BOM81" s="90"/>
      <c r="BON81" s="90"/>
      <c r="BOO81" s="90"/>
      <c r="BOP81" s="90"/>
      <c r="BOQ81" s="90"/>
      <c r="BOR81" s="90"/>
      <c r="BOS81" s="90"/>
      <c r="BOT81" s="90"/>
      <c r="BOU81" s="90"/>
      <c r="BOV81" s="90"/>
      <c r="BOW81" s="90"/>
      <c r="BOX81" s="90"/>
      <c r="BOY81" s="90"/>
      <c r="BOZ81" s="90"/>
      <c r="BPA81" s="90"/>
      <c r="BPB81" s="90"/>
      <c r="BPC81" s="90"/>
      <c r="BPD81" s="90"/>
      <c r="BPE81" s="90"/>
      <c r="BPF81" s="90"/>
      <c r="BPG81" s="90"/>
      <c r="BPH81" s="90"/>
      <c r="BPI81" s="90"/>
      <c r="BPJ81" s="90"/>
      <c r="BPK81" s="90"/>
      <c r="BPL81" s="90"/>
      <c r="BPM81" s="90"/>
      <c r="BPN81" s="90"/>
      <c r="BPO81" s="90"/>
      <c r="BPP81" s="90"/>
      <c r="BPQ81" s="90"/>
      <c r="BPR81" s="90"/>
      <c r="BPS81" s="90"/>
      <c r="BPT81" s="90"/>
      <c r="BPU81" s="90"/>
      <c r="BPV81" s="90"/>
      <c r="BPW81" s="90"/>
      <c r="BPX81" s="90"/>
      <c r="BPY81" s="90"/>
      <c r="BPZ81" s="90"/>
      <c r="BQA81" s="90"/>
      <c r="BQB81" s="90"/>
      <c r="BQC81" s="90"/>
      <c r="BQD81" s="90"/>
      <c r="BQE81" s="90"/>
      <c r="BQF81" s="90"/>
      <c r="BQG81" s="90"/>
      <c r="BQH81" s="90"/>
      <c r="BQI81" s="90"/>
      <c r="BQJ81" s="90"/>
      <c r="BQK81" s="90"/>
      <c r="BQL81" s="90"/>
      <c r="BQM81" s="90"/>
      <c r="BQN81" s="90"/>
      <c r="BQO81" s="90"/>
      <c r="BQP81" s="90"/>
      <c r="BQQ81" s="90"/>
      <c r="BQR81" s="90"/>
      <c r="BQS81" s="90"/>
      <c r="BQT81" s="90"/>
      <c r="BQU81" s="90"/>
      <c r="BQV81" s="90"/>
      <c r="BQW81" s="90"/>
      <c r="BQX81" s="90"/>
      <c r="BQY81" s="90"/>
      <c r="BQZ81" s="90"/>
      <c r="BRA81" s="90"/>
      <c r="BRB81" s="90"/>
      <c r="BRC81" s="90"/>
      <c r="BRD81" s="90"/>
      <c r="BRE81" s="90"/>
      <c r="BRF81" s="90"/>
      <c r="BRG81" s="90"/>
      <c r="BRH81" s="90"/>
      <c r="BRI81" s="90"/>
      <c r="BRJ81" s="90"/>
      <c r="BRK81" s="90"/>
      <c r="BRL81" s="90"/>
      <c r="BRM81" s="90"/>
      <c r="BRN81" s="90"/>
      <c r="BRO81" s="90"/>
      <c r="BRP81" s="90"/>
      <c r="BRQ81" s="90"/>
      <c r="BRR81" s="90"/>
      <c r="BRS81" s="90"/>
      <c r="BRT81" s="90"/>
      <c r="BRU81" s="90"/>
      <c r="BRV81" s="90"/>
      <c r="BRW81" s="90"/>
      <c r="BRX81" s="90"/>
      <c r="BRY81" s="90"/>
      <c r="BRZ81" s="90"/>
      <c r="BSA81" s="90"/>
      <c r="BSB81" s="90"/>
      <c r="BSC81" s="90"/>
      <c r="BSD81" s="90"/>
      <c r="BSE81" s="90"/>
      <c r="BSF81" s="90"/>
      <c r="BSG81" s="90"/>
      <c r="BSH81" s="90"/>
      <c r="BSI81" s="90"/>
      <c r="BSJ81" s="90"/>
      <c r="BSK81" s="90"/>
      <c r="BSL81" s="90"/>
      <c r="BSM81" s="90"/>
      <c r="BSN81" s="90"/>
      <c r="BSO81" s="90"/>
      <c r="BSP81" s="90"/>
      <c r="BSQ81" s="90"/>
      <c r="BSR81" s="90"/>
      <c r="BSS81" s="90"/>
      <c r="BST81" s="90"/>
      <c r="BSU81" s="90"/>
      <c r="BSV81" s="90"/>
      <c r="BSW81" s="90"/>
      <c r="BSX81" s="90"/>
      <c r="BSY81" s="90"/>
      <c r="BSZ81" s="90"/>
      <c r="BTA81" s="90"/>
      <c r="BTB81" s="90"/>
      <c r="BTC81" s="90"/>
      <c r="BTD81" s="90"/>
      <c r="BTE81" s="90"/>
      <c r="BTF81" s="90"/>
      <c r="BTG81" s="90"/>
      <c r="BTH81" s="90"/>
      <c r="BTI81" s="90"/>
      <c r="BTJ81" s="90"/>
      <c r="BTK81" s="90"/>
      <c r="BTL81" s="90"/>
      <c r="BTM81" s="90"/>
      <c r="BTN81" s="90"/>
      <c r="BTO81" s="90"/>
      <c r="BTP81" s="90"/>
      <c r="BTQ81" s="90"/>
      <c r="BTR81" s="90"/>
      <c r="BTS81" s="90"/>
      <c r="BTT81" s="90"/>
      <c r="BTU81" s="90"/>
      <c r="BTV81" s="90"/>
      <c r="BTW81" s="90"/>
      <c r="BTX81" s="90"/>
      <c r="BTY81" s="90"/>
      <c r="BTZ81" s="90"/>
      <c r="BUA81" s="90"/>
      <c r="BUB81" s="90"/>
      <c r="BUC81" s="90"/>
      <c r="BUD81" s="90"/>
      <c r="BUE81" s="90"/>
      <c r="BUF81" s="90"/>
      <c r="BUG81" s="90"/>
      <c r="BUH81" s="90"/>
      <c r="BUI81" s="90"/>
      <c r="BUJ81" s="90"/>
      <c r="BUK81" s="90"/>
      <c r="BUL81" s="90"/>
      <c r="BUM81" s="90"/>
      <c r="BUN81" s="90"/>
      <c r="BUO81" s="90"/>
      <c r="BUP81" s="90"/>
      <c r="BUQ81" s="90"/>
      <c r="BUR81" s="90"/>
      <c r="BUS81" s="90"/>
      <c r="BUT81" s="90"/>
      <c r="BUU81" s="90"/>
      <c r="BUV81" s="90"/>
      <c r="BUW81" s="90"/>
      <c r="BUX81" s="90"/>
      <c r="BUY81" s="90"/>
      <c r="BUZ81" s="90"/>
      <c r="BVA81" s="90"/>
      <c r="BVB81" s="90"/>
      <c r="BVC81" s="90"/>
      <c r="BVD81" s="90"/>
      <c r="BVE81" s="90"/>
      <c r="BVF81" s="90"/>
      <c r="BVG81" s="90"/>
      <c r="BVH81" s="90"/>
      <c r="BVI81" s="90"/>
      <c r="BVJ81" s="90"/>
      <c r="BVK81" s="90"/>
      <c r="BVL81" s="90"/>
      <c r="BVM81" s="90"/>
      <c r="BVN81" s="90"/>
      <c r="BVO81" s="90"/>
      <c r="BVP81" s="90"/>
      <c r="BVQ81" s="90"/>
      <c r="BVR81" s="90"/>
      <c r="BVS81" s="90"/>
      <c r="BVT81" s="90"/>
      <c r="BVU81" s="90"/>
      <c r="BVV81" s="90"/>
      <c r="BVW81" s="90"/>
      <c r="BVX81" s="90"/>
      <c r="BVY81" s="90"/>
      <c r="BVZ81" s="90"/>
      <c r="BWA81" s="90"/>
      <c r="BWB81" s="90"/>
      <c r="BWC81" s="90"/>
      <c r="BWD81" s="90"/>
      <c r="BWE81" s="90"/>
      <c r="BWF81" s="90"/>
      <c r="BWG81" s="90"/>
      <c r="BWH81" s="90"/>
      <c r="BWI81" s="90"/>
      <c r="BWJ81" s="90"/>
      <c r="BWK81" s="90"/>
      <c r="BWL81" s="90"/>
      <c r="BWM81" s="90"/>
      <c r="BWN81" s="90"/>
      <c r="BWO81" s="90"/>
      <c r="BWP81" s="90"/>
      <c r="BWQ81" s="90"/>
      <c r="BWR81" s="90"/>
      <c r="BWS81" s="90"/>
      <c r="BWT81" s="90"/>
      <c r="BWU81" s="90"/>
      <c r="BWV81" s="90"/>
      <c r="BWW81" s="90"/>
      <c r="BWX81" s="90"/>
      <c r="BWY81" s="90"/>
      <c r="BWZ81" s="90"/>
      <c r="BXA81" s="90"/>
      <c r="BXB81" s="90"/>
      <c r="BXC81" s="90"/>
      <c r="BXD81" s="90"/>
      <c r="BXE81" s="90"/>
      <c r="BXF81" s="90"/>
      <c r="BXG81" s="90"/>
      <c r="BXH81" s="90"/>
      <c r="BXI81" s="90"/>
      <c r="BXJ81" s="90"/>
      <c r="BXK81" s="90"/>
      <c r="BXL81" s="90"/>
      <c r="BXM81" s="90"/>
      <c r="BXN81" s="90"/>
      <c r="BXO81" s="90"/>
      <c r="BXP81" s="90"/>
      <c r="BXQ81" s="90"/>
      <c r="BXR81" s="90"/>
      <c r="BXS81" s="90"/>
      <c r="BXT81" s="90"/>
      <c r="BXU81" s="90"/>
      <c r="BXV81" s="90"/>
      <c r="BXW81" s="90"/>
      <c r="BXX81" s="90"/>
      <c r="BXY81" s="90"/>
      <c r="BXZ81" s="90"/>
      <c r="BYA81" s="90"/>
      <c r="BYB81" s="90"/>
      <c r="BYC81" s="90"/>
      <c r="BYD81" s="90"/>
      <c r="BYE81" s="90"/>
      <c r="BYF81" s="90"/>
      <c r="BYG81" s="90"/>
      <c r="BYH81" s="90"/>
      <c r="BYI81" s="90"/>
      <c r="BYJ81" s="90"/>
      <c r="BYK81" s="90"/>
      <c r="BYL81" s="90"/>
      <c r="BYM81" s="90"/>
      <c r="BYN81" s="90"/>
      <c r="BYO81" s="90"/>
      <c r="BYP81" s="90"/>
      <c r="BYQ81" s="90"/>
      <c r="BYR81" s="90"/>
      <c r="BYS81" s="90"/>
      <c r="BYT81" s="90"/>
      <c r="BYU81" s="90"/>
      <c r="BYV81" s="90"/>
      <c r="BYW81" s="90"/>
      <c r="BYX81" s="90"/>
      <c r="BYY81" s="90"/>
      <c r="BYZ81" s="90"/>
      <c r="BZA81" s="90"/>
      <c r="BZB81" s="90"/>
      <c r="BZC81" s="90"/>
      <c r="BZD81" s="90"/>
      <c r="BZE81" s="90"/>
      <c r="BZF81" s="90"/>
      <c r="BZG81" s="90"/>
      <c r="BZH81" s="90"/>
      <c r="BZI81" s="90"/>
      <c r="BZJ81" s="90"/>
      <c r="BZK81" s="90"/>
      <c r="BZL81" s="90"/>
      <c r="BZM81" s="90"/>
      <c r="BZN81" s="90"/>
      <c r="BZO81" s="90"/>
      <c r="BZP81" s="90"/>
      <c r="BZQ81" s="90"/>
      <c r="BZR81" s="90"/>
      <c r="BZS81" s="90"/>
      <c r="BZT81" s="90"/>
      <c r="BZU81" s="90"/>
      <c r="BZV81" s="90"/>
      <c r="BZW81" s="90"/>
      <c r="BZX81" s="90"/>
      <c r="BZY81" s="90"/>
      <c r="BZZ81" s="90"/>
      <c r="CAA81" s="90"/>
      <c r="CAB81" s="90"/>
      <c r="CAC81" s="90"/>
      <c r="CAD81" s="90"/>
      <c r="CAE81" s="90"/>
      <c r="CAF81" s="90"/>
      <c r="CAG81" s="90"/>
      <c r="CAH81" s="90"/>
      <c r="CAI81" s="90"/>
      <c r="CAJ81" s="90"/>
      <c r="CAK81" s="90"/>
      <c r="CAL81" s="90"/>
      <c r="CAM81" s="90"/>
      <c r="CAN81" s="90"/>
      <c r="CAO81" s="90"/>
      <c r="CAP81" s="90"/>
      <c r="CAQ81" s="90"/>
      <c r="CAR81" s="90"/>
      <c r="CAS81" s="90"/>
      <c r="CAT81" s="90"/>
      <c r="CAU81" s="90"/>
      <c r="CAV81" s="90"/>
      <c r="CAW81" s="90"/>
      <c r="CAX81" s="90"/>
      <c r="CAY81" s="90"/>
      <c r="CAZ81" s="90"/>
      <c r="CBA81" s="90"/>
      <c r="CBB81" s="90"/>
      <c r="CBC81" s="90"/>
      <c r="CBD81" s="90"/>
      <c r="CBE81" s="90"/>
      <c r="CBF81" s="90"/>
      <c r="CBG81" s="90"/>
      <c r="CBH81" s="90"/>
      <c r="CBI81" s="90"/>
      <c r="CBJ81" s="90"/>
      <c r="CBK81" s="90"/>
      <c r="CBL81" s="90"/>
      <c r="CBM81" s="90"/>
      <c r="CBN81" s="90"/>
      <c r="CBO81" s="90"/>
      <c r="CBP81" s="90"/>
      <c r="CBQ81" s="90"/>
      <c r="CBR81" s="90"/>
      <c r="CBS81" s="90"/>
      <c r="CBT81" s="90"/>
      <c r="CBU81" s="90"/>
      <c r="CBV81" s="90"/>
      <c r="CBW81" s="90"/>
      <c r="CBX81" s="90"/>
      <c r="CBY81" s="90"/>
      <c r="CBZ81" s="90"/>
      <c r="CCA81" s="90"/>
      <c r="CCB81" s="90"/>
      <c r="CCC81" s="90"/>
      <c r="CCD81" s="90"/>
      <c r="CCE81" s="90"/>
      <c r="CCF81" s="90"/>
      <c r="CCG81" s="90"/>
      <c r="CCH81" s="90"/>
      <c r="CCI81" s="90"/>
      <c r="CCJ81" s="90"/>
      <c r="CCK81" s="90"/>
      <c r="CCL81" s="90"/>
      <c r="CCM81" s="90"/>
      <c r="CCN81" s="90"/>
      <c r="CCO81" s="90"/>
      <c r="CCP81" s="90"/>
      <c r="CCQ81" s="90"/>
      <c r="CCR81" s="90"/>
      <c r="CCS81" s="90"/>
      <c r="CCT81" s="90"/>
      <c r="CCU81" s="90"/>
      <c r="CCV81" s="90"/>
      <c r="CCW81" s="90"/>
      <c r="CCX81" s="90"/>
      <c r="CCY81" s="90"/>
      <c r="CCZ81" s="90"/>
      <c r="CDA81" s="90"/>
      <c r="CDB81" s="90"/>
      <c r="CDC81" s="90"/>
      <c r="CDD81" s="90"/>
      <c r="CDE81" s="90"/>
      <c r="CDF81" s="90"/>
      <c r="CDG81" s="90"/>
      <c r="CDH81" s="90"/>
      <c r="CDI81" s="90"/>
      <c r="CDJ81" s="90"/>
      <c r="CDK81" s="90"/>
      <c r="CDL81" s="90"/>
      <c r="CDM81" s="90"/>
      <c r="CDN81" s="90"/>
      <c r="CDO81" s="90"/>
      <c r="CDP81" s="90"/>
      <c r="CDQ81" s="90"/>
      <c r="CDR81" s="90"/>
      <c r="CDS81" s="90"/>
      <c r="CDT81" s="90"/>
      <c r="CDU81" s="90"/>
      <c r="CDV81" s="90"/>
      <c r="CDW81" s="90"/>
      <c r="CDX81" s="90"/>
      <c r="CDY81" s="90"/>
      <c r="CDZ81" s="90"/>
      <c r="CEA81" s="90"/>
      <c r="CEB81" s="90"/>
      <c r="CEC81" s="90"/>
      <c r="CED81" s="90"/>
      <c r="CEE81" s="90"/>
      <c r="CEF81" s="90"/>
      <c r="CEG81" s="90"/>
      <c r="CEH81" s="90"/>
      <c r="CEI81" s="90"/>
      <c r="CEJ81" s="90"/>
      <c r="CEK81" s="90"/>
      <c r="CEL81" s="90"/>
      <c r="CEM81" s="90"/>
      <c r="CEN81" s="90"/>
      <c r="CEO81" s="90"/>
      <c r="CEP81" s="90"/>
      <c r="CEQ81" s="90"/>
      <c r="CER81" s="90"/>
      <c r="CES81" s="90"/>
      <c r="CET81" s="90"/>
      <c r="CEU81" s="90"/>
      <c r="CEV81" s="90"/>
      <c r="CEW81" s="90"/>
      <c r="CEX81" s="90"/>
      <c r="CEY81" s="90"/>
      <c r="CEZ81" s="90"/>
      <c r="CFA81" s="90"/>
      <c r="CFB81" s="90"/>
      <c r="CFC81" s="90"/>
      <c r="CFD81" s="90"/>
      <c r="CFE81" s="90"/>
      <c r="CFF81" s="90"/>
      <c r="CFG81" s="90"/>
      <c r="CFH81" s="90"/>
      <c r="CFI81" s="90"/>
      <c r="CFJ81" s="90"/>
      <c r="CFK81" s="90"/>
      <c r="CFL81" s="90"/>
      <c r="CFM81" s="90"/>
      <c r="CFN81" s="90"/>
      <c r="CFO81" s="90"/>
      <c r="CFP81" s="90"/>
      <c r="CFQ81" s="90"/>
      <c r="CFR81" s="90"/>
      <c r="CFS81" s="90"/>
      <c r="CFT81" s="90"/>
      <c r="CFU81" s="90"/>
      <c r="CFV81" s="90"/>
      <c r="CFW81" s="90"/>
      <c r="CFX81" s="90"/>
      <c r="CFY81" s="90"/>
      <c r="CFZ81" s="90"/>
      <c r="CGA81" s="90"/>
      <c r="CGB81" s="90"/>
      <c r="CGC81" s="90"/>
      <c r="CGD81" s="90"/>
      <c r="CGE81" s="90"/>
      <c r="CGF81" s="90"/>
      <c r="CGG81" s="90"/>
      <c r="CGH81" s="90"/>
      <c r="CGI81" s="90"/>
      <c r="CGJ81" s="90"/>
      <c r="CGK81" s="90"/>
      <c r="CGL81" s="90"/>
      <c r="CGM81" s="90"/>
      <c r="CGN81" s="90"/>
      <c r="CGO81" s="90"/>
      <c r="CGP81" s="90"/>
      <c r="CGQ81" s="90"/>
      <c r="CGR81" s="90"/>
      <c r="CGS81" s="90"/>
      <c r="CGT81" s="90"/>
      <c r="CGU81" s="90"/>
      <c r="CGV81" s="90"/>
      <c r="CGW81" s="90"/>
      <c r="CGX81" s="90"/>
      <c r="CGY81" s="90"/>
      <c r="CGZ81" s="90"/>
      <c r="CHA81" s="90"/>
      <c r="CHB81" s="90"/>
      <c r="CHC81" s="90"/>
      <c r="CHD81" s="90"/>
      <c r="CHE81" s="90"/>
      <c r="CHF81" s="90"/>
      <c r="CHG81" s="90"/>
      <c r="CHH81" s="90"/>
      <c r="CHI81" s="90"/>
      <c r="CHJ81" s="90"/>
      <c r="CHK81" s="90"/>
      <c r="CHL81" s="90"/>
      <c r="CHM81" s="90"/>
      <c r="CHN81" s="90"/>
      <c r="CHO81" s="90"/>
      <c r="CHP81" s="90"/>
      <c r="CHQ81" s="90"/>
      <c r="CHR81" s="90"/>
      <c r="CHS81" s="90"/>
      <c r="CHT81" s="90"/>
      <c r="CHU81" s="90"/>
      <c r="CHV81" s="90"/>
      <c r="CHW81" s="90"/>
      <c r="CHX81" s="90"/>
      <c r="CHY81" s="90"/>
      <c r="CHZ81" s="90"/>
      <c r="CIA81" s="90"/>
      <c r="CIB81" s="90"/>
      <c r="CIC81" s="90"/>
      <c r="CID81" s="90"/>
      <c r="CIE81" s="90"/>
      <c r="CIF81" s="90"/>
      <c r="CIG81" s="90"/>
      <c r="CIH81" s="90"/>
      <c r="CII81" s="90"/>
      <c r="CIJ81" s="90"/>
      <c r="CIK81" s="90"/>
      <c r="CIL81" s="90"/>
      <c r="CIM81" s="90"/>
      <c r="CIN81" s="90"/>
      <c r="CIO81" s="90"/>
      <c r="CIP81" s="90"/>
      <c r="CIQ81" s="90"/>
      <c r="CIR81" s="90"/>
      <c r="CIS81" s="90"/>
      <c r="CIT81" s="90"/>
      <c r="CIU81" s="90"/>
      <c r="CIV81" s="90"/>
      <c r="CIW81" s="90"/>
      <c r="CIX81" s="90"/>
      <c r="CIY81" s="90"/>
      <c r="CIZ81" s="90"/>
      <c r="CJA81" s="90"/>
      <c r="CJB81" s="90"/>
      <c r="CJC81" s="90"/>
      <c r="CJD81" s="90"/>
      <c r="CJE81" s="90"/>
      <c r="CJF81" s="90"/>
      <c r="CJG81" s="90"/>
      <c r="CJH81" s="90"/>
      <c r="CJI81" s="90"/>
      <c r="CJJ81" s="90"/>
      <c r="CJK81" s="90"/>
      <c r="CJL81" s="90"/>
      <c r="CJM81" s="90"/>
      <c r="CJN81" s="90"/>
      <c r="CJO81" s="90"/>
      <c r="CJP81" s="90"/>
      <c r="CJQ81" s="90"/>
      <c r="CJR81" s="90"/>
      <c r="CJS81" s="90"/>
      <c r="CJT81" s="90"/>
      <c r="CJU81" s="90"/>
      <c r="CJV81" s="90"/>
      <c r="CJW81" s="90"/>
      <c r="CJX81" s="90"/>
      <c r="CJY81" s="90"/>
      <c r="CJZ81" s="90"/>
      <c r="CKA81" s="90"/>
      <c r="CKB81" s="90"/>
      <c r="CKC81" s="90"/>
      <c r="CKD81" s="90"/>
      <c r="CKE81" s="90"/>
      <c r="CKF81" s="90"/>
      <c r="CKG81" s="90"/>
      <c r="CKH81" s="90"/>
      <c r="CKI81" s="90"/>
      <c r="CKJ81" s="90"/>
      <c r="CKK81" s="90"/>
      <c r="CKL81" s="90"/>
      <c r="CKM81" s="90"/>
      <c r="CKN81" s="90"/>
      <c r="CKO81" s="90"/>
      <c r="CKP81" s="90"/>
      <c r="CKQ81" s="90"/>
      <c r="CKR81" s="90"/>
      <c r="CKS81" s="90"/>
      <c r="CKT81" s="90"/>
      <c r="CKU81" s="90"/>
      <c r="CKV81" s="90"/>
      <c r="CKW81" s="90"/>
      <c r="CKX81" s="90"/>
      <c r="CKY81" s="90"/>
      <c r="CKZ81" s="90"/>
      <c r="CLA81" s="90"/>
      <c r="CLB81" s="90"/>
      <c r="CLC81" s="90"/>
      <c r="CLD81" s="90"/>
      <c r="CLE81" s="90"/>
      <c r="CLF81" s="90"/>
      <c r="CLG81" s="90"/>
      <c r="CLH81" s="90"/>
      <c r="CLI81" s="90"/>
      <c r="CLJ81" s="90"/>
      <c r="CLK81" s="90"/>
      <c r="CLL81" s="90"/>
      <c r="CLM81" s="90"/>
      <c r="CLN81" s="90"/>
      <c r="CLO81" s="90"/>
      <c r="CLP81" s="90"/>
      <c r="CLQ81" s="90"/>
      <c r="CLR81" s="90"/>
      <c r="CLS81" s="90"/>
      <c r="CLT81" s="90"/>
      <c r="CLU81" s="90"/>
      <c r="CLV81" s="90"/>
      <c r="CLW81" s="90"/>
      <c r="CLX81" s="90"/>
      <c r="CLY81" s="90"/>
      <c r="CLZ81" s="90"/>
      <c r="CMA81" s="90"/>
      <c r="CMB81" s="90"/>
      <c r="CMC81" s="90"/>
      <c r="CMD81" s="90"/>
      <c r="CME81" s="90"/>
      <c r="CMF81" s="90"/>
      <c r="CMG81" s="90"/>
      <c r="CMH81" s="90"/>
      <c r="CMI81" s="90"/>
      <c r="CMJ81" s="90"/>
      <c r="CMK81" s="90"/>
      <c r="CML81" s="90"/>
      <c r="CMM81" s="90"/>
      <c r="CMN81" s="90"/>
      <c r="CMO81" s="90"/>
      <c r="CMP81" s="90"/>
      <c r="CMQ81" s="90"/>
      <c r="CMR81" s="90"/>
      <c r="CMS81" s="90"/>
      <c r="CMT81" s="90"/>
      <c r="CMU81" s="90"/>
      <c r="CMV81" s="90"/>
      <c r="CMW81" s="90"/>
      <c r="CMX81" s="90"/>
      <c r="CMY81" s="90"/>
      <c r="CMZ81" s="90"/>
      <c r="CNA81" s="90"/>
      <c r="CNB81" s="90"/>
      <c r="CNC81" s="90"/>
      <c r="CND81" s="90"/>
      <c r="CNE81" s="90"/>
      <c r="CNF81" s="90"/>
      <c r="CNG81" s="90"/>
      <c r="CNH81" s="90"/>
      <c r="CNI81" s="90"/>
      <c r="CNJ81" s="90"/>
      <c r="CNK81" s="90"/>
      <c r="CNL81" s="90"/>
      <c r="CNM81" s="90"/>
      <c r="CNN81" s="90"/>
      <c r="CNO81" s="90"/>
      <c r="CNP81" s="90"/>
      <c r="CNQ81" s="90"/>
      <c r="CNR81" s="90"/>
      <c r="CNS81" s="90"/>
      <c r="CNT81" s="90"/>
      <c r="CNU81" s="90"/>
      <c r="CNV81" s="90"/>
      <c r="CNW81" s="90"/>
      <c r="CNX81" s="90"/>
      <c r="CNY81" s="90"/>
      <c r="CNZ81" s="90"/>
      <c r="COA81" s="90"/>
      <c r="COB81" s="90"/>
      <c r="COC81" s="90"/>
      <c r="COD81" s="90"/>
      <c r="COE81" s="90"/>
      <c r="COF81" s="90"/>
      <c r="COG81" s="90"/>
      <c r="COH81" s="90"/>
      <c r="COI81" s="90"/>
      <c r="COJ81" s="90"/>
      <c r="COK81" s="90"/>
      <c r="COL81" s="90"/>
      <c r="COM81" s="90"/>
      <c r="CON81" s="90"/>
      <c r="COO81" s="90"/>
      <c r="COP81" s="90"/>
      <c r="COQ81" s="90"/>
      <c r="COR81" s="90"/>
      <c r="COS81" s="90"/>
      <c r="COT81" s="90"/>
      <c r="COU81" s="90"/>
      <c r="COV81" s="90"/>
      <c r="COW81" s="90"/>
      <c r="COX81" s="90"/>
      <c r="COY81" s="90"/>
      <c r="COZ81" s="90"/>
      <c r="CPA81" s="90"/>
      <c r="CPB81" s="90"/>
      <c r="CPC81" s="90"/>
      <c r="CPD81" s="90"/>
      <c r="CPE81" s="90"/>
      <c r="CPF81" s="90"/>
      <c r="CPG81" s="90"/>
      <c r="CPH81" s="90"/>
      <c r="CPI81" s="90"/>
      <c r="CPJ81" s="90"/>
      <c r="CPK81" s="90"/>
      <c r="CPL81" s="90"/>
      <c r="CPM81" s="90"/>
      <c r="CPN81" s="90"/>
      <c r="CPO81" s="90"/>
      <c r="CPP81" s="90"/>
      <c r="CPQ81" s="90"/>
      <c r="CPR81" s="90"/>
      <c r="CPS81" s="90"/>
      <c r="CPT81" s="90"/>
      <c r="CPU81" s="90"/>
      <c r="CPV81" s="90"/>
      <c r="CPW81" s="90"/>
      <c r="CPX81" s="90"/>
      <c r="CPY81" s="90"/>
      <c r="CPZ81" s="90"/>
      <c r="CQA81" s="90"/>
      <c r="CQB81" s="90"/>
      <c r="CQC81" s="90"/>
      <c r="CQD81" s="90"/>
      <c r="CQE81" s="90"/>
      <c r="CQF81" s="90"/>
      <c r="CQG81" s="90"/>
      <c r="CQH81" s="90"/>
      <c r="CQI81" s="90"/>
      <c r="CQJ81" s="90"/>
      <c r="CQK81" s="90"/>
      <c r="CQL81" s="90"/>
      <c r="CQM81" s="90"/>
      <c r="CQN81" s="90"/>
      <c r="CQO81" s="90"/>
      <c r="CQP81" s="90"/>
      <c r="CQQ81" s="90"/>
      <c r="CQR81" s="90"/>
      <c r="CQS81" s="90"/>
      <c r="CQT81" s="90"/>
      <c r="CQU81" s="90"/>
      <c r="CQV81" s="90"/>
      <c r="CQW81" s="90"/>
      <c r="CQX81" s="90"/>
      <c r="CQY81" s="90"/>
      <c r="CQZ81" s="90"/>
      <c r="CRA81" s="90"/>
      <c r="CRB81" s="90"/>
      <c r="CRC81" s="90"/>
      <c r="CRD81" s="90"/>
      <c r="CRE81" s="90"/>
      <c r="CRF81" s="90"/>
      <c r="CRG81" s="90"/>
      <c r="CRH81" s="90"/>
      <c r="CRI81" s="90"/>
      <c r="CRJ81" s="90"/>
      <c r="CRK81" s="90"/>
      <c r="CRL81" s="90"/>
      <c r="CRM81" s="90"/>
      <c r="CRN81" s="90"/>
      <c r="CRO81" s="90"/>
      <c r="CRP81" s="90"/>
      <c r="CRQ81" s="90"/>
      <c r="CRR81" s="90"/>
      <c r="CRS81" s="90"/>
      <c r="CRT81" s="90"/>
      <c r="CRU81" s="90"/>
      <c r="CRV81" s="90"/>
      <c r="CRW81" s="90"/>
      <c r="CRX81" s="90"/>
      <c r="CRY81" s="90"/>
      <c r="CRZ81" s="90"/>
      <c r="CSA81" s="90"/>
      <c r="CSB81" s="90"/>
      <c r="CSC81" s="90"/>
      <c r="CSD81" s="90"/>
      <c r="CSE81" s="90"/>
      <c r="CSF81" s="90"/>
      <c r="CSG81" s="90"/>
      <c r="CSH81" s="90"/>
      <c r="CSI81" s="90"/>
      <c r="CSJ81" s="90"/>
      <c r="CSK81" s="90"/>
      <c r="CSL81" s="90"/>
      <c r="CSM81" s="90"/>
      <c r="CSN81" s="90"/>
      <c r="CSO81" s="90"/>
      <c r="CSP81" s="90"/>
      <c r="CSQ81" s="90"/>
      <c r="CSR81" s="90"/>
      <c r="CSS81" s="90"/>
      <c r="CST81" s="90"/>
      <c r="CSU81" s="90"/>
      <c r="CSV81" s="90"/>
      <c r="CSW81" s="90"/>
      <c r="CSX81" s="90"/>
      <c r="CSY81" s="90"/>
      <c r="CSZ81" s="90"/>
      <c r="CTA81" s="90"/>
      <c r="CTB81" s="90"/>
      <c r="CTC81" s="90"/>
      <c r="CTD81" s="90"/>
      <c r="CTE81" s="90"/>
      <c r="CTF81" s="90"/>
      <c r="CTG81" s="90"/>
      <c r="CTH81" s="90"/>
      <c r="CTI81" s="90"/>
      <c r="CTJ81" s="90"/>
      <c r="CTK81" s="90"/>
      <c r="CTL81" s="90"/>
      <c r="CTM81" s="90"/>
      <c r="CTN81" s="90"/>
      <c r="CTO81" s="90"/>
      <c r="CTP81" s="90"/>
      <c r="CTQ81" s="90"/>
      <c r="CTR81" s="90"/>
      <c r="CTS81" s="90"/>
      <c r="CTT81" s="90"/>
      <c r="CTU81" s="90"/>
      <c r="CTV81" s="90"/>
      <c r="CTW81" s="90"/>
      <c r="CTX81" s="90"/>
      <c r="CTY81" s="90"/>
      <c r="CTZ81" s="90"/>
      <c r="CUA81" s="90"/>
      <c r="CUB81" s="90"/>
      <c r="CUC81" s="90"/>
      <c r="CUD81" s="90"/>
      <c r="CUE81" s="90"/>
      <c r="CUF81" s="90"/>
      <c r="CUG81" s="90"/>
      <c r="CUH81" s="90"/>
      <c r="CUI81" s="90"/>
      <c r="CUJ81" s="90"/>
      <c r="CUK81" s="90"/>
      <c r="CUL81" s="90"/>
      <c r="CUM81" s="90"/>
      <c r="CUN81" s="90"/>
      <c r="CUO81" s="90"/>
      <c r="CUP81" s="90"/>
      <c r="CUQ81" s="90"/>
      <c r="CUR81" s="90"/>
      <c r="CUS81" s="90"/>
      <c r="CUT81" s="90"/>
      <c r="CUU81" s="90"/>
      <c r="CUV81" s="90"/>
      <c r="CUW81" s="90"/>
      <c r="CUX81" s="90"/>
      <c r="CUY81" s="90"/>
      <c r="CUZ81" s="90"/>
      <c r="CVA81" s="90"/>
      <c r="CVB81" s="90"/>
      <c r="CVC81" s="90"/>
      <c r="CVD81" s="90"/>
      <c r="CVE81" s="90"/>
      <c r="CVF81" s="90"/>
      <c r="CVG81" s="90"/>
      <c r="CVH81" s="90"/>
      <c r="CVI81" s="90"/>
      <c r="CVJ81" s="90"/>
      <c r="CVK81" s="90"/>
      <c r="CVL81" s="90"/>
      <c r="CVM81" s="90"/>
      <c r="CVN81" s="90"/>
      <c r="CVO81" s="90"/>
      <c r="CVP81" s="90"/>
      <c r="CVQ81" s="90"/>
      <c r="CVR81" s="90"/>
      <c r="CVS81" s="90"/>
      <c r="CVT81" s="90"/>
      <c r="CVU81" s="90"/>
      <c r="CVV81" s="90"/>
      <c r="CVW81" s="90"/>
      <c r="CVX81" s="90"/>
      <c r="CVY81" s="90"/>
      <c r="CVZ81" s="90"/>
      <c r="CWA81" s="90"/>
      <c r="CWB81" s="90"/>
      <c r="CWC81" s="90"/>
      <c r="CWD81" s="90"/>
      <c r="CWE81" s="90"/>
      <c r="CWF81" s="90"/>
      <c r="CWG81" s="90"/>
      <c r="CWH81" s="90"/>
      <c r="CWI81" s="90"/>
      <c r="CWJ81" s="90"/>
      <c r="CWK81" s="90"/>
      <c r="CWL81" s="90"/>
      <c r="CWM81" s="90"/>
      <c r="CWN81" s="90"/>
      <c r="CWO81" s="90"/>
      <c r="CWP81" s="90"/>
      <c r="CWQ81" s="90"/>
      <c r="CWR81" s="90"/>
      <c r="CWS81" s="90"/>
      <c r="CWT81" s="90"/>
      <c r="CWU81" s="90"/>
      <c r="CWV81" s="90"/>
      <c r="CWW81" s="90"/>
      <c r="CWX81" s="90"/>
      <c r="CWY81" s="90"/>
      <c r="CWZ81" s="90"/>
      <c r="CXA81" s="90"/>
      <c r="CXB81" s="90"/>
      <c r="CXC81" s="90"/>
      <c r="CXD81" s="90"/>
      <c r="CXE81" s="90"/>
      <c r="CXF81" s="90"/>
      <c r="CXG81" s="90"/>
      <c r="CXH81" s="90"/>
      <c r="CXI81" s="90"/>
      <c r="CXJ81" s="90"/>
      <c r="CXK81" s="90"/>
      <c r="CXL81" s="90"/>
      <c r="CXM81" s="90"/>
      <c r="CXN81" s="90"/>
      <c r="CXO81" s="90"/>
      <c r="CXP81" s="90"/>
      <c r="CXQ81" s="90"/>
      <c r="CXR81" s="90"/>
      <c r="CXS81" s="90"/>
      <c r="CXT81" s="90"/>
      <c r="CXU81" s="90"/>
      <c r="CXV81" s="90"/>
      <c r="CXW81" s="90"/>
      <c r="CXX81" s="90"/>
      <c r="CXY81" s="90"/>
      <c r="CXZ81" s="90"/>
      <c r="CYA81" s="90"/>
      <c r="CYB81" s="90"/>
      <c r="CYC81" s="90"/>
      <c r="CYD81" s="90"/>
      <c r="CYE81" s="90"/>
      <c r="CYF81" s="90"/>
      <c r="CYG81" s="90"/>
      <c r="CYH81" s="90"/>
      <c r="CYI81" s="90"/>
      <c r="CYJ81" s="90"/>
      <c r="CYK81" s="90"/>
      <c r="CYL81" s="90"/>
      <c r="CYM81" s="90"/>
      <c r="CYN81" s="90"/>
      <c r="CYO81" s="90"/>
      <c r="CYP81" s="90"/>
      <c r="CYQ81" s="90"/>
      <c r="CYR81" s="90"/>
      <c r="CYS81" s="90"/>
      <c r="CYT81" s="90"/>
      <c r="CYU81" s="90"/>
      <c r="CYV81" s="90"/>
      <c r="CYW81" s="90"/>
      <c r="CYX81" s="90"/>
      <c r="CYY81" s="90"/>
      <c r="CYZ81" s="90"/>
      <c r="CZA81" s="90"/>
      <c r="CZB81" s="90"/>
      <c r="CZC81" s="90"/>
      <c r="CZD81" s="90"/>
      <c r="CZE81" s="90"/>
      <c r="CZF81" s="90"/>
      <c r="CZG81" s="90"/>
      <c r="CZH81" s="90"/>
      <c r="CZI81" s="90"/>
      <c r="CZJ81" s="90"/>
      <c r="CZK81" s="90"/>
      <c r="CZL81" s="90"/>
      <c r="CZM81" s="90"/>
      <c r="CZN81" s="90"/>
      <c r="CZO81" s="90"/>
      <c r="CZP81" s="90"/>
      <c r="CZQ81" s="90"/>
      <c r="CZR81" s="90"/>
      <c r="CZS81" s="90"/>
      <c r="CZT81" s="90"/>
      <c r="CZU81" s="90"/>
      <c r="CZV81" s="90"/>
      <c r="CZW81" s="90"/>
      <c r="CZX81" s="90"/>
      <c r="CZY81" s="90"/>
      <c r="CZZ81" s="90"/>
      <c r="DAA81" s="90"/>
      <c r="DAB81" s="90"/>
      <c r="DAC81" s="90"/>
      <c r="DAD81" s="90"/>
      <c r="DAE81" s="90"/>
      <c r="DAF81" s="90"/>
      <c r="DAG81" s="90"/>
      <c r="DAH81" s="90"/>
      <c r="DAI81" s="90"/>
      <c r="DAJ81" s="90"/>
      <c r="DAK81" s="90"/>
      <c r="DAL81" s="90"/>
      <c r="DAM81" s="90"/>
      <c r="DAN81" s="90"/>
      <c r="DAO81" s="90"/>
      <c r="DAP81" s="90"/>
      <c r="DAQ81" s="90"/>
      <c r="DAR81" s="90"/>
      <c r="DAS81" s="90"/>
      <c r="DAT81" s="90"/>
      <c r="DAU81" s="90"/>
      <c r="DAV81" s="90"/>
      <c r="DAW81" s="90"/>
      <c r="DAX81" s="90"/>
      <c r="DAY81" s="90"/>
      <c r="DAZ81" s="90"/>
      <c r="DBA81" s="90"/>
      <c r="DBB81" s="90"/>
      <c r="DBC81" s="90"/>
      <c r="DBD81" s="90"/>
      <c r="DBE81" s="90"/>
      <c r="DBF81" s="90"/>
      <c r="DBG81" s="90"/>
      <c r="DBH81" s="90"/>
      <c r="DBI81" s="90"/>
      <c r="DBJ81" s="90"/>
      <c r="DBK81" s="90"/>
      <c r="DBL81" s="90"/>
      <c r="DBM81" s="90"/>
      <c r="DBN81" s="90"/>
      <c r="DBO81" s="90"/>
      <c r="DBP81" s="90"/>
      <c r="DBQ81" s="90"/>
      <c r="DBR81" s="90"/>
      <c r="DBS81" s="90"/>
      <c r="DBT81" s="90"/>
      <c r="DBU81" s="90"/>
      <c r="DBV81" s="90"/>
      <c r="DBW81" s="90"/>
      <c r="DBX81" s="90"/>
      <c r="DBY81" s="90"/>
      <c r="DBZ81" s="90"/>
      <c r="DCA81" s="90"/>
      <c r="DCB81" s="90"/>
      <c r="DCC81" s="90"/>
      <c r="DCD81" s="90"/>
      <c r="DCE81" s="90"/>
      <c r="DCF81" s="90"/>
      <c r="DCG81" s="90"/>
      <c r="DCH81" s="90"/>
      <c r="DCI81" s="90"/>
      <c r="DCJ81" s="90"/>
      <c r="DCK81" s="90"/>
      <c r="DCL81" s="90"/>
      <c r="DCM81" s="90"/>
      <c r="DCN81" s="90"/>
      <c r="DCO81" s="90"/>
      <c r="DCP81" s="90"/>
      <c r="DCQ81" s="90"/>
      <c r="DCR81" s="90"/>
      <c r="DCS81" s="90"/>
      <c r="DCT81" s="90"/>
      <c r="DCU81" s="90"/>
      <c r="DCV81" s="90"/>
      <c r="DCW81" s="90"/>
      <c r="DCX81" s="90"/>
      <c r="DCY81" s="90"/>
      <c r="DCZ81" s="90"/>
      <c r="DDA81" s="90"/>
      <c r="DDB81" s="90"/>
      <c r="DDC81" s="90"/>
      <c r="DDD81" s="90"/>
      <c r="DDE81" s="90"/>
      <c r="DDF81" s="90"/>
      <c r="DDG81" s="90"/>
      <c r="DDH81" s="90"/>
      <c r="DDI81" s="90"/>
      <c r="DDJ81" s="90"/>
      <c r="DDK81" s="90"/>
      <c r="DDL81" s="90"/>
      <c r="DDM81" s="90"/>
      <c r="DDN81" s="90"/>
      <c r="DDO81" s="90"/>
      <c r="DDP81" s="90"/>
      <c r="DDQ81" s="90"/>
      <c r="DDR81" s="90"/>
      <c r="DDS81" s="90"/>
      <c r="DDT81" s="90"/>
      <c r="DDU81" s="90"/>
      <c r="DDV81" s="90"/>
      <c r="DDW81" s="90"/>
      <c r="DDX81" s="90"/>
      <c r="DDY81" s="90"/>
      <c r="DDZ81" s="90"/>
      <c r="DEA81" s="90"/>
      <c r="DEB81" s="90"/>
      <c r="DEC81" s="90"/>
      <c r="DED81" s="90"/>
      <c r="DEE81" s="90"/>
      <c r="DEF81" s="90"/>
      <c r="DEG81" s="90"/>
      <c r="DEH81" s="90"/>
      <c r="DEI81" s="90"/>
      <c r="DEJ81" s="90"/>
      <c r="DEK81" s="90"/>
      <c r="DEL81" s="90"/>
      <c r="DEM81" s="90"/>
      <c r="DEN81" s="90"/>
      <c r="DEO81" s="90"/>
      <c r="DEP81" s="90"/>
      <c r="DEQ81" s="90"/>
      <c r="DER81" s="90"/>
      <c r="DES81" s="90"/>
      <c r="DET81" s="90"/>
      <c r="DEU81" s="90"/>
      <c r="DEV81" s="90"/>
      <c r="DEW81" s="90"/>
      <c r="DEX81" s="90"/>
      <c r="DEY81" s="90"/>
      <c r="DEZ81" s="90"/>
      <c r="DFA81" s="90"/>
      <c r="DFB81" s="90"/>
      <c r="DFC81" s="90"/>
      <c r="DFD81" s="90"/>
      <c r="DFE81" s="90"/>
      <c r="DFF81" s="90"/>
      <c r="DFG81" s="90"/>
      <c r="DFH81" s="90"/>
      <c r="DFI81" s="90"/>
      <c r="DFJ81" s="90"/>
      <c r="DFK81" s="90"/>
      <c r="DFL81" s="90"/>
      <c r="DFM81" s="90"/>
      <c r="DFN81" s="90"/>
      <c r="DFO81" s="90"/>
      <c r="DFP81" s="90"/>
      <c r="DFQ81" s="90"/>
      <c r="DFR81" s="90"/>
      <c r="DFS81" s="90"/>
      <c r="DFT81" s="90"/>
      <c r="DFU81" s="90"/>
      <c r="DFV81" s="90"/>
      <c r="DFW81" s="90"/>
      <c r="DFX81" s="90"/>
      <c r="DFY81" s="90"/>
      <c r="DFZ81" s="90"/>
      <c r="DGA81" s="90"/>
      <c r="DGB81" s="90"/>
      <c r="DGC81" s="90"/>
      <c r="DGD81" s="90"/>
      <c r="DGE81" s="90"/>
      <c r="DGF81" s="90"/>
      <c r="DGG81" s="90"/>
      <c r="DGH81" s="90"/>
      <c r="DGI81" s="90"/>
      <c r="DGJ81" s="90"/>
      <c r="DGK81" s="90"/>
      <c r="DGL81" s="90"/>
      <c r="DGM81" s="90"/>
      <c r="DGN81" s="90"/>
      <c r="DGO81" s="90"/>
      <c r="DGP81" s="90"/>
      <c r="DGQ81" s="90"/>
      <c r="DGR81" s="90"/>
      <c r="DGS81" s="90"/>
      <c r="DGT81" s="90"/>
      <c r="DGU81" s="90"/>
      <c r="DGV81" s="90"/>
      <c r="DGW81" s="90"/>
      <c r="DGX81" s="90"/>
      <c r="DGY81" s="90"/>
      <c r="DGZ81" s="90"/>
      <c r="DHA81" s="90"/>
      <c r="DHB81" s="90"/>
      <c r="DHC81" s="90"/>
      <c r="DHD81" s="90"/>
      <c r="DHE81" s="90"/>
      <c r="DHF81" s="90"/>
      <c r="DHG81" s="90"/>
      <c r="DHH81" s="90"/>
      <c r="DHI81" s="90"/>
      <c r="DHJ81" s="90"/>
      <c r="DHK81" s="90"/>
      <c r="DHL81" s="90"/>
      <c r="DHM81" s="90"/>
      <c r="DHN81" s="90"/>
      <c r="DHO81" s="90"/>
      <c r="DHP81" s="90"/>
      <c r="DHQ81" s="90"/>
      <c r="DHR81" s="90"/>
      <c r="DHS81" s="90"/>
      <c r="DHT81" s="90"/>
      <c r="DHU81" s="90"/>
      <c r="DHV81" s="90"/>
      <c r="DHW81" s="90"/>
      <c r="DHX81" s="90"/>
      <c r="DHY81" s="90"/>
      <c r="DHZ81" s="90"/>
      <c r="DIA81" s="90"/>
      <c r="DIB81" s="90"/>
      <c r="DIC81" s="90"/>
      <c r="DID81" s="90"/>
      <c r="DIE81" s="90"/>
      <c r="DIF81" s="90"/>
      <c r="DIG81" s="90"/>
      <c r="DIH81" s="90"/>
      <c r="DII81" s="90"/>
      <c r="DIJ81" s="90"/>
      <c r="DIK81" s="90"/>
      <c r="DIL81" s="90"/>
      <c r="DIM81" s="90"/>
      <c r="DIN81" s="90"/>
      <c r="DIO81" s="90"/>
      <c r="DIP81" s="90"/>
      <c r="DIQ81" s="90"/>
      <c r="DIR81" s="90"/>
      <c r="DIS81" s="90"/>
      <c r="DIT81" s="90"/>
      <c r="DIU81" s="90"/>
      <c r="DIV81" s="90"/>
      <c r="DIW81" s="90"/>
      <c r="DIX81" s="90"/>
      <c r="DIY81" s="90"/>
      <c r="DIZ81" s="90"/>
      <c r="DJA81" s="90"/>
      <c r="DJB81" s="90"/>
      <c r="DJC81" s="90"/>
      <c r="DJD81" s="90"/>
      <c r="DJE81" s="90"/>
      <c r="DJF81" s="90"/>
      <c r="DJG81" s="90"/>
      <c r="DJH81" s="90"/>
      <c r="DJI81" s="90"/>
      <c r="DJJ81" s="90"/>
      <c r="DJK81" s="90"/>
      <c r="DJL81" s="90"/>
      <c r="DJM81" s="90"/>
      <c r="DJN81" s="90"/>
      <c r="DJO81" s="90"/>
      <c r="DJP81" s="90"/>
      <c r="DJQ81" s="90"/>
      <c r="DJR81" s="90"/>
      <c r="DJS81" s="90"/>
      <c r="DJT81" s="90"/>
      <c r="DJU81" s="90"/>
      <c r="DJV81" s="90"/>
      <c r="DJW81" s="90"/>
      <c r="DJX81" s="90"/>
      <c r="DJY81" s="90"/>
      <c r="DJZ81" s="90"/>
      <c r="DKA81" s="90"/>
      <c r="DKB81" s="90"/>
      <c r="DKC81" s="90"/>
      <c r="DKD81" s="90"/>
      <c r="DKE81" s="90"/>
      <c r="DKF81" s="90"/>
      <c r="DKG81" s="90"/>
      <c r="DKH81" s="90"/>
      <c r="DKI81" s="90"/>
      <c r="DKJ81" s="90"/>
      <c r="DKK81" s="90"/>
      <c r="DKL81" s="90"/>
      <c r="DKM81" s="90"/>
      <c r="DKN81" s="90"/>
      <c r="DKO81" s="90"/>
      <c r="DKP81" s="90"/>
      <c r="DKQ81" s="90"/>
      <c r="DKR81" s="90"/>
      <c r="DKS81" s="90"/>
      <c r="DKT81" s="90"/>
      <c r="DKU81" s="90"/>
      <c r="DKV81" s="90"/>
      <c r="DKW81" s="90"/>
      <c r="DKX81" s="90"/>
      <c r="DKY81" s="90"/>
      <c r="DKZ81" s="90"/>
      <c r="DLA81" s="90"/>
      <c r="DLB81" s="90"/>
      <c r="DLC81" s="90"/>
      <c r="DLD81" s="90"/>
      <c r="DLE81" s="90"/>
      <c r="DLF81" s="90"/>
      <c r="DLG81" s="90"/>
      <c r="DLH81" s="90"/>
      <c r="DLI81" s="90"/>
      <c r="DLJ81" s="90"/>
      <c r="DLK81" s="90"/>
      <c r="DLL81" s="90"/>
      <c r="DLM81" s="90"/>
      <c r="DLN81" s="90"/>
      <c r="DLO81" s="90"/>
      <c r="DLP81" s="90"/>
      <c r="DLQ81" s="90"/>
      <c r="DLR81" s="90"/>
      <c r="DLS81" s="90"/>
      <c r="DLT81" s="90"/>
      <c r="DLU81" s="90"/>
      <c r="DLV81" s="90"/>
      <c r="DLW81" s="90"/>
      <c r="DLX81" s="90"/>
      <c r="DLY81" s="90"/>
      <c r="DLZ81" s="90"/>
      <c r="DMA81" s="90"/>
      <c r="DMB81" s="90"/>
      <c r="DMC81" s="90"/>
      <c r="DMD81" s="90"/>
      <c r="DME81" s="90"/>
      <c r="DMF81" s="90"/>
      <c r="DMG81" s="90"/>
      <c r="DMH81" s="90"/>
      <c r="DMI81" s="90"/>
      <c r="DMJ81" s="90"/>
      <c r="DMK81" s="90"/>
      <c r="DML81" s="90"/>
      <c r="DMM81" s="90"/>
      <c r="DMN81" s="90"/>
      <c r="DMO81" s="90"/>
      <c r="DMP81" s="90"/>
      <c r="DMQ81" s="90"/>
      <c r="DMR81" s="90"/>
      <c r="DMS81" s="90"/>
      <c r="DMT81" s="90"/>
      <c r="DMU81" s="90"/>
      <c r="DMV81" s="90"/>
      <c r="DMW81" s="90"/>
      <c r="DMX81" s="90"/>
      <c r="DMY81" s="90"/>
      <c r="DMZ81" s="90"/>
      <c r="DNA81" s="90"/>
      <c r="DNB81" s="90"/>
      <c r="DNC81" s="90"/>
      <c r="DND81" s="90"/>
      <c r="DNE81" s="90"/>
      <c r="DNF81" s="90"/>
      <c r="DNG81" s="90"/>
      <c r="DNH81" s="90"/>
      <c r="DNI81" s="90"/>
      <c r="DNJ81" s="90"/>
      <c r="DNK81" s="90"/>
      <c r="DNL81" s="90"/>
      <c r="DNM81" s="90"/>
      <c r="DNN81" s="90"/>
      <c r="DNO81" s="90"/>
      <c r="DNP81" s="90"/>
      <c r="DNQ81" s="90"/>
      <c r="DNR81" s="90"/>
      <c r="DNS81" s="90"/>
      <c r="DNT81" s="90"/>
      <c r="DNU81" s="90"/>
      <c r="DNV81" s="90"/>
      <c r="DNW81" s="90"/>
      <c r="DNX81" s="90"/>
      <c r="DNY81" s="90"/>
      <c r="DNZ81" s="90"/>
      <c r="DOA81" s="90"/>
      <c r="DOB81" s="90"/>
      <c r="DOC81" s="90"/>
      <c r="DOD81" s="90"/>
      <c r="DOE81" s="90"/>
      <c r="DOF81" s="90"/>
      <c r="DOG81" s="90"/>
      <c r="DOH81" s="90"/>
      <c r="DOI81" s="90"/>
      <c r="DOJ81" s="90"/>
      <c r="DOK81" s="90"/>
      <c r="DOL81" s="90"/>
      <c r="DOM81" s="90"/>
      <c r="DON81" s="90"/>
      <c r="DOO81" s="90"/>
      <c r="DOP81" s="90"/>
      <c r="DOQ81" s="90"/>
      <c r="DOR81" s="90"/>
      <c r="DOS81" s="90"/>
      <c r="DOT81" s="90"/>
      <c r="DOU81" s="90"/>
      <c r="DOV81" s="90"/>
      <c r="DOW81" s="90"/>
      <c r="DOX81" s="90"/>
      <c r="DOY81" s="90"/>
      <c r="DOZ81" s="90"/>
      <c r="DPA81" s="90"/>
      <c r="DPB81" s="90"/>
      <c r="DPC81" s="90"/>
      <c r="DPD81" s="90"/>
      <c r="DPE81" s="90"/>
      <c r="DPF81" s="90"/>
      <c r="DPG81" s="90"/>
      <c r="DPH81" s="90"/>
      <c r="DPI81" s="90"/>
      <c r="DPJ81" s="90"/>
      <c r="DPK81" s="90"/>
      <c r="DPL81" s="90"/>
      <c r="DPM81" s="90"/>
      <c r="DPN81" s="90"/>
      <c r="DPO81" s="90"/>
      <c r="DPP81" s="90"/>
      <c r="DPQ81" s="90"/>
      <c r="DPR81" s="90"/>
      <c r="DPS81" s="90"/>
      <c r="DPT81" s="90"/>
      <c r="DPU81" s="90"/>
      <c r="DPV81" s="90"/>
      <c r="DPW81" s="90"/>
      <c r="DPX81" s="90"/>
      <c r="DPY81" s="90"/>
      <c r="DPZ81" s="90"/>
      <c r="DQA81" s="90"/>
      <c r="DQB81" s="90"/>
      <c r="DQC81" s="90"/>
      <c r="DQD81" s="90"/>
      <c r="DQE81" s="90"/>
      <c r="DQF81" s="90"/>
      <c r="DQG81" s="90"/>
      <c r="DQH81" s="90"/>
      <c r="DQI81" s="90"/>
      <c r="DQJ81" s="90"/>
      <c r="DQK81" s="90"/>
      <c r="DQL81" s="90"/>
      <c r="DQM81" s="90"/>
      <c r="DQN81" s="90"/>
      <c r="DQO81" s="90"/>
      <c r="DQP81" s="90"/>
      <c r="DQQ81" s="90"/>
      <c r="DQR81" s="90"/>
      <c r="DQS81" s="90"/>
      <c r="DQT81" s="90"/>
      <c r="DQU81" s="90"/>
      <c r="DQV81" s="90"/>
      <c r="DQW81" s="90"/>
      <c r="DQX81" s="90"/>
      <c r="DQY81" s="90"/>
      <c r="DQZ81" s="90"/>
      <c r="DRA81" s="90"/>
      <c r="DRB81" s="90"/>
      <c r="DRC81" s="90"/>
      <c r="DRD81" s="90"/>
      <c r="DRE81" s="90"/>
      <c r="DRF81" s="90"/>
      <c r="DRG81" s="90"/>
      <c r="DRH81" s="90"/>
      <c r="DRI81" s="90"/>
      <c r="DRJ81" s="90"/>
      <c r="DRK81" s="90"/>
      <c r="DRL81" s="90"/>
      <c r="DRM81" s="90"/>
      <c r="DRN81" s="90"/>
      <c r="DRO81" s="90"/>
      <c r="DRP81" s="90"/>
      <c r="DRQ81" s="90"/>
      <c r="DRR81" s="90"/>
      <c r="DRS81" s="90"/>
      <c r="DRT81" s="90"/>
      <c r="DRU81" s="90"/>
      <c r="DRV81" s="90"/>
      <c r="DRW81" s="90"/>
      <c r="DRX81" s="90"/>
      <c r="DRY81" s="90"/>
      <c r="DRZ81" s="90"/>
      <c r="DSA81" s="90"/>
      <c r="DSB81" s="90"/>
      <c r="DSC81" s="90"/>
      <c r="DSD81" s="90"/>
      <c r="DSE81" s="90"/>
      <c r="DSF81" s="90"/>
      <c r="DSG81" s="90"/>
      <c r="DSH81" s="90"/>
      <c r="DSI81" s="90"/>
      <c r="DSJ81" s="90"/>
      <c r="DSK81" s="90"/>
      <c r="DSL81" s="90"/>
      <c r="DSM81" s="90"/>
      <c r="DSN81" s="90"/>
      <c r="DSO81" s="90"/>
      <c r="DSP81" s="90"/>
      <c r="DSQ81" s="90"/>
      <c r="DSR81" s="90"/>
      <c r="DSS81" s="90"/>
      <c r="DST81" s="90"/>
      <c r="DSU81" s="90"/>
      <c r="DSV81" s="90"/>
      <c r="DSW81" s="90"/>
      <c r="DSX81" s="90"/>
      <c r="DSY81" s="90"/>
      <c r="DSZ81" s="90"/>
      <c r="DTA81" s="90"/>
      <c r="DTB81" s="90"/>
      <c r="DTC81" s="90"/>
      <c r="DTD81" s="90"/>
      <c r="DTE81" s="90"/>
      <c r="DTF81" s="90"/>
      <c r="DTG81" s="90"/>
      <c r="DTH81" s="90"/>
      <c r="DTI81" s="90"/>
      <c r="DTJ81" s="90"/>
      <c r="DTK81" s="90"/>
      <c r="DTL81" s="90"/>
      <c r="DTM81" s="90"/>
      <c r="DTN81" s="90"/>
      <c r="DTO81" s="90"/>
      <c r="DTP81" s="90"/>
      <c r="DTQ81" s="90"/>
      <c r="DTR81" s="90"/>
      <c r="DTS81" s="90"/>
      <c r="DTT81" s="90"/>
      <c r="DTU81" s="90"/>
      <c r="DTV81" s="90"/>
      <c r="DTW81" s="90"/>
      <c r="DTX81" s="90"/>
      <c r="DTY81" s="90"/>
      <c r="DTZ81" s="90"/>
      <c r="DUA81" s="90"/>
      <c r="DUB81" s="90"/>
      <c r="DUC81" s="90"/>
      <c r="DUD81" s="90"/>
      <c r="DUE81" s="90"/>
      <c r="DUF81" s="90"/>
      <c r="DUG81" s="90"/>
      <c r="DUH81" s="90"/>
      <c r="DUI81" s="90"/>
      <c r="DUJ81" s="90"/>
      <c r="DUK81" s="90"/>
      <c r="DUL81" s="90"/>
      <c r="DUM81" s="90"/>
      <c r="DUN81" s="90"/>
      <c r="DUO81" s="90"/>
      <c r="DUP81" s="90"/>
      <c r="DUQ81" s="90"/>
      <c r="DUR81" s="90"/>
      <c r="DUS81" s="90"/>
      <c r="DUT81" s="90"/>
      <c r="DUU81" s="90"/>
      <c r="DUV81" s="90"/>
      <c r="DUW81" s="90"/>
      <c r="DUX81" s="90"/>
      <c r="DUY81" s="90"/>
      <c r="DUZ81" s="90"/>
      <c r="DVA81" s="90"/>
      <c r="DVB81" s="90"/>
      <c r="DVC81" s="90"/>
      <c r="DVD81" s="90"/>
      <c r="DVE81" s="90"/>
      <c r="DVF81" s="90"/>
      <c r="DVG81" s="90"/>
      <c r="DVH81" s="90"/>
      <c r="DVI81" s="90"/>
      <c r="DVJ81" s="90"/>
      <c r="DVK81" s="90"/>
      <c r="DVL81" s="90"/>
      <c r="DVM81" s="90"/>
      <c r="DVN81" s="90"/>
      <c r="DVO81" s="90"/>
      <c r="DVP81" s="90"/>
      <c r="DVQ81" s="90"/>
      <c r="DVR81" s="90"/>
      <c r="DVS81" s="90"/>
      <c r="DVT81" s="90"/>
      <c r="DVU81" s="90"/>
      <c r="DVV81" s="90"/>
      <c r="DVW81" s="90"/>
      <c r="DVX81" s="90"/>
      <c r="DVY81" s="90"/>
      <c r="DVZ81" s="90"/>
      <c r="DWA81" s="90"/>
      <c r="DWB81" s="90"/>
      <c r="DWC81" s="90"/>
      <c r="DWD81" s="90"/>
      <c r="DWE81" s="90"/>
      <c r="DWF81" s="90"/>
      <c r="DWG81" s="90"/>
      <c r="DWH81" s="90"/>
      <c r="DWI81" s="90"/>
      <c r="DWJ81" s="90"/>
      <c r="DWK81" s="90"/>
      <c r="DWL81" s="90"/>
      <c r="DWM81" s="90"/>
      <c r="DWN81" s="90"/>
      <c r="DWO81" s="90"/>
      <c r="DWP81" s="90"/>
      <c r="DWQ81" s="90"/>
      <c r="DWR81" s="90"/>
      <c r="DWS81" s="90"/>
      <c r="DWT81" s="90"/>
      <c r="DWU81" s="90"/>
      <c r="DWV81" s="90"/>
      <c r="DWW81" s="90"/>
      <c r="DWX81" s="90"/>
      <c r="DWY81" s="90"/>
      <c r="DWZ81" s="90"/>
      <c r="DXA81" s="90"/>
      <c r="DXB81" s="90"/>
      <c r="DXC81" s="90"/>
      <c r="DXD81" s="90"/>
      <c r="DXE81" s="90"/>
      <c r="DXF81" s="90"/>
      <c r="DXG81" s="90"/>
      <c r="DXH81" s="90"/>
      <c r="DXI81" s="90"/>
      <c r="DXJ81" s="90"/>
      <c r="DXK81" s="90"/>
      <c r="DXL81" s="90"/>
      <c r="DXM81" s="90"/>
      <c r="DXN81" s="90"/>
      <c r="DXO81" s="90"/>
      <c r="DXP81" s="90"/>
      <c r="DXQ81" s="90"/>
      <c r="DXR81" s="90"/>
      <c r="DXS81" s="90"/>
      <c r="DXT81" s="90"/>
      <c r="DXU81" s="90"/>
      <c r="DXV81" s="90"/>
      <c r="DXW81" s="90"/>
      <c r="DXX81" s="90"/>
      <c r="DXY81" s="90"/>
      <c r="DXZ81" s="90"/>
      <c r="DYA81" s="90"/>
      <c r="DYB81" s="90"/>
      <c r="DYC81" s="90"/>
      <c r="DYD81" s="90"/>
      <c r="DYE81" s="90"/>
      <c r="DYF81" s="90"/>
      <c r="DYG81" s="90"/>
      <c r="DYH81" s="90"/>
      <c r="DYI81" s="90"/>
      <c r="DYJ81" s="90"/>
      <c r="DYK81" s="90"/>
      <c r="DYL81" s="90"/>
      <c r="DYM81" s="90"/>
      <c r="DYN81" s="90"/>
      <c r="DYO81" s="90"/>
      <c r="DYP81" s="90"/>
      <c r="DYQ81" s="90"/>
      <c r="DYR81" s="90"/>
      <c r="DYS81" s="90"/>
      <c r="DYT81" s="90"/>
      <c r="DYU81" s="90"/>
      <c r="DYV81" s="90"/>
      <c r="DYW81" s="90"/>
      <c r="DYX81" s="90"/>
      <c r="DYY81" s="90"/>
      <c r="DYZ81" s="90"/>
      <c r="DZA81" s="90"/>
      <c r="DZB81" s="90"/>
      <c r="DZC81" s="90"/>
      <c r="DZD81" s="90"/>
      <c r="DZE81" s="90"/>
      <c r="DZF81" s="90"/>
      <c r="DZG81" s="90"/>
      <c r="DZH81" s="90"/>
      <c r="DZI81" s="90"/>
      <c r="DZJ81" s="90"/>
      <c r="DZK81" s="90"/>
      <c r="DZL81" s="90"/>
      <c r="DZM81" s="90"/>
      <c r="DZN81" s="90"/>
      <c r="DZO81" s="90"/>
      <c r="DZP81" s="90"/>
      <c r="DZQ81" s="90"/>
      <c r="DZR81" s="90"/>
      <c r="DZS81" s="90"/>
      <c r="DZT81" s="90"/>
      <c r="DZU81" s="90"/>
      <c r="DZV81" s="90"/>
      <c r="DZW81" s="90"/>
      <c r="DZX81" s="90"/>
      <c r="DZY81" s="90"/>
      <c r="DZZ81" s="90"/>
      <c r="EAA81" s="90"/>
      <c r="EAB81" s="90"/>
      <c r="EAC81" s="90"/>
      <c r="EAD81" s="90"/>
      <c r="EAE81" s="90"/>
      <c r="EAF81" s="90"/>
      <c r="EAG81" s="90"/>
      <c r="EAH81" s="90"/>
      <c r="EAI81" s="90"/>
      <c r="EAJ81" s="90"/>
      <c r="EAK81" s="90"/>
      <c r="EAL81" s="90"/>
      <c r="EAM81" s="90"/>
      <c r="EAN81" s="90"/>
      <c r="EAO81" s="90"/>
      <c r="EAP81" s="90"/>
      <c r="EAQ81" s="90"/>
      <c r="EAR81" s="90"/>
      <c r="EAS81" s="90"/>
      <c r="EAT81" s="90"/>
      <c r="EAU81" s="90"/>
      <c r="EAV81" s="90"/>
      <c r="EAW81" s="90"/>
      <c r="EAX81" s="90"/>
      <c r="EAY81" s="90"/>
      <c r="EAZ81" s="90"/>
      <c r="EBA81" s="90"/>
      <c r="EBB81" s="90"/>
      <c r="EBC81" s="90"/>
      <c r="EBD81" s="90"/>
      <c r="EBE81" s="90"/>
      <c r="EBF81" s="90"/>
      <c r="EBG81" s="90"/>
      <c r="EBH81" s="90"/>
      <c r="EBI81" s="90"/>
      <c r="EBJ81" s="90"/>
      <c r="EBK81" s="90"/>
      <c r="EBL81" s="90"/>
      <c r="EBM81" s="90"/>
      <c r="EBN81" s="90"/>
      <c r="EBO81" s="90"/>
      <c r="EBP81" s="90"/>
      <c r="EBQ81" s="90"/>
      <c r="EBR81" s="90"/>
      <c r="EBS81" s="90"/>
      <c r="EBT81" s="90"/>
      <c r="EBU81" s="90"/>
      <c r="EBV81" s="90"/>
      <c r="EBW81" s="90"/>
      <c r="EBX81" s="90"/>
      <c r="EBY81" s="90"/>
      <c r="EBZ81" s="90"/>
      <c r="ECA81" s="90"/>
      <c r="ECB81" s="90"/>
      <c r="ECC81" s="90"/>
      <c r="ECD81" s="90"/>
      <c r="ECE81" s="90"/>
      <c r="ECF81" s="90"/>
      <c r="ECG81" s="90"/>
      <c r="ECH81" s="90"/>
      <c r="ECI81" s="90"/>
      <c r="ECJ81" s="90"/>
      <c r="ECK81" s="90"/>
      <c r="ECL81" s="90"/>
      <c r="ECM81" s="90"/>
      <c r="ECN81" s="90"/>
      <c r="ECO81" s="90"/>
      <c r="ECP81" s="90"/>
      <c r="ECQ81" s="90"/>
      <c r="ECR81" s="90"/>
      <c r="ECS81" s="90"/>
      <c r="ECT81" s="90"/>
      <c r="ECU81" s="90"/>
      <c r="ECV81" s="90"/>
      <c r="ECW81" s="90"/>
      <c r="ECX81" s="90"/>
      <c r="ECY81" s="90"/>
      <c r="ECZ81" s="90"/>
      <c r="EDA81" s="90"/>
      <c r="EDB81" s="90"/>
      <c r="EDC81" s="90"/>
      <c r="EDD81" s="90"/>
      <c r="EDE81" s="90"/>
      <c r="EDF81" s="90"/>
      <c r="EDG81" s="90"/>
      <c r="EDH81" s="90"/>
      <c r="EDI81" s="90"/>
      <c r="EDJ81" s="90"/>
      <c r="EDK81" s="90"/>
      <c r="EDL81" s="90"/>
      <c r="EDM81" s="90"/>
      <c r="EDN81" s="90"/>
      <c r="EDO81" s="90"/>
      <c r="EDP81" s="90"/>
      <c r="EDQ81" s="90"/>
      <c r="EDR81" s="90"/>
      <c r="EDS81" s="90"/>
      <c r="EDT81" s="90"/>
      <c r="EDU81" s="90"/>
      <c r="EDV81" s="90"/>
      <c r="EDW81" s="90"/>
      <c r="EDX81" s="90"/>
      <c r="EDY81" s="90"/>
      <c r="EDZ81" s="90"/>
      <c r="EEA81" s="90"/>
      <c r="EEB81" s="90"/>
      <c r="EEC81" s="90"/>
      <c r="EED81" s="90"/>
      <c r="EEE81" s="90"/>
      <c r="EEF81" s="90"/>
      <c r="EEG81" s="90"/>
      <c r="EEH81" s="90"/>
      <c r="EEI81" s="90"/>
      <c r="EEJ81" s="90"/>
      <c r="EEK81" s="90"/>
      <c r="EEL81" s="90"/>
      <c r="EEM81" s="90"/>
      <c r="EEN81" s="90"/>
      <c r="EEO81" s="90"/>
      <c r="EEP81" s="90"/>
      <c r="EEQ81" s="90"/>
      <c r="EER81" s="90"/>
      <c r="EES81" s="90"/>
      <c r="EET81" s="90"/>
      <c r="EEU81" s="90"/>
      <c r="EEV81" s="90"/>
      <c r="EEW81" s="90"/>
      <c r="EEX81" s="90"/>
      <c r="EEY81" s="90"/>
      <c r="EEZ81" s="90"/>
      <c r="EFA81" s="90"/>
      <c r="EFB81" s="90"/>
      <c r="EFC81" s="90"/>
      <c r="EFD81" s="90"/>
      <c r="EFE81" s="90"/>
      <c r="EFF81" s="90"/>
      <c r="EFG81" s="90"/>
      <c r="EFH81" s="90"/>
      <c r="EFI81" s="90"/>
      <c r="EFJ81" s="90"/>
      <c r="EFK81" s="90"/>
      <c r="EFL81" s="90"/>
      <c r="EFM81" s="90"/>
      <c r="EFN81" s="90"/>
      <c r="EFO81" s="90"/>
      <c r="EFP81" s="90"/>
      <c r="EFQ81" s="90"/>
      <c r="EFR81" s="90"/>
      <c r="EFS81" s="90"/>
      <c r="EFT81" s="90"/>
      <c r="EFU81" s="90"/>
      <c r="EFV81" s="90"/>
      <c r="EFW81" s="90"/>
      <c r="EFX81" s="90"/>
      <c r="EFY81" s="90"/>
      <c r="EFZ81" s="90"/>
      <c r="EGA81" s="90"/>
      <c r="EGB81" s="90"/>
      <c r="EGC81" s="90"/>
      <c r="EGD81" s="90"/>
      <c r="EGE81" s="90"/>
      <c r="EGF81" s="90"/>
      <c r="EGG81" s="90"/>
      <c r="EGH81" s="90"/>
      <c r="EGI81" s="90"/>
      <c r="EGJ81" s="90"/>
      <c r="EGK81" s="90"/>
      <c r="EGL81" s="90"/>
      <c r="EGM81" s="90"/>
      <c r="EGN81" s="90"/>
      <c r="EGO81" s="90"/>
      <c r="EGP81" s="90"/>
      <c r="EGQ81" s="90"/>
      <c r="EGR81" s="90"/>
      <c r="EGS81" s="90"/>
      <c r="EGT81" s="90"/>
      <c r="EGU81" s="90"/>
      <c r="EGV81" s="90"/>
      <c r="EGW81" s="90"/>
      <c r="EGX81" s="90"/>
      <c r="EGY81" s="90"/>
      <c r="EGZ81" s="90"/>
      <c r="EHA81" s="90"/>
      <c r="EHB81" s="90"/>
      <c r="EHC81" s="90"/>
      <c r="EHD81" s="90"/>
      <c r="EHE81" s="90"/>
      <c r="EHF81" s="90"/>
      <c r="EHG81" s="90"/>
      <c r="EHH81" s="90"/>
      <c r="EHI81" s="90"/>
      <c r="EHJ81" s="90"/>
      <c r="EHK81" s="90"/>
      <c r="EHL81" s="90"/>
      <c r="EHM81" s="90"/>
      <c r="EHN81" s="90"/>
      <c r="EHO81" s="90"/>
      <c r="EHP81" s="90"/>
      <c r="EHQ81" s="90"/>
      <c r="EHR81" s="90"/>
      <c r="EHS81" s="90"/>
      <c r="EHT81" s="90"/>
      <c r="EHU81" s="90"/>
      <c r="EHV81" s="90"/>
      <c r="EHW81" s="90"/>
      <c r="EHX81" s="90"/>
      <c r="EHY81" s="90"/>
      <c r="EHZ81" s="90"/>
      <c r="EIA81" s="90"/>
      <c r="EIB81" s="90"/>
      <c r="EIC81" s="90"/>
      <c r="EID81" s="90"/>
      <c r="EIE81" s="90"/>
      <c r="EIF81" s="90"/>
      <c r="EIG81" s="90"/>
      <c r="EIH81" s="90"/>
      <c r="EII81" s="90"/>
      <c r="EIJ81" s="90"/>
      <c r="EIK81" s="90"/>
      <c r="EIL81" s="90"/>
      <c r="EIM81" s="90"/>
      <c r="EIN81" s="90"/>
      <c r="EIO81" s="90"/>
      <c r="EIP81" s="90"/>
      <c r="EIQ81" s="90"/>
      <c r="EIR81" s="90"/>
      <c r="EIS81" s="90"/>
      <c r="EIT81" s="90"/>
      <c r="EIU81" s="90"/>
      <c r="EIV81" s="90"/>
      <c r="EIW81" s="90"/>
      <c r="EIX81" s="90"/>
      <c r="EIY81" s="90"/>
      <c r="EIZ81" s="90"/>
      <c r="EJA81" s="90"/>
      <c r="EJB81" s="90"/>
      <c r="EJC81" s="90"/>
      <c r="EJD81" s="90"/>
      <c r="EJE81" s="90"/>
      <c r="EJF81" s="90"/>
      <c r="EJG81" s="90"/>
      <c r="EJH81" s="90"/>
      <c r="EJI81" s="90"/>
      <c r="EJJ81" s="90"/>
      <c r="EJK81" s="90"/>
      <c r="EJL81" s="90"/>
      <c r="EJM81" s="90"/>
      <c r="EJN81" s="90"/>
      <c r="EJO81" s="90"/>
      <c r="EJP81" s="90"/>
      <c r="EJQ81" s="90"/>
      <c r="EJR81" s="90"/>
      <c r="EJS81" s="90"/>
      <c r="EJT81" s="90"/>
      <c r="EJU81" s="90"/>
      <c r="EJV81" s="90"/>
      <c r="EJW81" s="90"/>
      <c r="EJX81" s="90"/>
      <c r="EJY81" s="90"/>
      <c r="EJZ81" s="90"/>
      <c r="EKA81" s="90"/>
      <c r="EKB81" s="90"/>
      <c r="EKC81" s="90"/>
      <c r="EKD81" s="90"/>
      <c r="EKE81" s="90"/>
      <c r="EKF81" s="90"/>
      <c r="EKG81" s="90"/>
      <c r="EKH81" s="90"/>
      <c r="EKI81" s="90"/>
      <c r="EKJ81" s="90"/>
      <c r="EKK81" s="90"/>
      <c r="EKL81" s="90"/>
      <c r="EKM81" s="90"/>
      <c r="EKN81" s="90"/>
      <c r="EKO81" s="90"/>
      <c r="EKP81" s="90"/>
      <c r="EKQ81" s="90"/>
      <c r="EKR81" s="90"/>
      <c r="EKS81" s="90"/>
      <c r="EKT81" s="90"/>
      <c r="EKU81" s="90"/>
      <c r="EKV81" s="90"/>
      <c r="EKW81" s="90"/>
      <c r="EKX81" s="90"/>
      <c r="EKY81" s="90"/>
      <c r="EKZ81" s="90"/>
      <c r="ELA81" s="90"/>
      <c r="ELB81" s="90"/>
      <c r="ELC81" s="90"/>
      <c r="ELD81" s="90"/>
      <c r="ELE81" s="90"/>
      <c r="ELF81" s="90"/>
      <c r="ELG81" s="90"/>
      <c r="ELH81" s="90"/>
      <c r="ELI81" s="90"/>
      <c r="ELJ81" s="90"/>
      <c r="ELK81" s="90"/>
      <c r="ELL81" s="90"/>
      <c r="ELM81" s="90"/>
      <c r="ELN81" s="90"/>
      <c r="ELO81" s="90"/>
      <c r="ELP81" s="90"/>
      <c r="ELQ81" s="90"/>
      <c r="ELR81" s="90"/>
      <c r="ELS81" s="90"/>
      <c r="ELT81" s="90"/>
      <c r="ELU81" s="90"/>
      <c r="ELV81" s="90"/>
      <c r="ELW81" s="90"/>
      <c r="ELX81" s="90"/>
      <c r="ELY81" s="90"/>
      <c r="ELZ81" s="90"/>
      <c r="EMA81" s="90"/>
      <c r="EMB81" s="90"/>
      <c r="EMC81" s="90"/>
      <c r="EMD81" s="90"/>
      <c r="EME81" s="90"/>
      <c r="EMF81" s="90"/>
      <c r="EMG81" s="90"/>
      <c r="EMH81" s="90"/>
      <c r="EMI81" s="90"/>
      <c r="EMJ81" s="90"/>
      <c r="EMK81" s="90"/>
      <c r="EML81" s="90"/>
      <c r="EMM81" s="90"/>
      <c r="EMN81" s="90"/>
      <c r="EMO81" s="90"/>
      <c r="EMP81" s="90"/>
      <c r="EMQ81" s="90"/>
      <c r="EMR81" s="90"/>
      <c r="EMS81" s="90"/>
      <c r="EMT81" s="90"/>
      <c r="EMU81" s="90"/>
      <c r="EMV81" s="90"/>
      <c r="EMW81" s="90"/>
      <c r="EMX81" s="90"/>
      <c r="EMY81" s="90"/>
      <c r="EMZ81" s="90"/>
      <c r="ENA81" s="90"/>
      <c r="ENB81" s="90"/>
      <c r="ENC81" s="90"/>
      <c r="END81" s="90"/>
      <c r="ENE81" s="90"/>
      <c r="ENF81" s="90"/>
      <c r="ENG81" s="90"/>
      <c r="ENH81" s="90"/>
      <c r="ENI81" s="90"/>
      <c r="ENJ81" s="90"/>
      <c r="ENK81" s="90"/>
      <c r="ENL81" s="90"/>
      <c r="ENM81" s="90"/>
      <c r="ENN81" s="90"/>
      <c r="ENO81" s="90"/>
      <c r="ENP81" s="90"/>
      <c r="ENQ81" s="90"/>
      <c r="ENR81" s="90"/>
      <c r="ENS81" s="90"/>
      <c r="ENT81" s="90"/>
      <c r="ENU81" s="90"/>
      <c r="ENV81" s="90"/>
      <c r="ENW81" s="90"/>
      <c r="ENX81" s="90"/>
      <c r="ENY81" s="90"/>
      <c r="ENZ81" s="90"/>
      <c r="EOA81" s="90"/>
      <c r="EOB81" s="90"/>
      <c r="EOC81" s="90"/>
      <c r="EOD81" s="90"/>
      <c r="EOE81" s="90"/>
      <c r="EOF81" s="90"/>
      <c r="EOG81" s="90"/>
      <c r="EOH81" s="90"/>
      <c r="EOI81" s="90"/>
      <c r="EOJ81" s="90"/>
      <c r="EOK81" s="90"/>
      <c r="EOL81" s="90"/>
      <c r="EOM81" s="90"/>
      <c r="EON81" s="90"/>
      <c r="EOO81" s="90"/>
      <c r="EOP81" s="90"/>
      <c r="EOQ81" s="90"/>
      <c r="EOR81" s="90"/>
      <c r="EOS81" s="90"/>
      <c r="EOT81" s="90"/>
      <c r="EOU81" s="90"/>
      <c r="EOV81" s="90"/>
      <c r="EOW81" s="90"/>
      <c r="EOX81" s="90"/>
      <c r="EOY81" s="90"/>
      <c r="EOZ81" s="90"/>
      <c r="EPA81" s="90"/>
      <c r="EPB81" s="90"/>
      <c r="EPC81" s="90"/>
      <c r="EPD81" s="90"/>
      <c r="EPE81" s="90"/>
      <c r="EPF81" s="90"/>
      <c r="EPG81" s="90"/>
      <c r="EPH81" s="90"/>
      <c r="EPI81" s="90"/>
      <c r="EPJ81" s="90"/>
      <c r="EPK81" s="90"/>
      <c r="EPL81" s="90"/>
      <c r="EPM81" s="90"/>
      <c r="EPN81" s="90"/>
      <c r="EPO81" s="90"/>
      <c r="EPP81" s="90"/>
      <c r="EPQ81" s="90"/>
      <c r="EPR81" s="90"/>
      <c r="EPS81" s="90"/>
      <c r="EPT81" s="90"/>
      <c r="EPU81" s="90"/>
      <c r="EPV81" s="90"/>
      <c r="EPW81" s="90"/>
      <c r="EPX81" s="90"/>
      <c r="EPY81" s="90"/>
      <c r="EPZ81" s="90"/>
      <c r="EQA81" s="90"/>
      <c r="EQB81" s="90"/>
      <c r="EQC81" s="90"/>
      <c r="EQD81" s="90"/>
      <c r="EQE81" s="90"/>
      <c r="EQF81" s="90"/>
      <c r="EQG81" s="90"/>
      <c r="EQH81" s="90"/>
      <c r="EQI81" s="90"/>
      <c r="EQJ81" s="90"/>
      <c r="EQK81" s="90"/>
      <c r="EQL81" s="90"/>
      <c r="EQM81" s="90"/>
      <c r="EQN81" s="90"/>
      <c r="EQO81" s="90"/>
      <c r="EQP81" s="90"/>
      <c r="EQQ81" s="90"/>
      <c r="EQR81" s="90"/>
      <c r="EQS81" s="90"/>
      <c r="EQT81" s="90"/>
      <c r="EQU81" s="90"/>
      <c r="EQV81" s="90"/>
      <c r="EQW81" s="90"/>
      <c r="EQX81" s="90"/>
      <c r="EQY81" s="90"/>
      <c r="EQZ81" s="90"/>
      <c r="ERA81" s="90"/>
      <c r="ERB81" s="90"/>
      <c r="ERC81" s="90"/>
      <c r="ERD81" s="90"/>
      <c r="ERE81" s="90"/>
      <c r="ERF81" s="90"/>
      <c r="ERG81" s="90"/>
      <c r="ERH81" s="90"/>
      <c r="ERI81" s="90"/>
      <c r="ERJ81" s="90"/>
      <c r="ERK81" s="90"/>
      <c r="ERL81" s="90"/>
      <c r="ERM81" s="90"/>
      <c r="ERN81" s="90"/>
      <c r="ERO81" s="90"/>
      <c r="ERP81" s="90"/>
      <c r="ERQ81" s="90"/>
      <c r="ERR81" s="90"/>
      <c r="ERS81" s="90"/>
      <c r="ERT81" s="90"/>
      <c r="ERU81" s="90"/>
      <c r="ERV81" s="90"/>
      <c r="ERW81" s="90"/>
      <c r="ERX81" s="90"/>
      <c r="ERY81" s="90"/>
      <c r="ERZ81" s="90"/>
      <c r="ESA81" s="90"/>
      <c r="ESB81" s="90"/>
      <c r="ESC81" s="90"/>
      <c r="ESD81" s="90"/>
      <c r="ESE81" s="90"/>
      <c r="ESF81" s="90"/>
      <c r="ESG81" s="90"/>
      <c r="ESH81" s="90"/>
      <c r="ESI81" s="90"/>
      <c r="ESJ81" s="90"/>
      <c r="ESK81" s="90"/>
      <c r="ESL81" s="90"/>
      <c r="ESM81" s="90"/>
      <c r="ESN81" s="90"/>
      <c r="ESO81" s="90"/>
      <c r="ESP81" s="90"/>
      <c r="ESQ81" s="90"/>
      <c r="ESR81" s="90"/>
      <c r="ESS81" s="90"/>
      <c r="EST81" s="90"/>
      <c r="ESU81" s="90"/>
      <c r="ESV81" s="90"/>
      <c r="ESW81" s="90"/>
      <c r="ESX81" s="90"/>
      <c r="ESY81" s="90"/>
      <c r="ESZ81" s="90"/>
      <c r="ETA81" s="90"/>
      <c r="ETB81" s="90"/>
      <c r="ETC81" s="90"/>
      <c r="ETD81" s="90"/>
      <c r="ETE81" s="90"/>
      <c r="ETF81" s="90"/>
      <c r="ETG81" s="90"/>
      <c r="ETH81" s="90"/>
      <c r="ETI81" s="90"/>
      <c r="ETJ81" s="90"/>
      <c r="ETK81" s="90"/>
      <c r="ETL81" s="90"/>
      <c r="ETM81" s="90"/>
      <c r="ETN81" s="90"/>
      <c r="ETO81" s="90"/>
      <c r="ETP81" s="90"/>
      <c r="ETQ81" s="90"/>
      <c r="ETR81" s="90"/>
      <c r="ETS81" s="90"/>
      <c r="ETT81" s="90"/>
      <c r="ETU81" s="90"/>
      <c r="ETV81" s="90"/>
      <c r="ETW81" s="90"/>
      <c r="ETX81" s="90"/>
      <c r="ETY81" s="90"/>
      <c r="ETZ81" s="90"/>
      <c r="EUA81" s="90"/>
      <c r="EUB81" s="90"/>
      <c r="EUC81" s="90"/>
      <c r="EUD81" s="90"/>
      <c r="EUE81" s="90"/>
      <c r="EUF81" s="90"/>
      <c r="EUG81" s="90"/>
      <c r="EUH81" s="90"/>
      <c r="EUI81" s="90"/>
      <c r="EUJ81" s="90"/>
      <c r="EUK81" s="90"/>
      <c r="EUL81" s="90"/>
      <c r="EUM81" s="90"/>
      <c r="EUN81" s="90"/>
      <c r="EUO81" s="90"/>
      <c r="EUP81" s="90"/>
      <c r="EUQ81" s="90"/>
      <c r="EUR81" s="90"/>
      <c r="EUS81" s="90"/>
      <c r="EUT81" s="90"/>
      <c r="EUU81" s="90"/>
      <c r="EUV81" s="90"/>
      <c r="EUW81" s="90"/>
      <c r="EUX81" s="90"/>
      <c r="EUY81" s="90"/>
      <c r="EUZ81" s="90"/>
      <c r="EVA81" s="90"/>
      <c r="EVB81" s="90"/>
      <c r="EVC81" s="90"/>
      <c r="EVD81" s="90"/>
      <c r="EVE81" s="90"/>
      <c r="EVF81" s="90"/>
      <c r="EVG81" s="90"/>
      <c r="EVH81" s="90"/>
      <c r="EVI81" s="90"/>
      <c r="EVJ81" s="90"/>
      <c r="EVK81" s="90"/>
      <c r="EVL81" s="90"/>
      <c r="EVM81" s="90"/>
      <c r="EVN81" s="90"/>
      <c r="EVO81" s="90"/>
      <c r="EVP81" s="90"/>
      <c r="EVQ81" s="90"/>
      <c r="EVR81" s="90"/>
      <c r="EVS81" s="90"/>
      <c r="EVT81" s="90"/>
      <c r="EVU81" s="90"/>
      <c r="EVV81" s="90"/>
      <c r="EVW81" s="90"/>
      <c r="EVX81" s="90"/>
      <c r="EVY81" s="90"/>
      <c r="EVZ81" s="90"/>
      <c r="EWA81" s="90"/>
      <c r="EWB81" s="90"/>
      <c r="EWC81" s="90"/>
      <c r="EWD81" s="90"/>
      <c r="EWE81" s="90"/>
      <c r="EWF81" s="90"/>
      <c r="EWG81" s="90"/>
      <c r="EWH81" s="90"/>
      <c r="EWI81" s="90"/>
      <c r="EWJ81" s="90"/>
      <c r="EWK81" s="90"/>
      <c r="EWL81" s="90"/>
      <c r="EWM81" s="90"/>
      <c r="EWN81" s="90"/>
      <c r="EWO81" s="90"/>
      <c r="EWP81" s="90"/>
      <c r="EWQ81" s="90"/>
      <c r="EWR81" s="90"/>
      <c r="EWS81" s="90"/>
      <c r="EWT81" s="90"/>
      <c r="EWU81" s="90"/>
      <c r="EWV81" s="90"/>
      <c r="EWW81" s="90"/>
      <c r="EWX81" s="90"/>
      <c r="EWY81" s="90"/>
      <c r="EWZ81" s="90"/>
      <c r="EXA81" s="90"/>
      <c r="EXB81" s="90"/>
      <c r="EXC81" s="90"/>
      <c r="EXD81" s="90"/>
      <c r="EXE81" s="90"/>
      <c r="EXF81" s="90"/>
      <c r="EXG81" s="90"/>
      <c r="EXH81" s="90"/>
      <c r="EXI81" s="90"/>
      <c r="EXJ81" s="90"/>
      <c r="EXK81" s="90"/>
      <c r="EXL81" s="90"/>
      <c r="EXM81" s="90"/>
      <c r="EXN81" s="90"/>
      <c r="EXO81" s="90"/>
      <c r="EXP81" s="90"/>
      <c r="EXQ81" s="90"/>
      <c r="EXR81" s="90"/>
      <c r="EXS81" s="90"/>
      <c r="EXT81" s="90"/>
      <c r="EXU81" s="90"/>
      <c r="EXV81" s="90"/>
      <c r="EXW81" s="90"/>
      <c r="EXX81" s="90"/>
      <c r="EXY81" s="90"/>
      <c r="EXZ81" s="90"/>
      <c r="EYA81" s="90"/>
      <c r="EYB81" s="90"/>
      <c r="EYC81" s="90"/>
      <c r="EYD81" s="90"/>
      <c r="EYE81" s="90"/>
      <c r="EYF81" s="90"/>
      <c r="EYG81" s="90"/>
      <c r="EYH81" s="90"/>
      <c r="EYI81" s="90"/>
      <c r="EYJ81" s="90"/>
      <c r="EYK81" s="90"/>
      <c r="EYL81" s="90"/>
      <c r="EYM81" s="90"/>
      <c r="EYN81" s="90"/>
      <c r="EYO81" s="90"/>
      <c r="EYP81" s="90"/>
      <c r="EYQ81" s="90"/>
      <c r="EYR81" s="90"/>
      <c r="EYS81" s="90"/>
      <c r="EYT81" s="90"/>
      <c r="EYU81" s="90"/>
      <c r="EYV81" s="90"/>
      <c r="EYW81" s="90"/>
      <c r="EYX81" s="90"/>
      <c r="EYY81" s="90"/>
      <c r="EYZ81" s="90"/>
      <c r="EZA81" s="90"/>
      <c r="EZB81" s="90"/>
      <c r="EZC81" s="90"/>
      <c r="EZD81" s="90"/>
      <c r="EZE81" s="90"/>
      <c r="EZF81" s="90"/>
      <c r="EZG81" s="90"/>
      <c r="EZH81" s="90"/>
      <c r="EZI81" s="90"/>
      <c r="EZJ81" s="90"/>
      <c r="EZK81" s="90"/>
      <c r="EZL81" s="90"/>
      <c r="EZM81" s="90"/>
      <c r="EZN81" s="90"/>
      <c r="EZO81" s="90"/>
      <c r="EZP81" s="90"/>
      <c r="EZQ81" s="90"/>
      <c r="EZR81" s="90"/>
      <c r="EZS81" s="90"/>
      <c r="EZT81" s="90"/>
      <c r="EZU81" s="90"/>
      <c r="EZV81" s="90"/>
      <c r="EZW81" s="90"/>
      <c r="EZX81" s="90"/>
      <c r="EZY81" s="90"/>
      <c r="EZZ81" s="90"/>
      <c r="FAA81" s="90"/>
      <c r="FAB81" s="90"/>
      <c r="FAC81" s="90"/>
      <c r="FAD81" s="90"/>
      <c r="FAE81" s="90"/>
      <c r="FAF81" s="90"/>
      <c r="FAG81" s="90"/>
      <c r="FAH81" s="90"/>
      <c r="FAI81" s="90"/>
      <c r="FAJ81" s="90"/>
      <c r="FAK81" s="90"/>
      <c r="FAL81" s="90"/>
      <c r="FAM81" s="90"/>
      <c r="FAN81" s="90"/>
      <c r="FAO81" s="90"/>
      <c r="FAP81" s="90"/>
      <c r="FAQ81" s="90"/>
      <c r="FAR81" s="90"/>
      <c r="FAS81" s="90"/>
      <c r="FAT81" s="90"/>
      <c r="FAU81" s="90"/>
      <c r="FAV81" s="90"/>
      <c r="FAW81" s="90"/>
      <c r="FAX81" s="90"/>
      <c r="FAY81" s="90"/>
      <c r="FAZ81" s="90"/>
      <c r="FBA81" s="90"/>
      <c r="FBB81" s="90"/>
      <c r="FBC81" s="90"/>
      <c r="FBD81" s="90"/>
      <c r="FBE81" s="90"/>
      <c r="FBF81" s="90"/>
      <c r="FBG81" s="90"/>
      <c r="FBH81" s="90"/>
      <c r="FBI81" s="90"/>
      <c r="FBJ81" s="90"/>
      <c r="FBK81" s="90"/>
      <c r="FBL81" s="90"/>
      <c r="FBM81" s="90"/>
      <c r="FBN81" s="90"/>
      <c r="FBO81" s="90"/>
      <c r="FBP81" s="90"/>
      <c r="FBQ81" s="90"/>
      <c r="FBR81" s="90"/>
      <c r="FBS81" s="90"/>
      <c r="FBT81" s="90"/>
      <c r="FBU81" s="90"/>
      <c r="FBV81" s="90"/>
      <c r="FBW81" s="90"/>
      <c r="FBX81" s="90"/>
      <c r="FBY81" s="90"/>
      <c r="FBZ81" s="90"/>
      <c r="FCA81" s="90"/>
      <c r="FCB81" s="90"/>
      <c r="FCC81" s="90"/>
      <c r="FCD81" s="90"/>
      <c r="FCE81" s="90"/>
      <c r="FCF81" s="90"/>
      <c r="FCG81" s="90"/>
      <c r="FCH81" s="90"/>
      <c r="FCI81" s="90"/>
      <c r="FCJ81" s="90"/>
      <c r="FCK81" s="90"/>
      <c r="FCL81" s="90"/>
      <c r="FCM81" s="90"/>
      <c r="FCN81" s="90"/>
      <c r="FCO81" s="90"/>
      <c r="FCP81" s="90"/>
      <c r="FCQ81" s="90"/>
      <c r="FCR81" s="90"/>
      <c r="FCS81" s="90"/>
      <c r="FCT81" s="90"/>
      <c r="FCU81" s="90"/>
      <c r="FCV81" s="90"/>
      <c r="FCW81" s="90"/>
      <c r="FCX81" s="90"/>
      <c r="FCY81" s="90"/>
      <c r="FCZ81" s="90"/>
      <c r="FDA81" s="90"/>
      <c r="FDB81" s="90"/>
      <c r="FDC81" s="90"/>
      <c r="FDD81" s="90"/>
      <c r="FDE81" s="90"/>
      <c r="FDF81" s="90"/>
      <c r="FDG81" s="90"/>
      <c r="FDH81" s="90"/>
      <c r="FDI81" s="90"/>
      <c r="FDJ81" s="90"/>
      <c r="FDK81" s="90"/>
      <c r="FDL81" s="90"/>
      <c r="FDM81" s="90"/>
      <c r="FDN81" s="90"/>
      <c r="FDO81" s="90"/>
      <c r="FDP81" s="90"/>
      <c r="FDQ81" s="90"/>
      <c r="FDR81" s="90"/>
      <c r="FDS81" s="90"/>
      <c r="FDT81" s="90"/>
      <c r="FDU81" s="90"/>
      <c r="FDV81" s="90"/>
      <c r="FDW81" s="90"/>
      <c r="FDX81" s="90"/>
      <c r="FDY81" s="90"/>
      <c r="FDZ81" s="90"/>
      <c r="FEA81" s="90"/>
      <c r="FEB81" s="90"/>
      <c r="FEC81" s="90"/>
      <c r="FED81" s="90"/>
      <c r="FEE81" s="90"/>
      <c r="FEF81" s="90"/>
      <c r="FEG81" s="90"/>
      <c r="FEH81" s="90"/>
      <c r="FEI81" s="90"/>
      <c r="FEJ81" s="90"/>
      <c r="FEK81" s="90"/>
      <c r="FEL81" s="90"/>
      <c r="FEM81" s="90"/>
      <c r="FEN81" s="90"/>
      <c r="FEO81" s="90"/>
      <c r="FEP81" s="90"/>
      <c r="FEQ81" s="90"/>
      <c r="FER81" s="90"/>
      <c r="FES81" s="90"/>
      <c r="FET81" s="90"/>
      <c r="FEU81" s="90"/>
      <c r="FEV81" s="90"/>
      <c r="FEW81" s="90"/>
      <c r="FEX81" s="90"/>
      <c r="FEY81" s="90"/>
      <c r="FEZ81" s="90"/>
      <c r="FFA81" s="90"/>
      <c r="FFB81" s="90"/>
      <c r="FFC81" s="90"/>
      <c r="FFD81" s="90"/>
      <c r="FFE81" s="90"/>
      <c r="FFF81" s="90"/>
      <c r="FFG81" s="90"/>
      <c r="FFH81" s="90"/>
      <c r="FFI81" s="90"/>
      <c r="FFJ81" s="90"/>
      <c r="FFK81" s="90"/>
      <c r="FFL81" s="90"/>
      <c r="FFM81" s="90"/>
      <c r="FFN81" s="90"/>
      <c r="FFO81" s="90"/>
      <c r="FFP81" s="90"/>
      <c r="FFQ81" s="90"/>
      <c r="FFR81" s="90"/>
      <c r="FFS81" s="90"/>
      <c r="FFT81" s="90"/>
      <c r="FFU81" s="90"/>
      <c r="FFV81" s="90"/>
      <c r="FFW81" s="90"/>
      <c r="FFX81" s="90"/>
      <c r="FFY81" s="90"/>
      <c r="FFZ81" s="90"/>
      <c r="FGA81" s="90"/>
      <c r="FGB81" s="90"/>
      <c r="FGC81" s="90"/>
      <c r="FGD81" s="90"/>
      <c r="FGE81" s="90"/>
      <c r="FGF81" s="90"/>
      <c r="FGG81" s="90"/>
      <c r="FGH81" s="90"/>
      <c r="FGI81" s="90"/>
      <c r="FGJ81" s="90"/>
      <c r="FGK81" s="90"/>
      <c r="FGL81" s="90"/>
      <c r="FGM81" s="90"/>
      <c r="FGN81" s="90"/>
      <c r="FGO81" s="90"/>
      <c r="FGP81" s="90"/>
      <c r="FGQ81" s="90"/>
      <c r="FGR81" s="90"/>
      <c r="FGS81" s="90"/>
      <c r="FGT81" s="90"/>
      <c r="FGU81" s="90"/>
      <c r="FGV81" s="90"/>
      <c r="FGW81" s="90"/>
      <c r="FGX81" s="90"/>
      <c r="FGY81" s="90"/>
      <c r="FGZ81" s="90"/>
      <c r="FHA81" s="90"/>
      <c r="FHB81" s="90"/>
      <c r="FHC81" s="90"/>
      <c r="FHD81" s="90"/>
      <c r="FHE81" s="90"/>
      <c r="FHF81" s="90"/>
      <c r="FHG81" s="90"/>
      <c r="FHH81" s="90"/>
      <c r="FHI81" s="90"/>
      <c r="FHJ81" s="90"/>
      <c r="FHK81" s="90"/>
      <c r="FHL81" s="90"/>
      <c r="FHM81" s="90"/>
      <c r="FHN81" s="90"/>
      <c r="FHO81" s="90"/>
      <c r="FHP81" s="90"/>
      <c r="FHQ81" s="90"/>
      <c r="FHR81" s="90"/>
      <c r="FHS81" s="90"/>
      <c r="FHT81" s="90"/>
      <c r="FHU81" s="90"/>
      <c r="FHV81" s="90"/>
      <c r="FHW81" s="90"/>
      <c r="FHX81" s="90"/>
      <c r="FHY81" s="90"/>
      <c r="FHZ81" s="90"/>
      <c r="FIA81" s="90"/>
      <c r="FIB81" s="90"/>
      <c r="FIC81" s="90"/>
      <c r="FID81" s="90"/>
      <c r="FIE81" s="90"/>
      <c r="FIF81" s="90"/>
      <c r="FIG81" s="90"/>
      <c r="FIH81" s="90"/>
      <c r="FII81" s="90"/>
      <c r="FIJ81" s="90"/>
      <c r="FIK81" s="90"/>
      <c r="FIL81" s="90"/>
      <c r="FIM81" s="90"/>
      <c r="FIN81" s="90"/>
      <c r="FIO81" s="90"/>
      <c r="FIP81" s="90"/>
      <c r="FIQ81" s="90"/>
      <c r="FIR81" s="90"/>
      <c r="FIS81" s="90"/>
      <c r="FIT81" s="90"/>
      <c r="FIU81" s="90"/>
      <c r="FIV81" s="90"/>
      <c r="FIW81" s="90"/>
      <c r="FIX81" s="90"/>
      <c r="FIY81" s="90"/>
      <c r="FIZ81" s="90"/>
      <c r="FJA81" s="90"/>
      <c r="FJB81" s="90"/>
      <c r="FJC81" s="90"/>
      <c r="FJD81" s="90"/>
      <c r="FJE81" s="90"/>
      <c r="FJF81" s="90"/>
      <c r="FJG81" s="90"/>
      <c r="FJH81" s="90"/>
      <c r="FJI81" s="90"/>
      <c r="FJJ81" s="90"/>
      <c r="FJK81" s="90"/>
      <c r="FJL81" s="90"/>
      <c r="FJM81" s="90"/>
      <c r="FJN81" s="90"/>
      <c r="FJO81" s="90"/>
      <c r="FJP81" s="90"/>
      <c r="FJQ81" s="90"/>
      <c r="FJR81" s="90"/>
      <c r="FJS81" s="90"/>
      <c r="FJT81" s="90"/>
      <c r="FJU81" s="90"/>
      <c r="FJV81" s="90"/>
      <c r="FJW81" s="90"/>
      <c r="FJX81" s="90"/>
      <c r="FJY81" s="90"/>
      <c r="FJZ81" s="90"/>
      <c r="FKA81" s="90"/>
      <c r="FKB81" s="90"/>
      <c r="FKC81" s="90"/>
      <c r="FKD81" s="90"/>
      <c r="FKE81" s="90"/>
      <c r="FKF81" s="90"/>
      <c r="FKG81" s="90"/>
      <c r="FKH81" s="90"/>
      <c r="FKI81" s="90"/>
      <c r="FKJ81" s="90"/>
      <c r="FKK81" s="90"/>
      <c r="FKL81" s="90"/>
      <c r="FKM81" s="90"/>
      <c r="FKN81" s="90"/>
      <c r="FKO81" s="90"/>
      <c r="FKP81" s="90"/>
      <c r="FKQ81" s="90"/>
      <c r="FKR81" s="90"/>
      <c r="FKS81" s="90"/>
      <c r="FKT81" s="90"/>
      <c r="FKU81" s="90"/>
      <c r="FKV81" s="90"/>
      <c r="FKW81" s="90"/>
      <c r="FKX81" s="90"/>
      <c r="FKY81" s="90"/>
      <c r="FKZ81" s="90"/>
      <c r="FLA81" s="90"/>
      <c r="FLB81" s="90"/>
      <c r="FLC81" s="90"/>
      <c r="FLD81" s="90"/>
      <c r="FLE81" s="90"/>
      <c r="FLF81" s="90"/>
      <c r="FLG81" s="90"/>
      <c r="FLH81" s="90"/>
      <c r="FLI81" s="90"/>
      <c r="FLJ81" s="90"/>
      <c r="FLK81" s="90"/>
      <c r="FLL81" s="90"/>
      <c r="FLM81" s="90"/>
      <c r="FLN81" s="90"/>
      <c r="FLO81" s="90"/>
      <c r="FLP81" s="90"/>
      <c r="FLQ81" s="90"/>
      <c r="FLR81" s="90"/>
      <c r="FLS81" s="90"/>
      <c r="FLT81" s="90"/>
      <c r="FLU81" s="90"/>
      <c r="FLV81" s="90"/>
      <c r="FLW81" s="90"/>
      <c r="FLX81" s="90"/>
      <c r="FLY81" s="90"/>
      <c r="FLZ81" s="90"/>
      <c r="FMA81" s="90"/>
      <c r="FMB81" s="90"/>
      <c r="FMC81" s="90"/>
      <c r="FMD81" s="90"/>
      <c r="FME81" s="90"/>
      <c r="FMF81" s="90"/>
      <c r="FMG81" s="90"/>
      <c r="FMH81" s="90"/>
      <c r="FMI81" s="90"/>
      <c r="FMJ81" s="90"/>
      <c r="FMK81" s="90"/>
      <c r="FML81" s="90"/>
      <c r="FMM81" s="90"/>
      <c r="FMN81" s="90"/>
      <c r="FMO81" s="90"/>
      <c r="FMP81" s="90"/>
      <c r="FMQ81" s="90"/>
      <c r="FMR81" s="90"/>
      <c r="FMS81" s="90"/>
      <c r="FMT81" s="90"/>
      <c r="FMU81" s="90"/>
      <c r="FMV81" s="90"/>
      <c r="FMW81" s="90"/>
      <c r="FMX81" s="90"/>
      <c r="FMY81" s="90"/>
      <c r="FMZ81" s="90"/>
      <c r="FNA81" s="90"/>
      <c r="FNB81" s="90"/>
      <c r="FNC81" s="90"/>
      <c r="FND81" s="90"/>
      <c r="FNE81" s="90"/>
      <c r="FNF81" s="90"/>
      <c r="FNG81" s="90"/>
      <c r="FNH81" s="90"/>
      <c r="FNI81" s="90"/>
      <c r="FNJ81" s="90"/>
      <c r="FNK81" s="90"/>
      <c r="FNL81" s="90"/>
      <c r="FNM81" s="90"/>
      <c r="FNN81" s="90"/>
      <c r="FNO81" s="90"/>
      <c r="FNP81" s="90"/>
      <c r="FNQ81" s="90"/>
      <c r="FNR81" s="90"/>
      <c r="FNS81" s="90"/>
      <c r="FNT81" s="90"/>
      <c r="FNU81" s="90"/>
      <c r="FNV81" s="90"/>
      <c r="FNW81" s="90"/>
      <c r="FNX81" s="90"/>
      <c r="FNY81" s="90"/>
      <c r="FNZ81" s="90"/>
      <c r="FOA81" s="90"/>
      <c r="FOB81" s="90"/>
      <c r="FOC81" s="90"/>
      <c r="FOD81" s="90"/>
      <c r="FOE81" s="90"/>
      <c r="FOF81" s="90"/>
      <c r="FOG81" s="90"/>
      <c r="FOH81" s="90"/>
      <c r="FOI81" s="90"/>
      <c r="FOJ81" s="90"/>
      <c r="FOK81" s="90"/>
      <c r="FOL81" s="90"/>
      <c r="FOM81" s="90"/>
      <c r="FON81" s="90"/>
      <c r="FOO81" s="90"/>
      <c r="FOP81" s="90"/>
      <c r="FOQ81" s="90"/>
      <c r="FOR81" s="90"/>
      <c r="FOS81" s="90"/>
      <c r="FOT81" s="90"/>
      <c r="FOU81" s="90"/>
      <c r="FOV81" s="90"/>
      <c r="FOW81" s="90"/>
      <c r="FOX81" s="90"/>
      <c r="FOY81" s="90"/>
      <c r="FOZ81" s="90"/>
      <c r="FPA81" s="90"/>
      <c r="FPB81" s="90"/>
      <c r="FPC81" s="90"/>
      <c r="FPD81" s="90"/>
      <c r="FPE81" s="90"/>
      <c r="FPF81" s="90"/>
      <c r="FPG81" s="90"/>
      <c r="FPH81" s="90"/>
      <c r="FPI81" s="90"/>
      <c r="FPJ81" s="90"/>
      <c r="FPK81" s="90"/>
      <c r="FPL81" s="90"/>
      <c r="FPM81" s="90"/>
      <c r="FPN81" s="90"/>
      <c r="FPO81" s="90"/>
      <c r="FPP81" s="90"/>
      <c r="FPQ81" s="90"/>
      <c r="FPR81" s="90"/>
      <c r="FPS81" s="90"/>
      <c r="FPT81" s="90"/>
      <c r="FPU81" s="90"/>
      <c r="FPV81" s="90"/>
      <c r="FPW81" s="90"/>
      <c r="FPX81" s="90"/>
      <c r="FPY81" s="90"/>
      <c r="FPZ81" s="90"/>
      <c r="FQA81" s="90"/>
      <c r="FQB81" s="90"/>
      <c r="FQC81" s="90"/>
      <c r="FQD81" s="90"/>
      <c r="FQE81" s="90"/>
      <c r="FQF81" s="90"/>
      <c r="FQG81" s="90"/>
      <c r="FQH81" s="90"/>
      <c r="FQI81" s="90"/>
      <c r="FQJ81" s="90"/>
      <c r="FQK81" s="90"/>
      <c r="FQL81" s="90"/>
      <c r="FQM81" s="90"/>
      <c r="FQN81" s="90"/>
      <c r="FQO81" s="90"/>
      <c r="FQP81" s="90"/>
      <c r="FQQ81" s="90"/>
      <c r="FQR81" s="90"/>
      <c r="FQS81" s="90"/>
      <c r="FQT81" s="90"/>
      <c r="FQU81" s="90"/>
      <c r="FQV81" s="90"/>
      <c r="FQW81" s="90"/>
      <c r="FQX81" s="90"/>
      <c r="FQY81" s="90"/>
      <c r="FQZ81" s="90"/>
      <c r="FRA81" s="90"/>
      <c r="FRB81" s="90"/>
      <c r="FRC81" s="90"/>
      <c r="FRD81" s="90"/>
      <c r="FRE81" s="90"/>
      <c r="FRF81" s="90"/>
      <c r="FRG81" s="90"/>
      <c r="FRH81" s="90"/>
      <c r="FRI81" s="90"/>
      <c r="FRJ81" s="90"/>
      <c r="FRK81" s="90"/>
      <c r="FRL81" s="90"/>
      <c r="FRM81" s="90"/>
      <c r="FRN81" s="90"/>
      <c r="FRO81" s="90"/>
      <c r="FRP81" s="90"/>
      <c r="FRQ81" s="90"/>
      <c r="FRR81" s="90"/>
      <c r="FRS81" s="90"/>
      <c r="FRT81" s="90"/>
      <c r="FRU81" s="90"/>
      <c r="FRV81" s="90"/>
      <c r="FRW81" s="90"/>
      <c r="FRX81" s="90"/>
      <c r="FRY81" s="90"/>
      <c r="FRZ81" s="90"/>
      <c r="FSA81" s="90"/>
      <c r="FSB81" s="90"/>
      <c r="FSC81" s="90"/>
      <c r="FSD81" s="90"/>
      <c r="FSE81" s="90"/>
      <c r="FSF81" s="90"/>
      <c r="FSG81" s="90"/>
      <c r="FSH81" s="90"/>
      <c r="FSI81" s="90"/>
      <c r="FSJ81" s="90"/>
      <c r="FSK81" s="90"/>
      <c r="FSL81" s="90"/>
      <c r="FSM81" s="90"/>
      <c r="FSN81" s="90"/>
      <c r="FSO81" s="90"/>
      <c r="FSP81" s="90"/>
      <c r="FSQ81" s="90"/>
      <c r="FSR81" s="90"/>
      <c r="FSS81" s="90"/>
      <c r="FST81" s="90"/>
      <c r="FSU81" s="90"/>
      <c r="FSV81" s="90"/>
      <c r="FSW81" s="90"/>
      <c r="FSX81" s="90"/>
      <c r="FSY81" s="90"/>
      <c r="FSZ81" s="90"/>
      <c r="FTA81" s="90"/>
      <c r="FTB81" s="90"/>
      <c r="FTC81" s="90"/>
      <c r="FTD81" s="90"/>
      <c r="FTE81" s="90"/>
      <c r="FTF81" s="90"/>
      <c r="FTG81" s="90"/>
      <c r="FTH81" s="90"/>
      <c r="FTI81" s="90"/>
      <c r="FTJ81" s="90"/>
      <c r="FTK81" s="90"/>
      <c r="FTL81" s="90"/>
      <c r="FTM81" s="90"/>
      <c r="FTN81" s="90"/>
      <c r="FTO81" s="90"/>
      <c r="FTP81" s="90"/>
      <c r="FTQ81" s="90"/>
      <c r="FTR81" s="90"/>
      <c r="FTS81" s="90"/>
      <c r="FTT81" s="90"/>
      <c r="FTU81" s="90"/>
      <c r="FTV81" s="90"/>
      <c r="FTW81" s="90"/>
      <c r="FTX81" s="90"/>
      <c r="FTY81" s="90"/>
      <c r="FTZ81" s="90"/>
      <c r="FUA81" s="90"/>
      <c r="FUB81" s="90"/>
      <c r="FUC81" s="90"/>
      <c r="FUD81" s="90"/>
      <c r="FUE81" s="90"/>
      <c r="FUF81" s="90"/>
      <c r="FUG81" s="90"/>
      <c r="FUH81" s="90"/>
      <c r="FUI81" s="90"/>
      <c r="FUJ81" s="90"/>
      <c r="FUK81" s="90"/>
      <c r="FUL81" s="90"/>
      <c r="FUM81" s="90"/>
      <c r="FUN81" s="90"/>
      <c r="FUO81" s="90"/>
      <c r="FUP81" s="90"/>
      <c r="FUQ81" s="90"/>
      <c r="FUR81" s="90"/>
      <c r="FUS81" s="90"/>
      <c r="FUT81" s="90"/>
      <c r="FUU81" s="90"/>
      <c r="FUV81" s="90"/>
      <c r="FUW81" s="90"/>
      <c r="FUX81" s="90"/>
      <c r="FUY81" s="90"/>
      <c r="FUZ81" s="90"/>
      <c r="FVA81" s="90"/>
      <c r="FVB81" s="90"/>
      <c r="FVC81" s="90"/>
      <c r="FVD81" s="90"/>
      <c r="FVE81" s="90"/>
      <c r="FVF81" s="90"/>
      <c r="FVG81" s="90"/>
      <c r="FVH81" s="90"/>
      <c r="FVI81" s="90"/>
      <c r="FVJ81" s="90"/>
      <c r="FVK81" s="90"/>
      <c r="FVL81" s="90"/>
      <c r="FVM81" s="90"/>
      <c r="FVN81" s="90"/>
      <c r="FVO81" s="90"/>
      <c r="FVP81" s="90"/>
      <c r="FVQ81" s="90"/>
      <c r="FVR81" s="90"/>
      <c r="FVS81" s="90"/>
      <c r="FVT81" s="90"/>
      <c r="FVU81" s="90"/>
      <c r="FVV81" s="90"/>
      <c r="FVW81" s="90"/>
      <c r="FVX81" s="90"/>
      <c r="FVY81" s="90"/>
      <c r="FVZ81" s="90"/>
      <c r="FWA81" s="90"/>
      <c r="FWB81" s="90"/>
      <c r="FWC81" s="90"/>
      <c r="FWD81" s="90"/>
      <c r="FWE81" s="90"/>
      <c r="FWF81" s="90"/>
      <c r="FWG81" s="90"/>
      <c r="FWH81" s="90"/>
      <c r="FWI81" s="90"/>
      <c r="FWJ81" s="90"/>
      <c r="FWK81" s="90"/>
      <c r="FWL81" s="90"/>
      <c r="FWM81" s="90"/>
      <c r="FWN81" s="90"/>
      <c r="FWO81" s="90"/>
      <c r="FWP81" s="90"/>
      <c r="FWQ81" s="90"/>
      <c r="FWR81" s="90"/>
      <c r="FWS81" s="90"/>
      <c r="FWT81" s="90"/>
      <c r="FWU81" s="90"/>
      <c r="FWV81" s="90"/>
      <c r="FWW81" s="90"/>
      <c r="FWX81" s="90"/>
      <c r="FWY81" s="90"/>
      <c r="FWZ81" s="90"/>
      <c r="FXA81" s="90"/>
      <c r="FXB81" s="90"/>
      <c r="FXC81" s="90"/>
      <c r="FXD81" s="90"/>
      <c r="FXE81" s="90"/>
      <c r="FXF81" s="90"/>
      <c r="FXG81" s="90"/>
      <c r="FXH81" s="90"/>
      <c r="FXI81" s="90"/>
      <c r="FXJ81" s="90"/>
      <c r="FXK81" s="90"/>
      <c r="FXL81" s="90"/>
      <c r="FXM81" s="90"/>
      <c r="FXN81" s="90"/>
      <c r="FXO81" s="90"/>
      <c r="FXP81" s="90"/>
      <c r="FXQ81" s="90"/>
      <c r="FXR81" s="90"/>
      <c r="FXS81" s="90"/>
      <c r="FXT81" s="90"/>
      <c r="FXU81" s="90"/>
      <c r="FXV81" s="90"/>
      <c r="FXW81" s="90"/>
      <c r="FXX81" s="90"/>
      <c r="FXY81" s="90"/>
      <c r="FXZ81" s="90"/>
      <c r="FYA81" s="90"/>
      <c r="FYB81" s="90"/>
      <c r="FYC81" s="90"/>
      <c r="FYD81" s="90"/>
      <c r="FYE81" s="90"/>
      <c r="FYF81" s="90"/>
      <c r="FYG81" s="90"/>
      <c r="FYH81" s="90"/>
      <c r="FYI81" s="90"/>
      <c r="FYJ81" s="90"/>
      <c r="FYK81" s="90"/>
      <c r="FYL81" s="90"/>
      <c r="FYM81" s="90"/>
      <c r="FYN81" s="90"/>
      <c r="FYO81" s="90"/>
      <c r="FYP81" s="90"/>
      <c r="FYQ81" s="90"/>
      <c r="FYR81" s="90"/>
      <c r="FYS81" s="90"/>
      <c r="FYT81" s="90"/>
      <c r="FYU81" s="90"/>
      <c r="FYV81" s="90"/>
      <c r="FYW81" s="90"/>
      <c r="FYX81" s="90"/>
      <c r="FYY81" s="90"/>
      <c r="FYZ81" s="90"/>
      <c r="FZA81" s="90"/>
      <c r="FZB81" s="90"/>
      <c r="FZC81" s="90"/>
      <c r="FZD81" s="90"/>
      <c r="FZE81" s="90"/>
      <c r="FZF81" s="90"/>
      <c r="FZG81" s="90"/>
      <c r="FZH81" s="90"/>
      <c r="FZI81" s="90"/>
      <c r="FZJ81" s="90"/>
      <c r="FZK81" s="90"/>
      <c r="FZL81" s="90"/>
      <c r="FZM81" s="90"/>
      <c r="FZN81" s="90"/>
      <c r="FZO81" s="90"/>
      <c r="FZP81" s="90"/>
      <c r="FZQ81" s="90"/>
      <c r="FZR81" s="90"/>
      <c r="FZS81" s="90"/>
      <c r="FZT81" s="90"/>
      <c r="FZU81" s="90"/>
      <c r="FZV81" s="90"/>
      <c r="FZW81" s="90"/>
      <c r="FZX81" s="90"/>
      <c r="FZY81" s="90"/>
      <c r="FZZ81" s="90"/>
      <c r="GAA81" s="90"/>
      <c r="GAB81" s="90"/>
      <c r="GAC81" s="90"/>
      <c r="GAD81" s="90"/>
      <c r="GAE81" s="90"/>
      <c r="GAF81" s="90"/>
      <c r="GAG81" s="90"/>
      <c r="GAH81" s="90"/>
      <c r="GAI81" s="90"/>
      <c r="GAJ81" s="90"/>
      <c r="GAK81" s="90"/>
      <c r="GAL81" s="90"/>
      <c r="GAM81" s="90"/>
      <c r="GAN81" s="90"/>
      <c r="GAO81" s="90"/>
      <c r="GAP81" s="90"/>
      <c r="GAQ81" s="90"/>
      <c r="GAR81" s="90"/>
      <c r="GAS81" s="90"/>
      <c r="GAT81" s="90"/>
      <c r="GAU81" s="90"/>
      <c r="GAV81" s="90"/>
      <c r="GAW81" s="90"/>
      <c r="GAX81" s="90"/>
      <c r="GAY81" s="90"/>
      <c r="GAZ81" s="90"/>
      <c r="GBA81" s="90"/>
      <c r="GBB81" s="90"/>
      <c r="GBC81" s="90"/>
      <c r="GBD81" s="90"/>
      <c r="GBE81" s="90"/>
      <c r="GBF81" s="90"/>
      <c r="GBG81" s="90"/>
      <c r="GBH81" s="90"/>
      <c r="GBI81" s="90"/>
      <c r="GBJ81" s="90"/>
      <c r="GBK81" s="90"/>
      <c r="GBL81" s="90"/>
      <c r="GBM81" s="90"/>
      <c r="GBN81" s="90"/>
      <c r="GBO81" s="90"/>
      <c r="GBP81" s="90"/>
      <c r="GBQ81" s="90"/>
      <c r="GBR81" s="90"/>
      <c r="GBS81" s="90"/>
      <c r="GBT81" s="90"/>
      <c r="GBU81" s="90"/>
      <c r="GBV81" s="90"/>
      <c r="GBW81" s="90"/>
      <c r="GBX81" s="90"/>
      <c r="GBY81" s="90"/>
      <c r="GBZ81" s="90"/>
      <c r="GCA81" s="90"/>
      <c r="GCB81" s="90"/>
      <c r="GCC81" s="90"/>
      <c r="GCD81" s="90"/>
      <c r="GCE81" s="90"/>
      <c r="GCF81" s="90"/>
      <c r="GCG81" s="90"/>
      <c r="GCH81" s="90"/>
      <c r="GCI81" s="90"/>
      <c r="GCJ81" s="90"/>
      <c r="GCK81" s="90"/>
      <c r="GCL81" s="90"/>
      <c r="GCM81" s="90"/>
      <c r="GCN81" s="90"/>
      <c r="GCO81" s="90"/>
      <c r="GCP81" s="90"/>
      <c r="GCQ81" s="90"/>
      <c r="GCR81" s="90"/>
      <c r="GCS81" s="90"/>
      <c r="GCT81" s="90"/>
      <c r="GCU81" s="90"/>
      <c r="GCV81" s="90"/>
      <c r="GCW81" s="90"/>
      <c r="GCX81" s="90"/>
      <c r="GCY81" s="90"/>
      <c r="GCZ81" s="90"/>
      <c r="GDA81" s="90"/>
      <c r="GDB81" s="90"/>
      <c r="GDC81" s="90"/>
      <c r="GDD81" s="90"/>
      <c r="GDE81" s="90"/>
      <c r="GDF81" s="90"/>
      <c r="GDG81" s="90"/>
      <c r="GDH81" s="90"/>
      <c r="GDI81" s="90"/>
      <c r="GDJ81" s="90"/>
      <c r="GDK81" s="90"/>
      <c r="GDL81" s="90"/>
      <c r="GDM81" s="90"/>
      <c r="GDN81" s="90"/>
      <c r="GDO81" s="90"/>
      <c r="GDP81" s="90"/>
      <c r="GDQ81" s="90"/>
      <c r="GDR81" s="90"/>
      <c r="GDS81" s="90"/>
      <c r="GDT81" s="90"/>
      <c r="GDU81" s="90"/>
      <c r="GDV81" s="90"/>
      <c r="GDW81" s="90"/>
      <c r="GDX81" s="90"/>
      <c r="GDY81" s="90"/>
      <c r="GDZ81" s="90"/>
      <c r="GEA81" s="90"/>
      <c r="GEB81" s="90"/>
      <c r="GEC81" s="90"/>
      <c r="GED81" s="90"/>
      <c r="GEE81" s="90"/>
      <c r="GEF81" s="90"/>
      <c r="GEG81" s="90"/>
      <c r="GEH81" s="90"/>
      <c r="GEI81" s="90"/>
      <c r="GEJ81" s="90"/>
      <c r="GEK81" s="90"/>
      <c r="GEL81" s="90"/>
      <c r="GEM81" s="90"/>
      <c r="GEN81" s="90"/>
      <c r="GEO81" s="90"/>
      <c r="GEP81" s="90"/>
      <c r="GEQ81" s="90"/>
      <c r="GER81" s="90"/>
      <c r="GES81" s="90"/>
      <c r="GET81" s="90"/>
      <c r="GEU81" s="90"/>
      <c r="GEV81" s="90"/>
      <c r="GEW81" s="90"/>
      <c r="GEX81" s="90"/>
      <c r="GEY81" s="90"/>
      <c r="GEZ81" s="90"/>
      <c r="GFA81" s="90"/>
      <c r="GFB81" s="90"/>
      <c r="GFC81" s="90"/>
      <c r="GFD81" s="90"/>
      <c r="GFE81" s="90"/>
      <c r="GFF81" s="90"/>
      <c r="GFG81" s="90"/>
      <c r="GFH81" s="90"/>
      <c r="GFI81" s="90"/>
      <c r="GFJ81" s="90"/>
      <c r="GFK81" s="90"/>
      <c r="GFL81" s="90"/>
      <c r="GFM81" s="90"/>
      <c r="GFN81" s="90"/>
      <c r="GFO81" s="90"/>
      <c r="GFP81" s="90"/>
      <c r="GFQ81" s="90"/>
      <c r="GFR81" s="90"/>
      <c r="GFS81" s="90"/>
      <c r="GFT81" s="90"/>
      <c r="GFU81" s="90"/>
      <c r="GFV81" s="90"/>
      <c r="GFW81" s="90"/>
      <c r="GFX81" s="90"/>
      <c r="GFY81" s="90"/>
      <c r="GFZ81" s="90"/>
      <c r="GGA81" s="90"/>
      <c r="GGB81" s="90"/>
      <c r="GGC81" s="90"/>
      <c r="GGD81" s="90"/>
      <c r="GGE81" s="90"/>
      <c r="GGF81" s="90"/>
      <c r="GGG81" s="90"/>
      <c r="GGH81" s="90"/>
      <c r="GGI81" s="90"/>
      <c r="GGJ81" s="90"/>
      <c r="GGK81" s="90"/>
      <c r="GGL81" s="90"/>
      <c r="GGM81" s="90"/>
      <c r="GGN81" s="90"/>
      <c r="GGO81" s="90"/>
      <c r="GGP81" s="90"/>
      <c r="GGQ81" s="90"/>
      <c r="GGR81" s="90"/>
      <c r="GGS81" s="90"/>
      <c r="GGT81" s="90"/>
      <c r="GGU81" s="90"/>
      <c r="GGV81" s="90"/>
      <c r="GGW81" s="90"/>
      <c r="GGX81" s="90"/>
      <c r="GGY81" s="90"/>
      <c r="GGZ81" s="90"/>
      <c r="GHA81" s="90"/>
      <c r="GHB81" s="90"/>
      <c r="GHC81" s="90"/>
      <c r="GHD81" s="90"/>
      <c r="GHE81" s="90"/>
      <c r="GHF81" s="90"/>
      <c r="GHG81" s="90"/>
      <c r="GHH81" s="90"/>
      <c r="GHI81" s="90"/>
      <c r="GHJ81" s="90"/>
      <c r="GHK81" s="90"/>
      <c r="GHL81" s="90"/>
      <c r="GHM81" s="90"/>
      <c r="GHN81" s="90"/>
      <c r="GHO81" s="90"/>
      <c r="GHP81" s="90"/>
      <c r="GHQ81" s="90"/>
      <c r="GHR81" s="90"/>
      <c r="GHS81" s="90"/>
      <c r="GHT81" s="90"/>
      <c r="GHU81" s="90"/>
      <c r="GHV81" s="90"/>
      <c r="GHW81" s="90"/>
      <c r="GHX81" s="90"/>
      <c r="GHY81" s="90"/>
      <c r="GHZ81" s="90"/>
      <c r="GIA81" s="90"/>
      <c r="GIB81" s="90"/>
      <c r="GIC81" s="90"/>
      <c r="GID81" s="90"/>
      <c r="GIE81" s="90"/>
      <c r="GIF81" s="90"/>
      <c r="GIG81" s="90"/>
      <c r="GIH81" s="90"/>
      <c r="GII81" s="90"/>
      <c r="GIJ81" s="90"/>
      <c r="GIK81" s="90"/>
      <c r="GIL81" s="90"/>
      <c r="GIM81" s="90"/>
      <c r="GIN81" s="90"/>
      <c r="GIO81" s="90"/>
      <c r="GIP81" s="90"/>
      <c r="GIQ81" s="90"/>
      <c r="GIR81" s="90"/>
      <c r="GIS81" s="90"/>
      <c r="GIT81" s="90"/>
      <c r="GIU81" s="90"/>
      <c r="GIV81" s="90"/>
      <c r="GIW81" s="90"/>
      <c r="GIX81" s="90"/>
      <c r="GIY81" s="90"/>
      <c r="GIZ81" s="90"/>
      <c r="GJA81" s="90"/>
      <c r="GJB81" s="90"/>
      <c r="GJC81" s="90"/>
      <c r="GJD81" s="90"/>
      <c r="GJE81" s="90"/>
      <c r="GJF81" s="90"/>
      <c r="GJG81" s="90"/>
      <c r="GJH81" s="90"/>
      <c r="GJI81" s="90"/>
      <c r="GJJ81" s="90"/>
      <c r="GJK81" s="90"/>
      <c r="GJL81" s="90"/>
      <c r="GJM81" s="90"/>
      <c r="GJN81" s="90"/>
      <c r="GJO81" s="90"/>
      <c r="GJP81" s="90"/>
      <c r="GJQ81" s="90"/>
      <c r="GJR81" s="90"/>
      <c r="GJS81" s="90"/>
      <c r="GJT81" s="90"/>
      <c r="GJU81" s="90"/>
      <c r="GJV81" s="90"/>
      <c r="GJW81" s="90"/>
      <c r="GJX81" s="90"/>
      <c r="GJY81" s="90"/>
      <c r="GJZ81" s="90"/>
      <c r="GKA81" s="90"/>
      <c r="GKB81" s="90"/>
      <c r="GKC81" s="90"/>
      <c r="GKD81" s="90"/>
      <c r="GKE81" s="90"/>
      <c r="GKF81" s="90"/>
      <c r="GKG81" s="90"/>
      <c r="GKH81" s="90"/>
      <c r="GKI81" s="90"/>
      <c r="GKJ81" s="90"/>
      <c r="GKK81" s="90"/>
      <c r="GKL81" s="90"/>
      <c r="GKM81" s="90"/>
      <c r="GKN81" s="90"/>
      <c r="GKO81" s="90"/>
      <c r="GKP81" s="90"/>
      <c r="GKQ81" s="90"/>
      <c r="GKR81" s="90"/>
      <c r="GKS81" s="90"/>
      <c r="GKT81" s="90"/>
      <c r="GKU81" s="90"/>
      <c r="GKV81" s="90"/>
      <c r="GKW81" s="90"/>
      <c r="GKX81" s="90"/>
      <c r="GKY81" s="90"/>
      <c r="GKZ81" s="90"/>
      <c r="GLA81" s="90"/>
      <c r="GLB81" s="90"/>
      <c r="GLC81" s="90"/>
      <c r="GLD81" s="90"/>
      <c r="GLE81" s="90"/>
      <c r="GLF81" s="90"/>
      <c r="GLG81" s="90"/>
      <c r="GLH81" s="90"/>
      <c r="GLI81" s="90"/>
      <c r="GLJ81" s="90"/>
      <c r="GLK81" s="90"/>
      <c r="GLL81" s="90"/>
      <c r="GLM81" s="90"/>
      <c r="GLN81" s="90"/>
      <c r="GLO81" s="90"/>
      <c r="GLP81" s="90"/>
      <c r="GLQ81" s="90"/>
      <c r="GLR81" s="90"/>
      <c r="GLS81" s="90"/>
      <c r="GLT81" s="90"/>
      <c r="GLU81" s="90"/>
      <c r="GLV81" s="90"/>
      <c r="GLW81" s="90"/>
      <c r="GLX81" s="90"/>
      <c r="GLY81" s="90"/>
      <c r="GLZ81" s="90"/>
      <c r="GMA81" s="90"/>
      <c r="GMB81" s="90"/>
      <c r="GMC81" s="90"/>
      <c r="GMD81" s="90"/>
      <c r="GME81" s="90"/>
      <c r="GMF81" s="90"/>
      <c r="GMG81" s="90"/>
      <c r="GMH81" s="90"/>
      <c r="GMI81" s="90"/>
      <c r="GMJ81" s="90"/>
      <c r="GMK81" s="90"/>
      <c r="GML81" s="90"/>
      <c r="GMM81" s="90"/>
      <c r="GMN81" s="90"/>
      <c r="GMO81" s="90"/>
      <c r="GMP81" s="90"/>
      <c r="GMQ81" s="90"/>
      <c r="GMR81" s="90"/>
      <c r="GMS81" s="90"/>
      <c r="GMT81" s="90"/>
      <c r="GMU81" s="90"/>
      <c r="GMV81" s="90"/>
      <c r="GMW81" s="90"/>
      <c r="GMX81" s="90"/>
      <c r="GMY81" s="90"/>
      <c r="GMZ81" s="90"/>
      <c r="GNA81" s="90"/>
      <c r="GNB81" s="90"/>
      <c r="GNC81" s="90"/>
      <c r="GND81" s="90"/>
      <c r="GNE81" s="90"/>
      <c r="GNF81" s="90"/>
      <c r="GNG81" s="90"/>
      <c r="GNH81" s="90"/>
      <c r="GNI81" s="90"/>
      <c r="GNJ81" s="90"/>
      <c r="GNK81" s="90"/>
      <c r="GNL81" s="90"/>
      <c r="GNM81" s="90"/>
      <c r="GNN81" s="90"/>
      <c r="GNO81" s="90"/>
      <c r="GNP81" s="90"/>
      <c r="GNQ81" s="90"/>
      <c r="GNR81" s="90"/>
      <c r="GNS81" s="90"/>
      <c r="GNT81" s="90"/>
      <c r="GNU81" s="90"/>
      <c r="GNV81" s="90"/>
      <c r="GNW81" s="90"/>
      <c r="GNX81" s="90"/>
      <c r="GNY81" s="90"/>
      <c r="GNZ81" s="90"/>
      <c r="GOA81" s="90"/>
      <c r="GOB81" s="90"/>
      <c r="GOC81" s="90"/>
      <c r="GOD81" s="90"/>
      <c r="GOE81" s="90"/>
      <c r="GOF81" s="90"/>
      <c r="GOG81" s="90"/>
      <c r="GOH81" s="90"/>
      <c r="GOI81" s="90"/>
      <c r="GOJ81" s="90"/>
      <c r="GOK81" s="90"/>
      <c r="GOL81" s="90"/>
      <c r="GOM81" s="90"/>
      <c r="GON81" s="90"/>
      <c r="GOO81" s="90"/>
      <c r="GOP81" s="90"/>
      <c r="GOQ81" s="90"/>
      <c r="GOR81" s="90"/>
      <c r="GOS81" s="90"/>
      <c r="GOT81" s="90"/>
      <c r="GOU81" s="90"/>
      <c r="GOV81" s="90"/>
      <c r="GOW81" s="90"/>
      <c r="GOX81" s="90"/>
      <c r="GOY81" s="90"/>
      <c r="GOZ81" s="90"/>
      <c r="GPA81" s="90"/>
      <c r="GPB81" s="90"/>
      <c r="GPC81" s="90"/>
      <c r="GPD81" s="90"/>
      <c r="GPE81" s="90"/>
      <c r="GPF81" s="90"/>
      <c r="GPG81" s="90"/>
      <c r="GPH81" s="90"/>
      <c r="GPI81" s="90"/>
      <c r="GPJ81" s="90"/>
      <c r="GPK81" s="90"/>
      <c r="GPL81" s="90"/>
      <c r="GPM81" s="90"/>
      <c r="GPN81" s="90"/>
      <c r="GPO81" s="90"/>
      <c r="GPP81" s="90"/>
      <c r="GPQ81" s="90"/>
      <c r="GPR81" s="90"/>
      <c r="GPS81" s="90"/>
      <c r="GPT81" s="90"/>
      <c r="GPU81" s="90"/>
      <c r="GPV81" s="90"/>
      <c r="GPW81" s="90"/>
      <c r="GPX81" s="90"/>
      <c r="GPY81" s="90"/>
      <c r="GPZ81" s="90"/>
      <c r="GQA81" s="90"/>
      <c r="GQB81" s="90"/>
      <c r="GQC81" s="90"/>
      <c r="GQD81" s="90"/>
      <c r="GQE81" s="90"/>
      <c r="GQF81" s="90"/>
      <c r="GQG81" s="90"/>
      <c r="GQH81" s="90"/>
      <c r="GQI81" s="90"/>
      <c r="GQJ81" s="90"/>
      <c r="GQK81" s="90"/>
      <c r="GQL81" s="90"/>
      <c r="GQM81" s="90"/>
      <c r="GQN81" s="90"/>
      <c r="GQO81" s="90"/>
      <c r="GQP81" s="90"/>
      <c r="GQQ81" s="90"/>
      <c r="GQR81" s="90"/>
      <c r="GQS81" s="90"/>
      <c r="GQT81" s="90"/>
      <c r="GQU81" s="90"/>
      <c r="GQV81" s="90"/>
      <c r="GQW81" s="90"/>
      <c r="GQX81" s="90"/>
      <c r="GQY81" s="90"/>
      <c r="GQZ81" s="90"/>
      <c r="GRA81" s="90"/>
      <c r="GRB81" s="90"/>
      <c r="GRC81" s="90"/>
      <c r="GRD81" s="90"/>
      <c r="GRE81" s="90"/>
      <c r="GRF81" s="90"/>
      <c r="GRG81" s="90"/>
      <c r="GRH81" s="90"/>
      <c r="GRI81" s="90"/>
      <c r="GRJ81" s="90"/>
      <c r="GRK81" s="90"/>
      <c r="GRL81" s="90"/>
      <c r="GRM81" s="90"/>
      <c r="GRN81" s="90"/>
      <c r="GRO81" s="90"/>
      <c r="GRP81" s="90"/>
      <c r="GRQ81" s="90"/>
      <c r="GRR81" s="90"/>
      <c r="GRS81" s="90"/>
      <c r="GRT81" s="90"/>
      <c r="GRU81" s="90"/>
      <c r="GRV81" s="90"/>
      <c r="GRW81" s="90"/>
      <c r="GRX81" s="90"/>
      <c r="GRY81" s="90"/>
      <c r="GRZ81" s="90"/>
      <c r="GSA81" s="90"/>
      <c r="GSB81" s="90"/>
      <c r="GSC81" s="90"/>
      <c r="GSD81" s="90"/>
      <c r="GSE81" s="90"/>
      <c r="GSF81" s="90"/>
      <c r="GSG81" s="90"/>
      <c r="GSH81" s="90"/>
      <c r="GSI81" s="90"/>
      <c r="GSJ81" s="90"/>
      <c r="GSK81" s="90"/>
      <c r="GSL81" s="90"/>
      <c r="GSM81" s="90"/>
      <c r="GSN81" s="90"/>
      <c r="GSO81" s="90"/>
      <c r="GSP81" s="90"/>
      <c r="GSQ81" s="90"/>
      <c r="GSR81" s="90"/>
      <c r="GSS81" s="90"/>
      <c r="GST81" s="90"/>
      <c r="GSU81" s="90"/>
      <c r="GSV81" s="90"/>
      <c r="GSW81" s="90"/>
      <c r="GSX81" s="90"/>
      <c r="GSY81" s="90"/>
      <c r="GSZ81" s="90"/>
      <c r="GTA81" s="90"/>
      <c r="GTB81" s="90"/>
      <c r="GTC81" s="90"/>
      <c r="GTD81" s="90"/>
      <c r="GTE81" s="90"/>
      <c r="GTF81" s="90"/>
      <c r="GTG81" s="90"/>
      <c r="GTH81" s="90"/>
      <c r="GTI81" s="90"/>
      <c r="GTJ81" s="90"/>
      <c r="GTK81" s="90"/>
      <c r="GTL81" s="90"/>
      <c r="GTM81" s="90"/>
      <c r="GTN81" s="90"/>
      <c r="GTO81" s="90"/>
      <c r="GTP81" s="90"/>
      <c r="GTQ81" s="90"/>
      <c r="GTR81" s="90"/>
      <c r="GTS81" s="90"/>
      <c r="GTT81" s="90"/>
      <c r="GTU81" s="90"/>
      <c r="GTV81" s="90"/>
      <c r="GTW81" s="90"/>
      <c r="GTX81" s="90"/>
      <c r="GTY81" s="90"/>
      <c r="GTZ81" s="90"/>
      <c r="GUA81" s="90"/>
      <c r="GUB81" s="90"/>
      <c r="GUC81" s="90"/>
      <c r="GUD81" s="90"/>
      <c r="GUE81" s="90"/>
      <c r="GUF81" s="90"/>
      <c r="GUG81" s="90"/>
      <c r="GUH81" s="90"/>
      <c r="GUI81" s="90"/>
      <c r="GUJ81" s="90"/>
      <c r="GUK81" s="90"/>
      <c r="GUL81" s="90"/>
      <c r="GUM81" s="90"/>
      <c r="GUN81" s="90"/>
      <c r="GUO81" s="90"/>
      <c r="GUP81" s="90"/>
      <c r="GUQ81" s="90"/>
      <c r="GUR81" s="90"/>
      <c r="GUS81" s="90"/>
      <c r="GUT81" s="90"/>
      <c r="GUU81" s="90"/>
      <c r="GUV81" s="90"/>
      <c r="GUW81" s="90"/>
      <c r="GUX81" s="90"/>
      <c r="GUY81" s="90"/>
      <c r="GUZ81" s="90"/>
      <c r="GVA81" s="90"/>
      <c r="GVB81" s="90"/>
      <c r="GVC81" s="90"/>
      <c r="GVD81" s="90"/>
      <c r="GVE81" s="90"/>
      <c r="GVF81" s="90"/>
      <c r="GVG81" s="90"/>
      <c r="GVH81" s="90"/>
      <c r="GVI81" s="90"/>
      <c r="GVJ81" s="90"/>
      <c r="GVK81" s="90"/>
      <c r="GVL81" s="90"/>
      <c r="GVM81" s="90"/>
      <c r="GVN81" s="90"/>
      <c r="GVO81" s="90"/>
      <c r="GVP81" s="90"/>
      <c r="GVQ81" s="90"/>
      <c r="GVR81" s="90"/>
      <c r="GVS81" s="90"/>
      <c r="GVT81" s="90"/>
      <c r="GVU81" s="90"/>
      <c r="GVV81" s="90"/>
      <c r="GVW81" s="90"/>
      <c r="GVX81" s="90"/>
      <c r="GVY81" s="90"/>
      <c r="GVZ81" s="90"/>
      <c r="GWA81" s="90"/>
      <c r="GWB81" s="90"/>
      <c r="GWC81" s="90"/>
      <c r="GWD81" s="90"/>
      <c r="GWE81" s="90"/>
      <c r="GWF81" s="90"/>
      <c r="GWG81" s="90"/>
      <c r="GWH81" s="90"/>
      <c r="GWI81" s="90"/>
      <c r="GWJ81" s="90"/>
      <c r="GWK81" s="90"/>
      <c r="GWL81" s="90"/>
      <c r="GWM81" s="90"/>
      <c r="GWN81" s="90"/>
      <c r="GWO81" s="90"/>
      <c r="GWP81" s="90"/>
      <c r="GWQ81" s="90"/>
      <c r="GWR81" s="90"/>
      <c r="GWS81" s="90"/>
      <c r="GWT81" s="90"/>
      <c r="GWU81" s="90"/>
      <c r="GWV81" s="90"/>
      <c r="GWW81" s="90"/>
      <c r="GWX81" s="90"/>
      <c r="GWY81" s="90"/>
      <c r="GWZ81" s="90"/>
      <c r="GXA81" s="90"/>
      <c r="GXB81" s="90"/>
      <c r="GXC81" s="90"/>
      <c r="GXD81" s="90"/>
      <c r="GXE81" s="90"/>
      <c r="GXF81" s="90"/>
      <c r="GXG81" s="90"/>
      <c r="GXH81" s="90"/>
      <c r="GXI81" s="90"/>
      <c r="GXJ81" s="90"/>
      <c r="GXK81" s="90"/>
      <c r="GXL81" s="90"/>
      <c r="GXM81" s="90"/>
      <c r="GXN81" s="90"/>
      <c r="GXO81" s="90"/>
      <c r="GXP81" s="90"/>
      <c r="GXQ81" s="90"/>
      <c r="GXR81" s="90"/>
      <c r="GXS81" s="90"/>
      <c r="GXT81" s="90"/>
      <c r="GXU81" s="90"/>
      <c r="GXV81" s="90"/>
      <c r="GXW81" s="90"/>
      <c r="GXX81" s="90"/>
      <c r="GXY81" s="90"/>
      <c r="GXZ81" s="90"/>
      <c r="GYA81" s="90"/>
      <c r="GYB81" s="90"/>
      <c r="GYC81" s="90"/>
      <c r="GYD81" s="90"/>
      <c r="GYE81" s="90"/>
      <c r="GYF81" s="90"/>
      <c r="GYG81" s="90"/>
      <c r="GYH81" s="90"/>
      <c r="GYI81" s="90"/>
      <c r="GYJ81" s="90"/>
      <c r="GYK81" s="90"/>
      <c r="GYL81" s="90"/>
      <c r="GYM81" s="90"/>
      <c r="GYN81" s="90"/>
      <c r="GYO81" s="90"/>
      <c r="GYP81" s="90"/>
      <c r="GYQ81" s="90"/>
      <c r="GYR81" s="90"/>
      <c r="GYS81" s="90"/>
      <c r="GYT81" s="90"/>
      <c r="GYU81" s="90"/>
      <c r="GYV81" s="90"/>
      <c r="GYW81" s="90"/>
      <c r="GYX81" s="90"/>
      <c r="GYY81" s="90"/>
      <c r="GYZ81" s="90"/>
      <c r="GZA81" s="90"/>
      <c r="GZB81" s="90"/>
      <c r="GZC81" s="90"/>
      <c r="GZD81" s="90"/>
      <c r="GZE81" s="90"/>
      <c r="GZF81" s="90"/>
      <c r="GZG81" s="90"/>
      <c r="GZH81" s="90"/>
      <c r="GZI81" s="90"/>
      <c r="GZJ81" s="90"/>
      <c r="GZK81" s="90"/>
      <c r="GZL81" s="90"/>
      <c r="GZM81" s="90"/>
      <c r="GZN81" s="90"/>
      <c r="GZO81" s="90"/>
      <c r="GZP81" s="90"/>
      <c r="GZQ81" s="90"/>
      <c r="GZR81" s="90"/>
      <c r="GZS81" s="90"/>
      <c r="GZT81" s="90"/>
      <c r="GZU81" s="90"/>
      <c r="GZV81" s="90"/>
      <c r="GZW81" s="90"/>
      <c r="GZX81" s="90"/>
      <c r="GZY81" s="90"/>
      <c r="GZZ81" s="90"/>
      <c r="HAA81" s="90"/>
      <c r="HAB81" s="90"/>
      <c r="HAC81" s="90"/>
      <c r="HAD81" s="90"/>
      <c r="HAE81" s="90"/>
      <c r="HAF81" s="90"/>
      <c r="HAG81" s="90"/>
      <c r="HAH81" s="90"/>
      <c r="HAI81" s="90"/>
      <c r="HAJ81" s="90"/>
      <c r="HAK81" s="90"/>
      <c r="HAL81" s="90"/>
      <c r="HAM81" s="90"/>
      <c r="HAN81" s="90"/>
      <c r="HAO81" s="90"/>
      <c r="HAP81" s="90"/>
      <c r="HAQ81" s="90"/>
      <c r="HAR81" s="90"/>
      <c r="HAS81" s="90"/>
      <c r="HAT81" s="90"/>
      <c r="HAU81" s="90"/>
      <c r="HAV81" s="90"/>
      <c r="HAW81" s="90"/>
      <c r="HAX81" s="90"/>
      <c r="HAY81" s="90"/>
      <c r="HAZ81" s="90"/>
      <c r="HBA81" s="90"/>
      <c r="HBB81" s="90"/>
      <c r="HBC81" s="90"/>
      <c r="HBD81" s="90"/>
      <c r="HBE81" s="90"/>
      <c r="HBF81" s="90"/>
      <c r="HBG81" s="90"/>
      <c r="HBH81" s="90"/>
      <c r="HBI81" s="90"/>
      <c r="HBJ81" s="90"/>
      <c r="HBK81" s="90"/>
      <c r="HBL81" s="90"/>
      <c r="HBM81" s="90"/>
      <c r="HBN81" s="90"/>
      <c r="HBO81" s="90"/>
      <c r="HBP81" s="90"/>
      <c r="HBQ81" s="90"/>
      <c r="HBR81" s="90"/>
      <c r="HBS81" s="90"/>
      <c r="HBT81" s="90"/>
      <c r="HBU81" s="90"/>
      <c r="HBV81" s="90"/>
      <c r="HBW81" s="90"/>
      <c r="HBX81" s="90"/>
      <c r="HBY81" s="90"/>
      <c r="HBZ81" s="90"/>
      <c r="HCA81" s="90"/>
      <c r="HCB81" s="90"/>
      <c r="HCC81" s="90"/>
      <c r="HCD81" s="90"/>
      <c r="HCE81" s="90"/>
      <c r="HCF81" s="90"/>
      <c r="HCG81" s="90"/>
      <c r="HCH81" s="90"/>
      <c r="HCI81" s="90"/>
      <c r="HCJ81" s="90"/>
      <c r="HCK81" s="90"/>
      <c r="HCL81" s="90"/>
      <c r="HCM81" s="90"/>
      <c r="HCN81" s="90"/>
      <c r="HCO81" s="90"/>
      <c r="HCP81" s="90"/>
      <c r="HCQ81" s="90"/>
      <c r="HCR81" s="90"/>
      <c r="HCS81" s="90"/>
      <c r="HCT81" s="90"/>
      <c r="HCU81" s="90"/>
      <c r="HCV81" s="90"/>
      <c r="HCW81" s="90"/>
      <c r="HCX81" s="90"/>
      <c r="HCY81" s="90"/>
      <c r="HCZ81" s="90"/>
      <c r="HDA81" s="90"/>
      <c r="HDB81" s="90"/>
      <c r="HDC81" s="90"/>
      <c r="HDD81" s="90"/>
      <c r="HDE81" s="90"/>
      <c r="HDF81" s="90"/>
      <c r="HDG81" s="90"/>
      <c r="HDH81" s="90"/>
      <c r="HDI81" s="90"/>
      <c r="HDJ81" s="90"/>
      <c r="HDK81" s="90"/>
      <c r="HDL81" s="90"/>
      <c r="HDM81" s="90"/>
      <c r="HDN81" s="90"/>
      <c r="HDO81" s="90"/>
      <c r="HDP81" s="90"/>
      <c r="HDQ81" s="90"/>
      <c r="HDR81" s="90"/>
      <c r="HDS81" s="90"/>
      <c r="HDT81" s="90"/>
      <c r="HDU81" s="90"/>
      <c r="HDV81" s="90"/>
      <c r="HDW81" s="90"/>
      <c r="HDX81" s="90"/>
      <c r="HDY81" s="90"/>
      <c r="HDZ81" s="90"/>
      <c r="HEA81" s="90"/>
      <c r="HEB81" s="90"/>
      <c r="HEC81" s="90"/>
      <c r="HED81" s="90"/>
      <c r="HEE81" s="90"/>
      <c r="HEF81" s="90"/>
      <c r="HEG81" s="90"/>
      <c r="HEH81" s="90"/>
      <c r="HEI81" s="90"/>
      <c r="HEJ81" s="90"/>
      <c r="HEK81" s="90"/>
      <c r="HEL81" s="90"/>
      <c r="HEM81" s="90"/>
      <c r="HEN81" s="90"/>
      <c r="HEO81" s="90"/>
      <c r="HEP81" s="90"/>
      <c r="HEQ81" s="90"/>
      <c r="HER81" s="90"/>
      <c r="HES81" s="90"/>
      <c r="HET81" s="90"/>
      <c r="HEU81" s="90"/>
      <c r="HEV81" s="90"/>
      <c r="HEW81" s="90"/>
      <c r="HEX81" s="90"/>
      <c r="HEY81" s="90"/>
      <c r="HEZ81" s="90"/>
      <c r="HFA81" s="90"/>
      <c r="HFB81" s="90"/>
      <c r="HFC81" s="90"/>
      <c r="HFD81" s="90"/>
      <c r="HFE81" s="90"/>
      <c r="HFF81" s="90"/>
      <c r="HFG81" s="90"/>
      <c r="HFH81" s="90"/>
      <c r="HFI81" s="90"/>
      <c r="HFJ81" s="90"/>
      <c r="HFK81" s="90"/>
      <c r="HFL81" s="90"/>
      <c r="HFM81" s="90"/>
      <c r="HFN81" s="90"/>
      <c r="HFO81" s="90"/>
      <c r="HFP81" s="90"/>
      <c r="HFQ81" s="90"/>
      <c r="HFR81" s="90"/>
      <c r="HFS81" s="90"/>
      <c r="HFT81" s="90"/>
      <c r="HFU81" s="90"/>
      <c r="HFV81" s="90"/>
      <c r="HFW81" s="90"/>
      <c r="HFX81" s="90"/>
      <c r="HFY81" s="90"/>
      <c r="HFZ81" s="90"/>
      <c r="HGA81" s="90"/>
      <c r="HGB81" s="90"/>
      <c r="HGC81" s="90"/>
      <c r="HGD81" s="90"/>
      <c r="HGE81" s="90"/>
      <c r="HGF81" s="90"/>
      <c r="HGG81" s="90"/>
      <c r="HGH81" s="90"/>
      <c r="HGI81" s="90"/>
      <c r="HGJ81" s="90"/>
      <c r="HGK81" s="90"/>
      <c r="HGL81" s="90"/>
      <c r="HGM81" s="90"/>
      <c r="HGN81" s="90"/>
      <c r="HGO81" s="90"/>
      <c r="HGP81" s="90"/>
      <c r="HGQ81" s="90"/>
      <c r="HGR81" s="90"/>
      <c r="HGS81" s="90"/>
      <c r="HGT81" s="90"/>
      <c r="HGU81" s="90"/>
      <c r="HGV81" s="90"/>
      <c r="HGW81" s="90"/>
      <c r="HGX81" s="90"/>
      <c r="HGY81" s="90"/>
      <c r="HGZ81" s="90"/>
      <c r="HHA81" s="90"/>
      <c r="HHB81" s="90"/>
      <c r="HHC81" s="90"/>
      <c r="HHD81" s="90"/>
      <c r="HHE81" s="90"/>
      <c r="HHF81" s="90"/>
      <c r="HHG81" s="90"/>
      <c r="HHH81" s="90"/>
      <c r="HHI81" s="90"/>
      <c r="HHJ81" s="90"/>
      <c r="HHK81" s="90"/>
      <c r="HHL81" s="90"/>
      <c r="HHM81" s="90"/>
      <c r="HHN81" s="90"/>
      <c r="HHO81" s="90"/>
      <c r="HHP81" s="90"/>
      <c r="HHQ81" s="90"/>
      <c r="HHR81" s="90"/>
      <c r="HHS81" s="90"/>
      <c r="HHT81" s="90"/>
      <c r="HHU81" s="90"/>
      <c r="HHV81" s="90"/>
      <c r="HHW81" s="90"/>
      <c r="HHX81" s="90"/>
      <c r="HHY81" s="90"/>
      <c r="HHZ81" s="90"/>
      <c r="HIA81" s="90"/>
      <c r="HIB81" s="90"/>
      <c r="HIC81" s="90"/>
      <c r="HID81" s="90"/>
      <c r="HIE81" s="90"/>
      <c r="HIF81" s="90"/>
      <c r="HIG81" s="90"/>
      <c r="HIH81" s="90"/>
      <c r="HII81" s="90"/>
      <c r="HIJ81" s="90"/>
      <c r="HIK81" s="90"/>
      <c r="HIL81" s="90"/>
      <c r="HIM81" s="90"/>
      <c r="HIN81" s="90"/>
      <c r="HIO81" s="90"/>
      <c r="HIP81" s="90"/>
      <c r="HIQ81" s="90"/>
      <c r="HIR81" s="90"/>
      <c r="HIS81" s="90"/>
      <c r="HIT81" s="90"/>
      <c r="HIU81" s="90"/>
      <c r="HIV81" s="90"/>
      <c r="HIW81" s="90"/>
      <c r="HIX81" s="90"/>
      <c r="HIY81" s="90"/>
      <c r="HIZ81" s="90"/>
      <c r="HJA81" s="90"/>
      <c r="HJB81" s="90"/>
      <c r="HJC81" s="90"/>
      <c r="HJD81" s="90"/>
      <c r="HJE81" s="90"/>
      <c r="HJF81" s="90"/>
      <c r="HJG81" s="90"/>
      <c r="HJH81" s="90"/>
      <c r="HJI81" s="90"/>
      <c r="HJJ81" s="90"/>
      <c r="HJK81" s="90"/>
      <c r="HJL81" s="90"/>
      <c r="HJM81" s="90"/>
      <c r="HJN81" s="90"/>
      <c r="HJO81" s="90"/>
      <c r="HJP81" s="90"/>
      <c r="HJQ81" s="90"/>
      <c r="HJR81" s="90"/>
      <c r="HJS81" s="90"/>
      <c r="HJT81" s="90"/>
      <c r="HJU81" s="90"/>
      <c r="HJV81" s="90"/>
      <c r="HJW81" s="90"/>
      <c r="HJX81" s="90"/>
      <c r="HJY81" s="90"/>
      <c r="HJZ81" s="90"/>
      <c r="HKA81" s="90"/>
      <c r="HKB81" s="90"/>
      <c r="HKC81" s="90"/>
      <c r="HKD81" s="90"/>
      <c r="HKE81" s="90"/>
      <c r="HKF81" s="90"/>
      <c r="HKG81" s="90"/>
      <c r="HKH81" s="90"/>
      <c r="HKI81" s="90"/>
      <c r="HKJ81" s="90"/>
      <c r="HKK81" s="90"/>
      <c r="HKL81" s="90"/>
      <c r="HKM81" s="90"/>
      <c r="HKN81" s="90"/>
      <c r="HKO81" s="90"/>
      <c r="HKP81" s="90"/>
      <c r="HKQ81" s="90"/>
      <c r="HKR81" s="90"/>
      <c r="HKS81" s="90"/>
      <c r="HKT81" s="90"/>
      <c r="HKU81" s="90"/>
      <c r="HKV81" s="90"/>
      <c r="HKW81" s="90"/>
      <c r="HKX81" s="90"/>
      <c r="HKY81" s="90"/>
      <c r="HKZ81" s="90"/>
      <c r="HLA81" s="90"/>
      <c r="HLB81" s="90"/>
      <c r="HLC81" s="90"/>
      <c r="HLD81" s="90"/>
      <c r="HLE81" s="90"/>
      <c r="HLF81" s="90"/>
      <c r="HLG81" s="90"/>
      <c r="HLH81" s="90"/>
      <c r="HLI81" s="90"/>
      <c r="HLJ81" s="90"/>
      <c r="HLK81" s="90"/>
      <c r="HLL81" s="90"/>
      <c r="HLM81" s="90"/>
      <c r="HLN81" s="90"/>
      <c r="HLO81" s="90"/>
      <c r="HLP81" s="90"/>
      <c r="HLQ81" s="90"/>
      <c r="HLR81" s="90"/>
      <c r="HLS81" s="90"/>
      <c r="HLT81" s="90"/>
      <c r="HLU81" s="90"/>
      <c r="HLV81" s="90"/>
      <c r="HLW81" s="90"/>
      <c r="HLX81" s="90"/>
      <c r="HLY81" s="90"/>
      <c r="HLZ81" s="90"/>
      <c r="HMA81" s="90"/>
      <c r="HMB81" s="90"/>
      <c r="HMC81" s="90"/>
      <c r="HMD81" s="90"/>
      <c r="HME81" s="90"/>
      <c r="HMF81" s="90"/>
      <c r="HMG81" s="90"/>
      <c r="HMH81" s="90"/>
      <c r="HMI81" s="90"/>
      <c r="HMJ81" s="90"/>
      <c r="HMK81" s="90"/>
      <c r="HML81" s="90"/>
      <c r="HMM81" s="90"/>
      <c r="HMN81" s="90"/>
      <c r="HMO81" s="90"/>
      <c r="HMP81" s="90"/>
      <c r="HMQ81" s="90"/>
      <c r="HMR81" s="90"/>
      <c r="HMS81" s="90"/>
      <c r="HMT81" s="90"/>
      <c r="HMU81" s="90"/>
      <c r="HMV81" s="90"/>
      <c r="HMW81" s="90"/>
      <c r="HMX81" s="90"/>
      <c r="HMY81" s="90"/>
      <c r="HMZ81" s="90"/>
      <c r="HNA81" s="90"/>
      <c r="HNB81" s="90"/>
      <c r="HNC81" s="90"/>
      <c r="HND81" s="90"/>
      <c r="HNE81" s="90"/>
      <c r="HNF81" s="90"/>
      <c r="HNG81" s="90"/>
      <c r="HNH81" s="90"/>
      <c r="HNI81" s="90"/>
      <c r="HNJ81" s="90"/>
      <c r="HNK81" s="90"/>
      <c r="HNL81" s="90"/>
      <c r="HNM81" s="90"/>
      <c r="HNN81" s="90"/>
      <c r="HNO81" s="90"/>
      <c r="HNP81" s="90"/>
      <c r="HNQ81" s="90"/>
      <c r="HNR81" s="90"/>
      <c r="HNS81" s="90"/>
      <c r="HNT81" s="90"/>
      <c r="HNU81" s="90"/>
      <c r="HNV81" s="90"/>
      <c r="HNW81" s="90"/>
      <c r="HNX81" s="90"/>
      <c r="HNY81" s="90"/>
      <c r="HNZ81" s="90"/>
      <c r="HOA81" s="90"/>
      <c r="HOB81" s="90"/>
      <c r="HOC81" s="90"/>
      <c r="HOD81" s="90"/>
      <c r="HOE81" s="90"/>
      <c r="HOF81" s="90"/>
      <c r="HOG81" s="90"/>
      <c r="HOH81" s="90"/>
      <c r="HOI81" s="90"/>
      <c r="HOJ81" s="90"/>
      <c r="HOK81" s="90"/>
      <c r="HOL81" s="90"/>
      <c r="HOM81" s="90"/>
      <c r="HON81" s="90"/>
      <c r="HOO81" s="90"/>
      <c r="HOP81" s="90"/>
      <c r="HOQ81" s="90"/>
      <c r="HOR81" s="90"/>
      <c r="HOS81" s="90"/>
      <c r="HOT81" s="90"/>
      <c r="HOU81" s="90"/>
      <c r="HOV81" s="90"/>
      <c r="HOW81" s="90"/>
      <c r="HOX81" s="90"/>
      <c r="HOY81" s="90"/>
      <c r="HOZ81" s="90"/>
      <c r="HPA81" s="90"/>
      <c r="HPB81" s="90"/>
      <c r="HPC81" s="90"/>
      <c r="HPD81" s="90"/>
      <c r="HPE81" s="90"/>
      <c r="HPF81" s="90"/>
      <c r="HPG81" s="90"/>
      <c r="HPH81" s="90"/>
      <c r="HPI81" s="90"/>
      <c r="HPJ81" s="90"/>
      <c r="HPK81" s="90"/>
      <c r="HPL81" s="90"/>
      <c r="HPM81" s="90"/>
      <c r="HPN81" s="90"/>
      <c r="HPO81" s="90"/>
      <c r="HPP81" s="90"/>
      <c r="HPQ81" s="90"/>
      <c r="HPR81" s="90"/>
      <c r="HPS81" s="90"/>
      <c r="HPT81" s="90"/>
      <c r="HPU81" s="90"/>
      <c r="HPV81" s="90"/>
      <c r="HPW81" s="90"/>
      <c r="HPX81" s="90"/>
      <c r="HPY81" s="90"/>
      <c r="HPZ81" s="90"/>
      <c r="HQA81" s="90"/>
      <c r="HQB81" s="90"/>
      <c r="HQC81" s="90"/>
      <c r="HQD81" s="90"/>
      <c r="HQE81" s="90"/>
      <c r="HQF81" s="90"/>
      <c r="HQG81" s="90"/>
      <c r="HQH81" s="90"/>
      <c r="HQI81" s="90"/>
      <c r="HQJ81" s="90"/>
      <c r="HQK81" s="90"/>
      <c r="HQL81" s="90"/>
      <c r="HQM81" s="90"/>
      <c r="HQN81" s="90"/>
      <c r="HQO81" s="90"/>
      <c r="HQP81" s="90"/>
      <c r="HQQ81" s="90"/>
      <c r="HQR81" s="90"/>
      <c r="HQS81" s="90"/>
      <c r="HQT81" s="90"/>
      <c r="HQU81" s="90"/>
      <c r="HQV81" s="90"/>
      <c r="HQW81" s="90"/>
      <c r="HQX81" s="90"/>
      <c r="HQY81" s="90"/>
      <c r="HQZ81" s="90"/>
      <c r="HRA81" s="90"/>
      <c r="HRB81" s="90"/>
      <c r="HRC81" s="90"/>
      <c r="HRD81" s="90"/>
      <c r="HRE81" s="90"/>
      <c r="HRF81" s="90"/>
      <c r="HRG81" s="90"/>
      <c r="HRH81" s="90"/>
      <c r="HRI81" s="90"/>
      <c r="HRJ81" s="90"/>
      <c r="HRK81" s="90"/>
      <c r="HRL81" s="90"/>
      <c r="HRM81" s="90"/>
      <c r="HRN81" s="90"/>
      <c r="HRO81" s="90"/>
      <c r="HRP81" s="90"/>
      <c r="HRQ81" s="90"/>
      <c r="HRR81" s="90"/>
      <c r="HRS81" s="90"/>
      <c r="HRT81" s="90"/>
      <c r="HRU81" s="90"/>
      <c r="HRV81" s="90"/>
      <c r="HRW81" s="90"/>
      <c r="HRX81" s="90"/>
      <c r="HRY81" s="90"/>
      <c r="HRZ81" s="90"/>
      <c r="HSA81" s="90"/>
      <c r="HSB81" s="90"/>
      <c r="HSC81" s="90"/>
      <c r="HSD81" s="90"/>
      <c r="HSE81" s="90"/>
      <c r="HSF81" s="90"/>
      <c r="HSG81" s="90"/>
      <c r="HSH81" s="90"/>
      <c r="HSI81" s="90"/>
      <c r="HSJ81" s="90"/>
      <c r="HSK81" s="90"/>
      <c r="HSL81" s="90"/>
      <c r="HSM81" s="90"/>
      <c r="HSN81" s="90"/>
      <c r="HSO81" s="90"/>
      <c r="HSP81" s="90"/>
      <c r="HSQ81" s="90"/>
      <c r="HSR81" s="90"/>
      <c r="HSS81" s="90"/>
      <c r="HST81" s="90"/>
      <c r="HSU81" s="90"/>
      <c r="HSV81" s="90"/>
      <c r="HSW81" s="90"/>
      <c r="HSX81" s="90"/>
      <c r="HSY81" s="90"/>
      <c r="HSZ81" s="90"/>
      <c r="HTA81" s="90"/>
      <c r="HTB81" s="90"/>
      <c r="HTC81" s="90"/>
      <c r="HTD81" s="90"/>
      <c r="HTE81" s="90"/>
      <c r="HTF81" s="90"/>
      <c r="HTG81" s="90"/>
      <c r="HTH81" s="90"/>
      <c r="HTI81" s="90"/>
      <c r="HTJ81" s="90"/>
      <c r="HTK81" s="90"/>
      <c r="HTL81" s="90"/>
      <c r="HTM81" s="90"/>
      <c r="HTN81" s="90"/>
      <c r="HTO81" s="90"/>
      <c r="HTP81" s="90"/>
      <c r="HTQ81" s="90"/>
      <c r="HTR81" s="90"/>
      <c r="HTS81" s="90"/>
      <c r="HTT81" s="90"/>
      <c r="HTU81" s="90"/>
      <c r="HTV81" s="90"/>
      <c r="HTW81" s="90"/>
      <c r="HTX81" s="90"/>
      <c r="HTY81" s="90"/>
      <c r="HTZ81" s="90"/>
      <c r="HUA81" s="90"/>
      <c r="HUB81" s="90"/>
      <c r="HUC81" s="90"/>
      <c r="HUD81" s="90"/>
      <c r="HUE81" s="90"/>
      <c r="HUF81" s="90"/>
      <c r="HUG81" s="90"/>
      <c r="HUH81" s="90"/>
      <c r="HUI81" s="90"/>
      <c r="HUJ81" s="90"/>
      <c r="HUK81" s="90"/>
      <c r="HUL81" s="90"/>
      <c r="HUM81" s="90"/>
      <c r="HUN81" s="90"/>
      <c r="HUO81" s="90"/>
      <c r="HUP81" s="90"/>
      <c r="HUQ81" s="90"/>
      <c r="HUR81" s="90"/>
      <c r="HUS81" s="90"/>
      <c r="HUT81" s="90"/>
      <c r="HUU81" s="90"/>
      <c r="HUV81" s="90"/>
      <c r="HUW81" s="90"/>
      <c r="HUX81" s="90"/>
      <c r="HUY81" s="90"/>
      <c r="HUZ81" s="90"/>
      <c r="HVA81" s="90"/>
      <c r="HVB81" s="90"/>
      <c r="HVC81" s="90"/>
      <c r="HVD81" s="90"/>
      <c r="HVE81" s="90"/>
      <c r="HVF81" s="90"/>
      <c r="HVG81" s="90"/>
      <c r="HVH81" s="90"/>
      <c r="HVI81" s="90"/>
      <c r="HVJ81" s="90"/>
      <c r="HVK81" s="90"/>
      <c r="HVL81" s="90"/>
      <c r="HVM81" s="90"/>
      <c r="HVN81" s="90"/>
      <c r="HVO81" s="90"/>
      <c r="HVP81" s="90"/>
      <c r="HVQ81" s="90"/>
      <c r="HVR81" s="90"/>
      <c r="HVS81" s="90"/>
      <c r="HVT81" s="90"/>
      <c r="HVU81" s="90"/>
      <c r="HVV81" s="90"/>
      <c r="HVW81" s="90"/>
      <c r="HVX81" s="90"/>
      <c r="HVY81" s="90"/>
      <c r="HVZ81" s="90"/>
      <c r="HWA81" s="90"/>
      <c r="HWB81" s="90"/>
      <c r="HWC81" s="90"/>
      <c r="HWD81" s="90"/>
      <c r="HWE81" s="90"/>
      <c r="HWF81" s="90"/>
      <c r="HWG81" s="90"/>
      <c r="HWH81" s="90"/>
      <c r="HWI81" s="90"/>
      <c r="HWJ81" s="90"/>
      <c r="HWK81" s="90"/>
      <c r="HWL81" s="90"/>
      <c r="HWM81" s="90"/>
      <c r="HWN81" s="90"/>
      <c r="HWO81" s="90"/>
      <c r="HWP81" s="90"/>
      <c r="HWQ81" s="90"/>
      <c r="HWR81" s="90"/>
      <c r="HWS81" s="90"/>
      <c r="HWT81" s="90"/>
      <c r="HWU81" s="90"/>
      <c r="HWV81" s="90"/>
      <c r="HWW81" s="90"/>
      <c r="HWX81" s="90"/>
      <c r="HWY81" s="90"/>
      <c r="HWZ81" s="90"/>
      <c r="HXA81" s="90"/>
      <c r="HXB81" s="90"/>
      <c r="HXC81" s="90"/>
      <c r="HXD81" s="90"/>
      <c r="HXE81" s="90"/>
      <c r="HXF81" s="90"/>
      <c r="HXG81" s="90"/>
      <c r="HXH81" s="90"/>
      <c r="HXI81" s="90"/>
      <c r="HXJ81" s="90"/>
      <c r="HXK81" s="90"/>
      <c r="HXL81" s="90"/>
      <c r="HXM81" s="90"/>
      <c r="HXN81" s="90"/>
      <c r="HXO81" s="90"/>
      <c r="HXP81" s="90"/>
      <c r="HXQ81" s="90"/>
      <c r="HXR81" s="90"/>
      <c r="HXS81" s="90"/>
      <c r="HXT81" s="90"/>
      <c r="HXU81" s="90"/>
      <c r="HXV81" s="90"/>
      <c r="HXW81" s="90"/>
      <c r="HXX81" s="90"/>
      <c r="HXY81" s="90"/>
      <c r="HXZ81" s="90"/>
      <c r="HYA81" s="90"/>
      <c r="HYB81" s="90"/>
      <c r="HYC81" s="90"/>
      <c r="HYD81" s="90"/>
      <c r="HYE81" s="90"/>
      <c r="HYF81" s="90"/>
      <c r="HYG81" s="90"/>
      <c r="HYH81" s="90"/>
      <c r="HYI81" s="90"/>
      <c r="HYJ81" s="90"/>
      <c r="HYK81" s="90"/>
      <c r="HYL81" s="90"/>
      <c r="HYM81" s="90"/>
      <c r="HYN81" s="90"/>
      <c r="HYO81" s="90"/>
      <c r="HYP81" s="90"/>
      <c r="HYQ81" s="90"/>
      <c r="HYR81" s="90"/>
      <c r="HYS81" s="90"/>
      <c r="HYT81" s="90"/>
      <c r="HYU81" s="90"/>
      <c r="HYV81" s="90"/>
      <c r="HYW81" s="90"/>
      <c r="HYX81" s="90"/>
      <c r="HYY81" s="90"/>
      <c r="HYZ81" s="90"/>
      <c r="HZA81" s="90"/>
      <c r="HZB81" s="90"/>
      <c r="HZC81" s="90"/>
      <c r="HZD81" s="90"/>
      <c r="HZE81" s="90"/>
      <c r="HZF81" s="90"/>
      <c r="HZG81" s="90"/>
      <c r="HZH81" s="90"/>
      <c r="HZI81" s="90"/>
      <c r="HZJ81" s="90"/>
      <c r="HZK81" s="90"/>
      <c r="HZL81" s="90"/>
      <c r="HZM81" s="90"/>
      <c r="HZN81" s="90"/>
      <c r="HZO81" s="90"/>
      <c r="HZP81" s="90"/>
      <c r="HZQ81" s="90"/>
      <c r="HZR81" s="90"/>
      <c r="HZS81" s="90"/>
      <c r="HZT81" s="90"/>
      <c r="HZU81" s="90"/>
      <c r="HZV81" s="90"/>
      <c r="HZW81" s="90"/>
      <c r="HZX81" s="90"/>
      <c r="HZY81" s="90"/>
      <c r="HZZ81" s="90"/>
      <c r="IAA81" s="90"/>
      <c r="IAB81" s="90"/>
      <c r="IAC81" s="90"/>
      <c r="IAD81" s="90"/>
      <c r="IAE81" s="90"/>
      <c r="IAF81" s="90"/>
      <c r="IAG81" s="90"/>
      <c r="IAH81" s="90"/>
      <c r="IAI81" s="90"/>
      <c r="IAJ81" s="90"/>
      <c r="IAK81" s="90"/>
      <c r="IAL81" s="90"/>
      <c r="IAM81" s="90"/>
      <c r="IAN81" s="90"/>
      <c r="IAO81" s="90"/>
      <c r="IAP81" s="90"/>
      <c r="IAQ81" s="90"/>
      <c r="IAR81" s="90"/>
      <c r="IAS81" s="90"/>
      <c r="IAT81" s="90"/>
      <c r="IAU81" s="90"/>
      <c r="IAV81" s="90"/>
      <c r="IAW81" s="90"/>
      <c r="IAX81" s="90"/>
      <c r="IAY81" s="90"/>
      <c r="IAZ81" s="90"/>
      <c r="IBA81" s="90"/>
      <c r="IBB81" s="90"/>
      <c r="IBC81" s="90"/>
      <c r="IBD81" s="90"/>
      <c r="IBE81" s="90"/>
      <c r="IBF81" s="90"/>
      <c r="IBG81" s="90"/>
      <c r="IBH81" s="90"/>
      <c r="IBI81" s="90"/>
      <c r="IBJ81" s="90"/>
      <c r="IBK81" s="90"/>
      <c r="IBL81" s="90"/>
      <c r="IBM81" s="90"/>
      <c r="IBN81" s="90"/>
      <c r="IBO81" s="90"/>
      <c r="IBP81" s="90"/>
      <c r="IBQ81" s="90"/>
      <c r="IBR81" s="90"/>
      <c r="IBS81" s="90"/>
      <c r="IBT81" s="90"/>
      <c r="IBU81" s="90"/>
      <c r="IBV81" s="90"/>
      <c r="IBW81" s="90"/>
      <c r="IBX81" s="90"/>
      <c r="IBY81" s="90"/>
      <c r="IBZ81" s="90"/>
      <c r="ICA81" s="90"/>
      <c r="ICB81" s="90"/>
      <c r="ICC81" s="90"/>
      <c r="ICD81" s="90"/>
      <c r="ICE81" s="90"/>
      <c r="ICF81" s="90"/>
      <c r="ICG81" s="90"/>
      <c r="ICH81" s="90"/>
      <c r="ICI81" s="90"/>
      <c r="ICJ81" s="90"/>
      <c r="ICK81" s="90"/>
      <c r="ICL81" s="90"/>
      <c r="ICM81" s="90"/>
      <c r="ICN81" s="90"/>
      <c r="ICO81" s="90"/>
      <c r="ICP81" s="90"/>
      <c r="ICQ81" s="90"/>
      <c r="ICR81" s="90"/>
      <c r="ICS81" s="90"/>
      <c r="ICT81" s="90"/>
      <c r="ICU81" s="90"/>
      <c r="ICV81" s="90"/>
      <c r="ICW81" s="90"/>
      <c r="ICX81" s="90"/>
      <c r="ICY81" s="90"/>
      <c r="ICZ81" s="90"/>
      <c r="IDA81" s="90"/>
      <c r="IDB81" s="90"/>
      <c r="IDC81" s="90"/>
      <c r="IDD81" s="90"/>
      <c r="IDE81" s="90"/>
      <c r="IDF81" s="90"/>
      <c r="IDG81" s="90"/>
      <c r="IDH81" s="90"/>
      <c r="IDI81" s="90"/>
      <c r="IDJ81" s="90"/>
      <c r="IDK81" s="90"/>
      <c r="IDL81" s="90"/>
      <c r="IDM81" s="90"/>
      <c r="IDN81" s="90"/>
      <c r="IDO81" s="90"/>
      <c r="IDP81" s="90"/>
      <c r="IDQ81" s="90"/>
      <c r="IDR81" s="90"/>
      <c r="IDS81" s="90"/>
      <c r="IDT81" s="90"/>
      <c r="IDU81" s="90"/>
      <c r="IDV81" s="90"/>
      <c r="IDW81" s="90"/>
      <c r="IDX81" s="90"/>
      <c r="IDY81" s="90"/>
      <c r="IDZ81" s="90"/>
      <c r="IEA81" s="90"/>
      <c r="IEB81" s="90"/>
      <c r="IEC81" s="90"/>
      <c r="IED81" s="90"/>
      <c r="IEE81" s="90"/>
      <c r="IEF81" s="90"/>
      <c r="IEG81" s="90"/>
      <c r="IEH81" s="90"/>
      <c r="IEI81" s="90"/>
      <c r="IEJ81" s="90"/>
      <c r="IEK81" s="90"/>
      <c r="IEL81" s="90"/>
      <c r="IEM81" s="90"/>
      <c r="IEN81" s="90"/>
      <c r="IEO81" s="90"/>
      <c r="IEP81" s="90"/>
      <c r="IEQ81" s="90"/>
      <c r="IER81" s="90"/>
      <c r="IES81" s="90"/>
      <c r="IET81" s="90"/>
      <c r="IEU81" s="90"/>
      <c r="IEV81" s="90"/>
      <c r="IEW81" s="90"/>
      <c r="IEX81" s="90"/>
      <c r="IEY81" s="90"/>
      <c r="IEZ81" s="90"/>
      <c r="IFA81" s="90"/>
      <c r="IFB81" s="90"/>
      <c r="IFC81" s="90"/>
      <c r="IFD81" s="90"/>
      <c r="IFE81" s="90"/>
      <c r="IFF81" s="90"/>
      <c r="IFG81" s="90"/>
      <c r="IFH81" s="90"/>
      <c r="IFI81" s="90"/>
      <c r="IFJ81" s="90"/>
      <c r="IFK81" s="90"/>
      <c r="IFL81" s="90"/>
      <c r="IFM81" s="90"/>
      <c r="IFN81" s="90"/>
      <c r="IFO81" s="90"/>
      <c r="IFP81" s="90"/>
      <c r="IFQ81" s="90"/>
      <c r="IFR81" s="90"/>
      <c r="IFS81" s="90"/>
      <c r="IFT81" s="90"/>
      <c r="IFU81" s="90"/>
      <c r="IFV81" s="90"/>
      <c r="IFW81" s="90"/>
      <c r="IFX81" s="90"/>
      <c r="IFY81" s="90"/>
      <c r="IFZ81" s="90"/>
      <c r="IGA81" s="90"/>
      <c r="IGB81" s="90"/>
      <c r="IGC81" s="90"/>
      <c r="IGD81" s="90"/>
      <c r="IGE81" s="90"/>
      <c r="IGF81" s="90"/>
      <c r="IGG81" s="90"/>
      <c r="IGH81" s="90"/>
      <c r="IGI81" s="90"/>
      <c r="IGJ81" s="90"/>
      <c r="IGK81" s="90"/>
      <c r="IGL81" s="90"/>
      <c r="IGM81" s="90"/>
      <c r="IGN81" s="90"/>
      <c r="IGO81" s="90"/>
      <c r="IGP81" s="90"/>
      <c r="IGQ81" s="90"/>
      <c r="IGR81" s="90"/>
      <c r="IGS81" s="90"/>
      <c r="IGT81" s="90"/>
      <c r="IGU81" s="90"/>
      <c r="IGV81" s="90"/>
      <c r="IGW81" s="90"/>
      <c r="IGX81" s="90"/>
      <c r="IGY81" s="90"/>
      <c r="IGZ81" s="90"/>
      <c r="IHA81" s="90"/>
      <c r="IHB81" s="90"/>
      <c r="IHC81" s="90"/>
      <c r="IHD81" s="90"/>
      <c r="IHE81" s="90"/>
      <c r="IHF81" s="90"/>
      <c r="IHG81" s="90"/>
      <c r="IHH81" s="90"/>
      <c r="IHI81" s="90"/>
      <c r="IHJ81" s="90"/>
      <c r="IHK81" s="90"/>
      <c r="IHL81" s="90"/>
      <c r="IHM81" s="90"/>
      <c r="IHN81" s="90"/>
      <c r="IHO81" s="90"/>
      <c r="IHP81" s="90"/>
      <c r="IHQ81" s="90"/>
      <c r="IHR81" s="90"/>
      <c r="IHS81" s="90"/>
      <c r="IHT81" s="90"/>
      <c r="IHU81" s="90"/>
      <c r="IHV81" s="90"/>
      <c r="IHW81" s="90"/>
      <c r="IHX81" s="90"/>
      <c r="IHY81" s="90"/>
      <c r="IHZ81" s="90"/>
      <c r="IIA81" s="90"/>
      <c r="IIB81" s="90"/>
      <c r="IIC81" s="90"/>
      <c r="IID81" s="90"/>
      <c r="IIE81" s="90"/>
      <c r="IIF81" s="90"/>
      <c r="IIG81" s="90"/>
      <c r="IIH81" s="90"/>
      <c r="III81" s="90"/>
      <c r="IIJ81" s="90"/>
      <c r="IIK81" s="90"/>
      <c r="IIL81" s="90"/>
      <c r="IIM81" s="90"/>
      <c r="IIN81" s="90"/>
      <c r="IIO81" s="90"/>
      <c r="IIP81" s="90"/>
      <c r="IIQ81" s="90"/>
      <c r="IIR81" s="90"/>
      <c r="IIS81" s="90"/>
      <c r="IIT81" s="90"/>
      <c r="IIU81" s="90"/>
      <c r="IIV81" s="90"/>
      <c r="IIW81" s="90"/>
      <c r="IIX81" s="90"/>
      <c r="IIY81" s="90"/>
      <c r="IIZ81" s="90"/>
      <c r="IJA81" s="90"/>
      <c r="IJB81" s="90"/>
      <c r="IJC81" s="90"/>
      <c r="IJD81" s="90"/>
      <c r="IJE81" s="90"/>
      <c r="IJF81" s="90"/>
      <c r="IJG81" s="90"/>
      <c r="IJH81" s="90"/>
      <c r="IJI81" s="90"/>
      <c r="IJJ81" s="90"/>
      <c r="IJK81" s="90"/>
      <c r="IJL81" s="90"/>
      <c r="IJM81" s="90"/>
      <c r="IJN81" s="90"/>
      <c r="IJO81" s="90"/>
      <c r="IJP81" s="90"/>
      <c r="IJQ81" s="90"/>
      <c r="IJR81" s="90"/>
      <c r="IJS81" s="90"/>
      <c r="IJT81" s="90"/>
      <c r="IJU81" s="90"/>
      <c r="IJV81" s="90"/>
      <c r="IJW81" s="90"/>
      <c r="IJX81" s="90"/>
      <c r="IJY81" s="90"/>
      <c r="IJZ81" s="90"/>
      <c r="IKA81" s="90"/>
      <c r="IKB81" s="90"/>
      <c r="IKC81" s="90"/>
      <c r="IKD81" s="90"/>
      <c r="IKE81" s="90"/>
      <c r="IKF81" s="90"/>
      <c r="IKG81" s="90"/>
      <c r="IKH81" s="90"/>
      <c r="IKI81" s="90"/>
      <c r="IKJ81" s="90"/>
      <c r="IKK81" s="90"/>
      <c r="IKL81" s="90"/>
      <c r="IKM81" s="90"/>
      <c r="IKN81" s="90"/>
      <c r="IKO81" s="90"/>
      <c r="IKP81" s="90"/>
      <c r="IKQ81" s="90"/>
      <c r="IKR81" s="90"/>
      <c r="IKS81" s="90"/>
      <c r="IKT81" s="90"/>
      <c r="IKU81" s="90"/>
      <c r="IKV81" s="90"/>
      <c r="IKW81" s="90"/>
      <c r="IKX81" s="90"/>
      <c r="IKY81" s="90"/>
      <c r="IKZ81" s="90"/>
      <c r="ILA81" s="90"/>
      <c r="ILB81" s="90"/>
      <c r="ILC81" s="90"/>
      <c r="ILD81" s="90"/>
      <c r="ILE81" s="90"/>
      <c r="ILF81" s="90"/>
      <c r="ILG81" s="90"/>
      <c r="ILH81" s="90"/>
      <c r="ILI81" s="90"/>
      <c r="ILJ81" s="90"/>
      <c r="ILK81" s="90"/>
      <c r="ILL81" s="90"/>
      <c r="ILM81" s="90"/>
      <c r="ILN81" s="90"/>
      <c r="ILO81" s="90"/>
      <c r="ILP81" s="90"/>
      <c r="ILQ81" s="90"/>
      <c r="ILR81" s="90"/>
      <c r="ILS81" s="90"/>
      <c r="ILT81" s="90"/>
      <c r="ILU81" s="90"/>
      <c r="ILV81" s="90"/>
      <c r="ILW81" s="90"/>
      <c r="ILX81" s="90"/>
      <c r="ILY81" s="90"/>
      <c r="ILZ81" s="90"/>
      <c r="IMA81" s="90"/>
      <c r="IMB81" s="90"/>
      <c r="IMC81" s="90"/>
      <c r="IMD81" s="90"/>
      <c r="IME81" s="90"/>
      <c r="IMF81" s="90"/>
      <c r="IMG81" s="90"/>
      <c r="IMH81" s="90"/>
      <c r="IMI81" s="90"/>
      <c r="IMJ81" s="90"/>
      <c r="IMK81" s="90"/>
      <c r="IML81" s="90"/>
      <c r="IMM81" s="90"/>
      <c r="IMN81" s="90"/>
      <c r="IMO81" s="90"/>
      <c r="IMP81" s="90"/>
      <c r="IMQ81" s="90"/>
      <c r="IMR81" s="90"/>
      <c r="IMS81" s="90"/>
      <c r="IMT81" s="90"/>
      <c r="IMU81" s="90"/>
      <c r="IMV81" s="90"/>
      <c r="IMW81" s="90"/>
      <c r="IMX81" s="90"/>
      <c r="IMY81" s="90"/>
      <c r="IMZ81" s="90"/>
      <c r="INA81" s="90"/>
      <c r="INB81" s="90"/>
      <c r="INC81" s="90"/>
      <c r="IND81" s="90"/>
      <c r="INE81" s="90"/>
      <c r="INF81" s="90"/>
      <c r="ING81" s="90"/>
      <c r="INH81" s="90"/>
      <c r="INI81" s="90"/>
      <c r="INJ81" s="90"/>
      <c r="INK81" s="90"/>
      <c r="INL81" s="90"/>
      <c r="INM81" s="90"/>
      <c r="INN81" s="90"/>
      <c r="INO81" s="90"/>
      <c r="INP81" s="90"/>
      <c r="INQ81" s="90"/>
      <c r="INR81" s="90"/>
      <c r="INS81" s="90"/>
      <c r="INT81" s="90"/>
      <c r="INU81" s="90"/>
      <c r="INV81" s="90"/>
      <c r="INW81" s="90"/>
      <c r="INX81" s="90"/>
      <c r="INY81" s="90"/>
      <c r="INZ81" s="90"/>
      <c r="IOA81" s="90"/>
      <c r="IOB81" s="90"/>
      <c r="IOC81" s="90"/>
      <c r="IOD81" s="90"/>
      <c r="IOE81" s="90"/>
      <c r="IOF81" s="90"/>
      <c r="IOG81" s="90"/>
      <c r="IOH81" s="90"/>
      <c r="IOI81" s="90"/>
      <c r="IOJ81" s="90"/>
      <c r="IOK81" s="90"/>
      <c r="IOL81" s="90"/>
      <c r="IOM81" s="90"/>
      <c r="ION81" s="90"/>
      <c r="IOO81" s="90"/>
      <c r="IOP81" s="90"/>
      <c r="IOQ81" s="90"/>
      <c r="IOR81" s="90"/>
      <c r="IOS81" s="90"/>
      <c r="IOT81" s="90"/>
      <c r="IOU81" s="90"/>
      <c r="IOV81" s="90"/>
      <c r="IOW81" s="90"/>
      <c r="IOX81" s="90"/>
      <c r="IOY81" s="90"/>
      <c r="IOZ81" s="90"/>
      <c r="IPA81" s="90"/>
      <c r="IPB81" s="90"/>
      <c r="IPC81" s="90"/>
      <c r="IPD81" s="90"/>
      <c r="IPE81" s="90"/>
      <c r="IPF81" s="90"/>
      <c r="IPG81" s="90"/>
      <c r="IPH81" s="90"/>
      <c r="IPI81" s="90"/>
      <c r="IPJ81" s="90"/>
      <c r="IPK81" s="90"/>
      <c r="IPL81" s="90"/>
      <c r="IPM81" s="90"/>
      <c r="IPN81" s="90"/>
      <c r="IPO81" s="90"/>
      <c r="IPP81" s="90"/>
      <c r="IPQ81" s="90"/>
      <c r="IPR81" s="90"/>
      <c r="IPS81" s="90"/>
      <c r="IPT81" s="90"/>
      <c r="IPU81" s="90"/>
      <c r="IPV81" s="90"/>
      <c r="IPW81" s="90"/>
      <c r="IPX81" s="90"/>
      <c r="IPY81" s="90"/>
      <c r="IPZ81" s="90"/>
      <c r="IQA81" s="90"/>
      <c r="IQB81" s="90"/>
      <c r="IQC81" s="90"/>
      <c r="IQD81" s="90"/>
      <c r="IQE81" s="90"/>
      <c r="IQF81" s="90"/>
      <c r="IQG81" s="90"/>
      <c r="IQH81" s="90"/>
      <c r="IQI81" s="90"/>
      <c r="IQJ81" s="90"/>
      <c r="IQK81" s="90"/>
      <c r="IQL81" s="90"/>
      <c r="IQM81" s="90"/>
      <c r="IQN81" s="90"/>
      <c r="IQO81" s="90"/>
      <c r="IQP81" s="90"/>
      <c r="IQQ81" s="90"/>
      <c r="IQR81" s="90"/>
      <c r="IQS81" s="90"/>
      <c r="IQT81" s="90"/>
      <c r="IQU81" s="90"/>
      <c r="IQV81" s="90"/>
      <c r="IQW81" s="90"/>
      <c r="IQX81" s="90"/>
      <c r="IQY81" s="90"/>
      <c r="IQZ81" s="90"/>
      <c r="IRA81" s="90"/>
      <c r="IRB81" s="90"/>
      <c r="IRC81" s="90"/>
      <c r="IRD81" s="90"/>
      <c r="IRE81" s="90"/>
      <c r="IRF81" s="90"/>
      <c r="IRG81" s="90"/>
      <c r="IRH81" s="90"/>
      <c r="IRI81" s="90"/>
      <c r="IRJ81" s="90"/>
      <c r="IRK81" s="90"/>
      <c r="IRL81" s="90"/>
      <c r="IRM81" s="90"/>
      <c r="IRN81" s="90"/>
      <c r="IRO81" s="90"/>
      <c r="IRP81" s="90"/>
      <c r="IRQ81" s="90"/>
      <c r="IRR81" s="90"/>
      <c r="IRS81" s="90"/>
      <c r="IRT81" s="90"/>
      <c r="IRU81" s="90"/>
      <c r="IRV81" s="90"/>
      <c r="IRW81" s="90"/>
      <c r="IRX81" s="90"/>
      <c r="IRY81" s="90"/>
      <c r="IRZ81" s="90"/>
      <c r="ISA81" s="90"/>
      <c r="ISB81" s="90"/>
      <c r="ISC81" s="90"/>
      <c r="ISD81" s="90"/>
      <c r="ISE81" s="90"/>
      <c r="ISF81" s="90"/>
      <c r="ISG81" s="90"/>
      <c r="ISH81" s="90"/>
      <c r="ISI81" s="90"/>
      <c r="ISJ81" s="90"/>
      <c r="ISK81" s="90"/>
      <c r="ISL81" s="90"/>
      <c r="ISM81" s="90"/>
      <c r="ISN81" s="90"/>
      <c r="ISO81" s="90"/>
      <c r="ISP81" s="90"/>
      <c r="ISQ81" s="90"/>
      <c r="ISR81" s="90"/>
      <c r="ISS81" s="90"/>
      <c r="IST81" s="90"/>
      <c r="ISU81" s="90"/>
      <c r="ISV81" s="90"/>
      <c r="ISW81" s="90"/>
      <c r="ISX81" s="90"/>
      <c r="ISY81" s="90"/>
      <c r="ISZ81" s="90"/>
      <c r="ITA81" s="90"/>
      <c r="ITB81" s="90"/>
      <c r="ITC81" s="90"/>
      <c r="ITD81" s="90"/>
      <c r="ITE81" s="90"/>
      <c r="ITF81" s="90"/>
      <c r="ITG81" s="90"/>
      <c r="ITH81" s="90"/>
      <c r="ITI81" s="90"/>
      <c r="ITJ81" s="90"/>
      <c r="ITK81" s="90"/>
      <c r="ITL81" s="90"/>
      <c r="ITM81" s="90"/>
      <c r="ITN81" s="90"/>
      <c r="ITO81" s="90"/>
      <c r="ITP81" s="90"/>
      <c r="ITQ81" s="90"/>
      <c r="ITR81" s="90"/>
      <c r="ITS81" s="90"/>
      <c r="ITT81" s="90"/>
      <c r="ITU81" s="90"/>
      <c r="ITV81" s="90"/>
      <c r="ITW81" s="90"/>
      <c r="ITX81" s="90"/>
      <c r="ITY81" s="90"/>
      <c r="ITZ81" s="90"/>
      <c r="IUA81" s="90"/>
      <c r="IUB81" s="90"/>
      <c r="IUC81" s="90"/>
      <c r="IUD81" s="90"/>
      <c r="IUE81" s="90"/>
      <c r="IUF81" s="90"/>
      <c r="IUG81" s="90"/>
      <c r="IUH81" s="90"/>
      <c r="IUI81" s="90"/>
      <c r="IUJ81" s="90"/>
      <c r="IUK81" s="90"/>
      <c r="IUL81" s="90"/>
      <c r="IUM81" s="90"/>
      <c r="IUN81" s="90"/>
      <c r="IUO81" s="90"/>
      <c r="IUP81" s="90"/>
      <c r="IUQ81" s="90"/>
      <c r="IUR81" s="90"/>
      <c r="IUS81" s="90"/>
      <c r="IUT81" s="90"/>
      <c r="IUU81" s="90"/>
      <c r="IUV81" s="90"/>
      <c r="IUW81" s="90"/>
      <c r="IUX81" s="90"/>
      <c r="IUY81" s="90"/>
      <c r="IUZ81" s="90"/>
      <c r="IVA81" s="90"/>
      <c r="IVB81" s="90"/>
      <c r="IVC81" s="90"/>
      <c r="IVD81" s="90"/>
      <c r="IVE81" s="90"/>
      <c r="IVF81" s="90"/>
      <c r="IVG81" s="90"/>
      <c r="IVH81" s="90"/>
      <c r="IVI81" s="90"/>
      <c r="IVJ81" s="90"/>
      <c r="IVK81" s="90"/>
      <c r="IVL81" s="90"/>
      <c r="IVM81" s="90"/>
      <c r="IVN81" s="90"/>
      <c r="IVO81" s="90"/>
      <c r="IVP81" s="90"/>
      <c r="IVQ81" s="90"/>
      <c r="IVR81" s="90"/>
      <c r="IVS81" s="90"/>
      <c r="IVT81" s="90"/>
      <c r="IVU81" s="90"/>
      <c r="IVV81" s="90"/>
      <c r="IVW81" s="90"/>
      <c r="IVX81" s="90"/>
      <c r="IVY81" s="90"/>
      <c r="IVZ81" s="90"/>
      <c r="IWA81" s="90"/>
      <c r="IWB81" s="90"/>
      <c r="IWC81" s="90"/>
      <c r="IWD81" s="90"/>
      <c r="IWE81" s="90"/>
      <c r="IWF81" s="90"/>
      <c r="IWG81" s="90"/>
      <c r="IWH81" s="90"/>
      <c r="IWI81" s="90"/>
      <c r="IWJ81" s="90"/>
      <c r="IWK81" s="90"/>
      <c r="IWL81" s="90"/>
      <c r="IWM81" s="90"/>
      <c r="IWN81" s="90"/>
      <c r="IWO81" s="90"/>
      <c r="IWP81" s="90"/>
      <c r="IWQ81" s="90"/>
      <c r="IWR81" s="90"/>
      <c r="IWS81" s="90"/>
      <c r="IWT81" s="90"/>
      <c r="IWU81" s="90"/>
      <c r="IWV81" s="90"/>
      <c r="IWW81" s="90"/>
      <c r="IWX81" s="90"/>
      <c r="IWY81" s="90"/>
      <c r="IWZ81" s="90"/>
      <c r="IXA81" s="90"/>
      <c r="IXB81" s="90"/>
      <c r="IXC81" s="90"/>
      <c r="IXD81" s="90"/>
      <c r="IXE81" s="90"/>
      <c r="IXF81" s="90"/>
      <c r="IXG81" s="90"/>
      <c r="IXH81" s="90"/>
      <c r="IXI81" s="90"/>
      <c r="IXJ81" s="90"/>
      <c r="IXK81" s="90"/>
      <c r="IXL81" s="90"/>
      <c r="IXM81" s="90"/>
      <c r="IXN81" s="90"/>
      <c r="IXO81" s="90"/>
      <c r="IXP81" s="90"/>
      <c r="IXQ81" s="90"/>
      <c r="IXR81" s="90"/>
      <c r="IXS81" s="90"/>
      <c r="IXT81" s="90"/>
      <c r="IXU81" s="90"/>
      <c r="IXV81" s="90"/>
      <c r="IXW81" s="90"/>
      <c r="IXX81" s="90"/>
      <c r="IXY81" s="90"/>
      <c r="IXZ81" s="90"/>
      <c r="IYA81" s="90"/>
      <c r="IYB81" s="90"/>
      <c r="IYC81" s="90"/>
      <c r="IYD81" s="90"/>
      <c r="IYE81" s="90"/>
      <c r="IYF81" s="90"/>
      <c r="IYG81" s="90"/>
      <c r="IYH81" s="90"/>
      <c r="IYI81" s="90"/>
      <c r="IYJ81" s="90"/>
      <c r="IYK81" s="90"/>
      <c r="IYL81" s="90"/>
      <c r="IYM81" s="90"/>
      <c r="IYN81" s="90"/>
      <c r="IYO81" s="90"/>
      <c r="IYP81" s="90"/>
      <c r="IYQ81" s="90"/>
      <c r="IYR81" s="90"/>
      <c r="IYS81" s="90"/>
      <c r="IYT81" s="90"/>
      <c r="IYU81" s="90"/>
      <c r="IYV81" s="90"/>
      <c r="IYW81" s="90"/>
      <c r="IYX81" s="90"/>
      <c r="IYY81" s="90"/>
      <c r="IYZ81" s="90"/>
      <c r="IZA81" s="90"/>
      <c r="IZB81" s="90"/>
      <c r="IZC81" s="90"/>
      <c r="IZD81" s="90"/>
      <c r="IZE81" s="90"/>
      <c r="IZF81" s="90"/>
      <c r="IZG81" s="90"/>
      <c r="IZH81" s="90"/>
      <c r="IZI81" s="90"/>
      <c r="IZJ81" s="90"/>
      <c r="IZK81" s="90"/>
      <c r="IZL81" s="90"/>
      <c r="IZM81" s="90"/>
      <c r="IZN81" s="90"/>
      <c r="IZO81" s="90"/>
      <c r="IZP81" s="90"/>
      <c r="IZQ81" s="90"/>
      <c r="IZR81" s="90"/>
      <c r="IZS81" s="90"/>
      <c r="IZT81" s="90"/>
      <c r="IZU81" s="90"/>
      <c r="IZV81" s="90"/>
      <c r="IZW81" s="90"/>
      <c r="IZX81" s="90"/>
      <c r="IZY81" s="90"/>
      <c r="IZZ81" s="90"/>
      <c r="JAA81" s="90"/>
      <c r="JAB81" s="90"/>
      <c r="JAC81" s="90"/>
      <c r="JAD81" s="90"/>
      <c r="JAE81" s="90"/>
      <c r="JAF81" s="90"/>
      <c r="JAG81" s="90"/>
      <c r="JAH81" s="90"/>
      <c r="JAI81" s="90"/>
      <c r="JAJ81" s="90"/>
      <c r="JAK81" s="90"/>
      <c r="JAL81" s="90"/>
      <c r="JAM81" s="90"/>
      <c r="JAN81" s="90"/>
      <c r="JAO81" s="90"/>
      <c r="JAP81" s="90"/>
      <c r="JAQ81" s="90"/>
      <c r="JAR81" s="90"/>
      <c r="JAS81" s="90"/>
      <c r="JAT81" s="90"/>
      <c r="JAU81" s="90"/>
      <c r="JAV81" s="90"/>
      <c r="JAW81" s="90"/>
      <c r="JAX81" s="90"/>
      <c r="JAY81" s="90"/>
      <c r="JAZ81" s="90"/>
      <c r="JBA81" s="90"/>
      <c r="JBB81" s="90"/>
      <c r="JBC81" s="90"/>
      <c r="JBD81" s="90"/>
      <c r="JBE81" s="90"/>
      <c r="JBF81" s="90"/>
      <c r="JBG81" s="90"/>
      <c r="JBH81" s="90"/>
      <c r="JBI81" s="90"/>
      <c r="JBJ81" s="90"/>
      <c r="JBK81" s="90"/>
      <c r="JBL81" s="90"/>
      <c r="JBM81" s="90"/>
      <c r="JBN81" s="90"/>
      <c r="JBO81" s="90"/>
      <c r="JBP81" s="90"/>
      <c r="JBQ81" s="90"/>
      <c r="JBR81" s="90"/>
      <c r="JBS81" s="90"/>
      <c r="JBT81" s="90"/>
      <c r="JBU81" s="90"/>
      <c r="JBV81" s="90"/>
      <c r="JBW81" s="90"/>
      <c r="JBX81" s="90"/>
      <c r="JBY81" s="90"/>
      <c r="JBZ81" s="90"/>
      <c r="JCA81" s="90"/>
      <c r="JCB81" s="90"/>
      <c r="JCC81" s="90"/>
      <c r="JCD81" s="90"/>
      <c r="JCE81" s="90"/>
      <c r="JCF81" s="90"/>
      <c r="JCG81" s="90"/>
      <c r="JCH81" s="90"/>
      <c r="JCI81" s="90"/>
      <c r="JCJ81" s="90"/>
      <c r="JCK81" s="90"/>
      <c r="JCL81" s="90"/>
      <c r="JCM81" s="90"/>
      <c r="JCN81" s="90"/>
      <c r="JCO81" s="90"/>
      <c r="JCP81" s="90"/>
      <c r="JCQ81" s="90"/>
      <c r="JCR81" s="90"/>
      <c r="JCS81" s="90"/>
      <c r="JCT81" s="90"/>
      <c r="JCU81" s="90"/>
      <c r="JCV81" s="90"/>
      <c r="JCW81" s="90"/>
      <c r="JCX81" s="90"/>
      <c r="JCY81" s="90"/>
      <c r="JCZ81" s="90"/>
      <c r="JDA81" s="90"/>
      <c r="JDB81" s="90"/>
      <c r="JDC81" s="90"/>
      <c r="JDD81" s="90"/>
      <c r="JDE81" s="90"/>
      <c r="JDF81" s="90"/>
      <c r="JDG81" s="90"/>
      <c r="JDH81" s="90"/>
      <c r="JDI81" s="90"/>
      <c r="JDJ81" s="90"/>
      <c r="JDK81" s="90"/>
      <c r="JDL81" s="90"/>
      <c r="JDM81" s="90"/>
      <c r="JDN81" s="90"/>
      <c r="JDO81" s="90"/>
      <c r="JDP81" s="90"/>
      <c r="JDQ81" s="90"/>
      <c r="JDR81" s="90"/>
      <c r="JDS81" s="90"/>
      <c r="JDT81" s="90"/>
      <c r="JDU81" s="90"/>
      <c r="JDV81" s="90"/>
      <c r="JDW81" s="90"/>
      <c r="JDX81" s="90"/>
      <c r="JDY81" s="90"/>
      <c r="JDZ81" s="90"/>
      <c r="JEA81" s="90"/>
      <c r="JEB81" s="90"/>
      <c r="JEC81" s="90"/>
      <c r="JED81" s="90"/>
      <c r="JEE81" s="90"/>
      <c r="JEF81" s="90"/>
      <c r="JEG81" s="90"/>
      <c r="JEH81" s="90"/>
      <c r="JEI81" s="90"/>
      <c r="JEJ81" s="90"/>
      <c r="JEK81" s="90"/>
      <c r="JEL81" s="90"/>
      <c r="JEM81" s="90"/>
      <c r="JEN81" s="90"/>
      <c r="JEO81" s="90"/>
      <c r="JEP81" s="90"/>
      <c r="JEQ81" s="90"/>
      <c r="JER81" s="90"/>
      <c r="JES81" s="90"/>
      <c r="JET81" s="90"/>
      <c r="JEU81" s="90"/>
      <c r="JEV81" s="90"/>
      <c r="JEW81" s="90"/>
      <c r="JEX81" s="90"/>
      <c r="JEY81" s="90"/>
      <c r="JEZ81" s="90"/>
      <c r="JFA81" s="90"/>
      <c r="JFB81" s="90"/>
      <c r="JFC81" s="90"/>
      <c r="JFD81" s="90"/>
      <c r="JFE81" s="90"/>
      <c r="JFF81" s="90"/>
      <c r="JFG81" s="90"/>
      <c r="JFH81" s="90"/>
      <c r="JFI81" s="90"/>
      <c r="JFJ81" s="90"/>
      <c r="JFK81" s="90"/>
      <c r="JFL81" s="90"/>
      <c r="JFM81" s="90"/>
      <c r="JFN81" s="90"/>
      <c r="JFO81" s="90"/>
      <c r="JFP81" s="90"/>
      <c r="JFQ81" s="90"/>
      <c r="JFR81" s="90"/>
      <c r="JFS81" s="90"/>
      <c r="JFT81" s="90"/>
      <c r="JFU81" s="90"/>
      <c r="JFV81" s="90"/>
      <c r="JFW81" s="90"/>
      <c r="JFX81" s="90"/>
      <c r="JFY81" s="90"/>
      <c r="JFZ81" s="90"/>
      <c r="JGA81" s="90"/>
      <c r="JGB81" s="90"/>
      <c r="JGC81" s="90"/>
      <c r="JGD81" s="90"/>
      <c r="JGE81" s="90"/>
      <c r="JGF81" s="90"/>
      <c r="JGG81" s="90"/>
      <c r="JGH81" s="90"/>
      <c r="JGI81" s="90"/>
      <c r="JGJ81" s="90"/>
      <c r="JGK81" s="90"/>
      <c r="JGL81" s="90"/>
      <c r="JGM81" s="90"/>
      <c r="JGN81" s="90"/>
      <c r="JGO81" s="90"/>
      <c r="JGP81" s="90"/>
      <c r="JGQ81" s="90"/>
      <c r="JGR81" s="90"/>
      <c r="JGS81" s="90"/>
      <c r="JGT81" s="90"/>
      <c r="JGU81" s="90"/>
      <c r="JGV81" s="90"/>
      <c r="JGW81" s="90"/>
      <c r="JGX81" s="90"/>
      <c r="JGY81" s="90"/>
      <c r="JGZ81" s="90"/>
      <c r="JHA81" s="90"/>
      <c r="JHB81" s="90"/>
      <c r="JHC81" s="90"/>
      <c r="JHD81" s="90"/>
      <c r="JHE81" s="90"/>
      <c r="JHF81" s="90"/>
      <c r="JHG81" s="90"/>
      <c r="JHH81" s="90"/>
      <c r="JHI81" s="90"/>
      <c r="JHJ81" s="90"/>
      <c r="JHK81" s="90"/>
      <c r="JHL81" s="90"/>
      <c r="JHM81" s="90"/>
      <c r="JHN81" s="90"/>
      <c r="JHO81" s="90"/>
      <c r="JHP81" s="90"/>
      <c r="JHQ81" s="90"/>
      <c r="JHR81" s="90"/>
      <c r="JHS81" s="90"/>
      <c r="JHT81" s="90"/>
      <c r="JHU81" s="90"/>
      <c r="JHV81" s="90"/>
      <c r="JHW81" s="90"/>
      <c r="JHX81" s="90"/>
      <c r="JHY81" s="90"/>
      <c r="JHZ81" s="90"/>
      <c r="JIA81" s="90"/>
      <c r="JIB81" s="90"/>
      <c r="JIC81" s="90"/>
      <c r="JID81" s="90"/>
      <c r="JIE81" s="90"/>
      <c r="JIF81" s="90"/>
      <c r="JIG81" s="90"/>
      <c r="JIH81" s="90"/>
      <c r="JII81" s="90"/>
      <c r="JIJ81" s="90"/>
      <c r="JIK81" s="90"/>
      <c r="JIL81" s="90"/>
      <c r="JIM81" s="90"/>
      <c r="JIN81" s="90"/>
      <c r="JIO81" s="90"/>
      <c r="JIP81" s="90"/>
      <c r="JIQ81" s="90"/>
      <c r="JIR81" s="90"/>
      <c r="JIS81" s="90"/>
      <c r="JIT81" s="90"/>
      <c r="JIU81" s="90"/>
      <c r="JIV81" s="90"/>
      <c r="JIW81" s="90"/>
      <c r="JIX81" s="90"/>
      <c r="JIY81" s="90"/>
      <c r="JIZ81" s="90"/>
      <c r="JJA81" s="90"/>
      <c r="JJB81" s="90"/>
      <c r="JJC81" s="90"/>
      <c r="JJD81" s="90"/>
      <c r="JJE81" s="90"/>
      <c r="JJF81" s="90"/>
      <c r="JJG81" s="90"/>
      <c r="JJH81" s="90"/>
      <c r="JJI81" s="90"/>
      <c r="JJJ81" s="90"/>
      <c r="JJK81" s="90"/>
      <c r="JJL81" s="90"/>
      <c r="JJM81" s="90"/>
      <c r="JJN81" s="90"/>
      <c r="JJO81" s="90"/>
      <c r="JJP81" s="90"/>
      <c r="JJQ81" s="90"/>
      <c r="JJR81" s="90"/>
      <c r="JJS81" s="90"/>
      <c r="JJT81" s="90"/>
      <c r="JJU81" s="90"/>
      <c r="JJV81" s="90"/>
      <c r="JJW81" s="90"/>
      <c r="JJX81" s="90"/>
      <c r="JJY81" s="90"/>
      <c r="JJZ81" s="90"/>
      <c r="JKA81" s="90"/>
      <c r="JKB81" s="90"/>
      <c r="JKC81" s="90"/>
      <c r="JKD81" s="90"/>
      <c r="JKE81" s="90"/>
      <c r="JKF81" s="90"/>
      <c r="JKG81" s="90"/>
      <c r="JKH81" s="90"/>
      <c r="JKI81" s="90"/>
      <c r="JKJ81" s="90"/>
      <c r="JKK81" s="90"/>
      <c r="JKL81" s="90"/>
      <c r="JKM81" s="90"/>
      <c r="JKN81" s="90"/>
      <c r="JKO81" s="90"/>
      <c r="JKP81" s="90"/>
      <c r="JKQ81" s="90"/>
      <c r="JKR81" s="90"/>
      <c r="JKS81" s="90"/>
      <c r="JKT81" s="90"/>
      <c r="JKU81" s="90"/>
      <c r="JKV81" s="90"/>
      <c r="JKW81" s="90"/>
      <c r="JKX81" s="90"/>
      <c r="JKY81" s="90"/>
      <c r="JKZ81" s="90"/>
      <c r="JLA81" s="90"/>
      <c r="JLB81" s="90"/>
      <c r="JLC81" s="90"/>
      <c r="JLD81" s="90"/>
      <c r="JLE81" s="90"/>
      <c r="JLF81" s="90"/>
      <c r="JLG81" s="90"/>
      <c r="JLH81" s="90"/>
      <c r="JLI81" s="90"/>
      <c r="JLJ81" s="90"/>
      <c r="JLK81" s="90"/>
      <c r="JLL81" s="90"/>
      <c r="JLM81" s="90"/>
      <c r="JLN81" s="90"/>
      <c r="JLO81" s="90"/>
      <c r="JLP81" s="90"/>
      <c r="JLQ81" s="90"/>
      <c r="JLR81" s="90"/>
      <c r="JLS81" s="90"/>
      <c r="JLT81" s="90"/>
      <c r="JLU81" s="90"/>
      <c r="JLV81" s="90"/>
      <c r="JLW81" s="90"/>
      <c r="JLX81" s="90"/>
      <c r="JLY81" s="90"/>
      <c r="JLZ81" s="90"/>
      <c r="JMA81" s="90"/>
      <c r="JMB81" s="90"/>
      <c r="JMC81" s="90"/>
      <c r="JMD81" s="90"/>
      <c r="JME81" s="90"/>
      <c r="JMF81" s="90"/>
      <c r="JMG81" s="90"/>
      <c r="JMH81" s="90"/>
      <c r="JMI81" s="90"/>
      <c r="JMJ81" s="90"/>
      <c r="JMK81" s="90"/>
      <c r="JML81" s="90"/>
      <c r="JMM81" s="90"/>
      <c r="JMN81" s="90"/>
      <c r="JMO81" s="90"/>
      <c r="JMP81" s="90"/>
      <c r="JMQ81" s="90"/>
      <c r="JMR81" s="90"/>
      <c r="JMS81" s="90"/>
      <c r="JMT81" s="90"/>
      <c r="JMU81" s="90"/>
      <c r="JMV81" s="90"/>
      <c r="JMW81" s="90"/>
      <c r="JMX81" s="90"/>
      <c r="JMY81" s="90"/>
      <c r="JMZ81" s="90"/>
      <c r="JNA81" s="90"/>
      <c r="JNB81" s="90"/>
      <c r="JNC81" s="90"/>
      <c r="JND81" s="90"/>
      <c r="JNE81" s="90"/>
      <c r="JNF81" s="90"/>
      <c r="JNG81" s="90"/>
      <c r="JNH81" s="90"/>
      <c r="JNI81" s="90"/>
      <c r="JNJ81" s="90"/>
      <c r="JNK81" s="90"/>
      <c r="JNL81" s="90"/>
      <c r="JNM81" s="90"/>
      <c r="JNN81" s="90"/>
      <c r="JNO81" s="90"/>
      <c r="JNP81" s="90"/>
      <c r="JNQ81" s="90"/>
      <c r="JNR81" s="90"/>
      <c r="JNS81" s="90"/>
      <c r="JNT81" s="90"/>
      <c r="JNU81" s="90"/>
      <c r="JNV81" s="90"/>
      <c r="JNW81" s="90"/>
      <c r="JNX81" s="90"/>
      <c r="JNY81" s="90"/>
      <c r="JNZ81" s="90"/>
      <c r="JOA81" s="90"/>
      <c r="JOB81" s="90"/>
      <c r="JOC81" s="90"/>
      <c r="JOD81" s="90"/>
      <c r="JOE81" s="90"/>
      <c r="JOF81" s="90"/>
      <c r="JOG81" s="90"/>
      <c r="JOH81" s="90"/>
      <c r="JOI81" s="90"/>
      <c r="JOJ81" s="90"/>
      <c r="JOK81" s="90"/>
      <c r="JOL81" s="90"/>
      <c r="JOM81" s="90"/>
      <c r="JON81" s="90"/>
      <c r="JOO81" s="90"/>
      <c r="JOP81" s="90"/>
      <c r="JOQ81" s="90"/>
      <c r="JOR81" s="90"/>
      <c r="JOS81" s="90"/>
      <c r="JOT81" s="90"/>
      <c r="JOU81" s="90"/>
      <c r="JOV81" s="90"/>
      <c r="JOW81" s="90"/>
      <c r="JOX81" s="90"/>
      <c r="JOY81" s="90"/>
      <c r="JOZ81" s="90"/>
      <c r="JPA81" s="90"/>
      <c r="JPB81" s="90"/>
      <c r="JPC81" s="90"/>
      <c r="JPD81" s="90"/>
      <c r="JPE81" s="90"/>
      <c r="JPF81" s="90"/>
      <c r="JPG81" s="90"/>
      <c r="JPH81" s="90"/>
      <c r="JPI81" s="90"/>
      <c r="JPJ81" s="90"/>
      <c r="JPK81" s="90"/>
      <c r="JPL81" s="90"/>
      <c r="JPM81" s="90"/>
      <c r="JPN81" s="90"/>
      <c r="JPO81" s="90"/>
      <c r="JPP81" s="90"/>
      <c r="JPQ81" s="90"/>
      <c r="JPR81" s="90"/>
      <c r="JPS81" s="90"/>
      <c r="JPT81" s="90"/>
      <c r="JPU81" s="90"/>
      <c r="JPV81" s="90"/>
      <c r="JPW81" s="90"/>
      <c r="JPX81" s="90"/>
      <c r="JPY81" s="90"/>
      <c r="JPZ81" s="90"/>
      <c r="JQA81" s="90"/>
      <c r="JQB81" s="90"/>
      <c r="JQC81" s="90"/>
      <c r="JQD81" s="90"/>
      <c r="JQE81" s="90"/>
      <c r="JQF81" s="90"/>
      <c r="JQG81" s="90"/>
      <c r="JQH81" s="90"/>
      <c r="JQI81" s="90"/>
      <c r="JQJ81" s="90"/>
      <c r="JQK81" s="90"/>
      <c r="JQL81" s="90"/>
      <c r="JQM81" s="90"/>
      <c r="JQN81" s="90"/>
      <c r="JQO81" s="90"/>
      <c r="JQP81" s="90"/>
      <c r="JQQ81" s="90"/>
      <c r="JQR81" s="90"/>
      <c r="JQS81" s="90"/>
      <c r="JQT81" s="90"/>
      <c r="JQU81" s="90"/>
      <c r="JQV81" s="90"/>
      <c r="JQW81" s="90"/>
      <c r="JQX81" s="90"/>
      <c r="JQY81" s="90"/>
      <c r="JQZ81" s="90"/>
      <c r="JRA81" s="90"/>
      <c r="JRB81" s="90"/>
      <c r="JRC81" s="90"/>
      <c r="JRD81" s="90"/>
      <c r="JRE81" s="90"/>
      <c r="JRF81" s="90"/>
      <c r="JRG81" s="90"/>
      <c r="JRH81" s="90"/>
      <c r="JRI81" s="90"/>
      <c r="JRJ81" s="90"/>
      <c r="JRK81" s="90"/>
      <c r="JRL81" s="90"/>
      <c r="JRM81" s="90"/>
      <c r="JRN81" s="90"/>
      <c r="JRO81" s="90"/>
      <c r="JRP81" s="90"/>
      <c r="JRQ81" s="90"/>
      <c r="JRR81" s="90"/>
      <c r="JRS81" s="90"/>
      <c r="JRT81" s="90"/>
      <c r="JRU81" s="90"/>
      <c r="JRV81" s="90"/>
      <c r="JRW81" s="90"/>
      <c r="JRX81" s="90"/>
      <c r="JRY81" s="90"/>
      <c r="JRZ81" s="90"/>
      <c r="JSA81" s="90"/>
      <c r="JSB81" s="90"/>
      <c r="JSC81" s="90"/>
      <c r="JSD81" s="90"/>
      <c r="JSE81" s="90"/>
      <c r="JSF81" s="90"/>
      <c r="JSG81" s="90"/>
      <c r="JSH81" s="90"/>
      <c r="JSI81" s="90"/>
      <c r="JSJ81" s="90"/>
      <c r="JSK81" s="90"/>
      <c r="JSL81" s="90"/>
      <c r="JSM81" s="90"/>
      <c r="JSN81" s="90"/>
      <c r="JSO81" s="90"/>
      <c r="JSP81" s="90"/>
      <c r="JSQ81" s="90"/>
      <c r="JSR81" s="90"/>
      <c r="JSS81" s="90"/>
      <c r="JST81" s="90"/>
      <c r="JSU81" s="90"/>
      <c r="JSV81" s="90"/>
      <c r="JSW81" s="90"/>
      <c r="JSX81" s="90"/>
      <c r="JSY81" s="90"/>
      <c r="JSZ81" s="90"/>
      <c r="JTA81" s="90"/>
      <c r="JTB81" s="90"/>
      <c r="JTC81" s="90"/>
      <c r="JTD81" s="90"/>
      <c r="JTE81" s="90"/>
      <c r="JTF81" s="90"/>
      <c r="JTG81" s="90"/>
      <c r="JTH81" s="90"/>
      <c r="JTI81" s="90"/>
      <c r="JTJ81" s="90"/>
      <c r="JTK81" s="90"/>
      <c r="JTL81" s="90"/>
      <c r="JTM81" s="90"/>
      <c r="JTN81" s="90"/>
      <c r="JTO81" s="90"/>
      <c r="JTP81" s="90"/>
      <c r="JTQ81" s="90"/>
      <c r="JTR81" s="90"/>
      <c r="JTS81" s="90"/>
      <c r="JTT81" s="90"/>
      <c r="JTU81" s="90"/>
      <c r="JTV81" s="90"/>
      <c r="JTW81" s="90"/>
      <c r="JTX81" s="90"/>
      <c r="JTY81" s="90"/>
      <c r="JTZ81" s="90"/>
      <c r="JUA81" s="90"/>
      <c r="JUB81" s="90"/>
      <c r="JUC81" s="90"/>
      <c r="JUD81" s="90"/>
      <c r="JUE81" s="90"/>
      <c r="JUF81" s="90"/>
      <c r="JUG81" s="90"/>
      <c r="JUH81" s="90"/>
      <c r="JUI81" s="90"/>
      <c r="JUJ81" s="90"/>
      <c r="JUK81" s="90"/>
      <c r="JUL81" s="90"/>
      <c r="JUM81" s="90"/>
      <c r="JUN81" s="90"/>
      <c r="JUO81" s="90"/>
      <c r="JUP81" s="90"/>
      <c r="JUQ81" s="90"/>
      <c r="JUR81" s="90"/>
      <c r="JUS81" s="90"/>
      <c r="JUT81" s="90"/>
      <c r="JUU81" s="90"/>
      <c r="JUV81" s="90"/>
      <c r="JUW81" s="90"/>
      <c r="JUX81" s="90"/>
      <c r="JUY81" s="90"/>
      <c r="JUZ81" s="90"/>
      <c r="JVA81" s="90"/>
      <c r="JVB81" s="90"/>
      <c r="JVC81" s="90"/>
      <c r="JVD81" s="90"/>
      <c r="JVE81" s="90"/>
      <c r="JVF81" s="90"/>
      <c r="JVG81" s="90"/>
      <c r="JVH81" s="90"/>
      <c r="JVI81" s="90"/>
      <c r="JVJ81" s="90"/>
      <c r="JVK81" s="90"/>
      <c r="JVL81" s="90"/>
      <c r="JVM81" s="90"/>
      <c r="JVN81" s="90"/>
      <c r="JVO81" s="90"/>
      <c r="JVP81" s="90"/>
      <c r="JVQ81" s="90"/>
      <c r="JVR81" s="90"/>
      <c r="JVS81" s="90"/>
      <c r="JVT81" s="90"/>
      <c r="JVU81" s="90"/>
      <c r="JVV81" s="90"/>
      <c r="JVW81" s="90"/>
      <c r="JVX81" s="90"/>
      <c r="JVY81" s="90"/>
      <c r="JVZ81" s="90"/>
      <c r="JWA81" s="90"/>
      <c r="JWB81" s="90"/>
      <c r="JWC81" s="90"/>
      <c r="JWD81" s="90"/>
      <c r="JWE81" s="90"/>
      <c r="JWF81" s="90"/>
      <c r="JWG81" s="90"/>
      <c r="JWH81" s="90"/>
      <c r="JWI81" s="90"/>
      <c r="JWJ81" s="90"/>
      <c r="JWK81" s="90"/>
      <c r="JWL81" s="90"/>
      <c r="JWM81" s="90"/>
      <c r="JWN81" s="90"/>
      <c r="JWO81" s="90"/>
      <c r="JWP81" s="90"/>
      <c r="JWQ81" s="90"/>
      <c r="JWR81" s="90"/>
      <c r="JWS81" s="90"/>
      <c r="JWT81" s="90"/>
      <c r="JWU81" s="90"/>
      <c r="JWV81" s="90"/>
      <c r="JWW81" s="90"/>
      <c r="JWX81" s="90"/>
      <c r="JWY81" s="90"/>
      <c r="JWZ81" s="90"/>
      <c r="JXA81" s="90"/>
      <c r="JXB81" s="90"/>
      <c r="JXC81" s="90"/>
      <c r="JXD81" s="90"/>
      <c r="JXE81" s="90"/>
      <c r="JXF81" s="90"/>
      <c r="JXG81" s="90"/>
      <c r="JXH81" s="90"/>
      <c r="JXI81" s="90"/>
      <c r="JXJ81" s="90"/>
      <c r="JXK81" s="90"/>
      <c r="JXL81" s="90"/>
      <c r="JXM81" s="90"/>
      <c r="JXN81" s="90"/>
      <c r="JXO81" s="90"/>
      <c r="JXP81" s="90"/>
      <c r="JXQ81" s="90"/>
      <c r="JXR81" s="90"/>
      <c r="JXS81" s="90"/>
      <c r="JXT81" s="90"/>
      <c r="JXU81" s="90"/>
      <c r="JXV81" s="90"/>
      <c r="JXW81" s="90"/>
      <c r="JXX81" s="90"/>
      <c r="JXY81" s="90"/>
      <c r="JXZ81" s="90"/>
      <c r="JYA81" s="90"/>
      <c r="JYB81" s="90"/>
      <c r="JYC81" s="90"/>
      <c r="JYD81" s="90"/>
      <c r="JYE81" s="90"/>
      <c r="JYF81" s="90"/>
      <c r="JYG81" s="90"/>
      <c r="JYH81" s="90"/>
      <c r="JYI81" s="90"/>
      <c r="JYJ81" s="90"/>
      <c r="JYK81" s="90"/>
      <c r="JYL81" s="90"/>
      <c r="JYM81" s="90"/>
      <c r="JYN81" s="90"/>
      <c r="JYO81" s="90"/>
      <c r="JYP81" s="90"/>
      <c r="JYQ81" s="90"/>
      <c r="JYR81" s="90"/>
      <c r="JYS81" s="90"/>
      <c r="JYT81" s="90"/>
      <c r="JYU81" s="90"/>
      <c r="JYV81" s="90"/>
      <c r="JYW81" s="90"/>
      <c r="JYX81" s="90"/>
      <c r="JYY81" s="90"/>
      <c r="JYZ81" s="90"/>
      <c r="JZA81" s="90"/>
      <c r="JZB81" s="90"/>
      <c r="JZC81" s="90"/>
      <c r="JZD81" s="90"/>
      <c r="JZE81" s="90"/>
      <c r="JZF81" s="90"/>
      <c r="JZG81" s="90"/>
      <c r="JZH81" s="90"/>
      <c r="JZI81" s="90"/>
      <c r="JZJ81" s="90"/>
      <c r="JZK81" s="90"/>
      <c r="JZL81" s="90"/>
      <c r="JZM81" s="90"/>
      <c r="JZN81" s="90"/>
      <c r="JZO81" s="90"/>
      <c r="JZP81" s="90"/>
      <c r="JZQ81" s="90"/>
      <c r="JZR81" s="90"/>
      <c r="JZS81" s="90"/>
      <c r="JZT81" s="90"/>
      <c r="JZU81" s="90"/>
      <c r="JZV81" s="90"/>
      <c r="JZW81" s="90"/>
      <c r="JZX81" s="90"/>
      <c r="JZY81" s="90"/>
      <c r="JZZ81" s="90"/>
      <c r="KAA81" s="90"/>
      <c r="KAB81" s="90"/>
      <c r="KAC81" s="90"/>
      <c r="KAD81" s="90"/>
      <c r="KAE81" s="90"/>
      <c r="KAF81" s="90"/>
      <c r="KAG81" s="90"/>
      <c r="KAH81" s="90"/>
      <c r="KAI81" s="90"/>
      <c r="KAJ81" s="90"/>
      <c r="KAK81" s="90"/>
      <c r="KAL81" s="90"/>
      <c r="KAM81" s="90"/>
      <c r="KAN81" s="90"/>
      <c r="KAO81" s="90"/>
      <c r="KAP81" s="90"/>
      <c r="KAQ81" s="90"/>
      <c r="KAR81" s="90"/>
      <c r="KAS81" s="90"/>
      <c r="KAT81" s="90"/>
      <c r="KAU81" s="90"/>
      <c r="KAV81" s="90"/>
      <c r="KAW81" s="90"/>
      <c r="KAX81" s="90"/>
      <c r="KAY81" s="90"/>
      <c r="KAZ81" s="90"/>
      <c r="KBA81" s="90"/>
      <c r="KBB81" s="90"/>
      <c r="KBC81" s="90"/>
      <c r="KBD81" s="90"/>
      <c r="KBE81" s="90"/>
      <c r="KBF81" s="90"/>
      <c r="KBG81" s="90"/>
      <c r="KBH81" s="90"/>
      <c r="KBI81" s="90"/>
      <c r="KBJ81" s="90"/>
      <c r="KBK81" s="90"/>
      <c r="KBL81" s="90"/>
      <c r="KBM81" s="90"/>
      <c r="KBN81" s="90"/>
      <c r="KBO81" s="90"/>
      <c r="KBP81" s="90"/>
      <c r="KBQ81" s="90"/>
      <c r="KBR81" s="90"/>
      <c r="KBS81" s="90"/>
      <c r="KBT81" s="90"/>
      <c r="KBU81" s="90"/>
      <c r="KBV81" s="90"/>
      <c r="KBW81" s="90"/>
      <c r="KBX81" s="90"/>
      <c r="KBY81" s="90"/>
      <c r="KBZ81" s="90"/>
      <c r="KCA81" s="90"/>
      <c r="KCB81" s="90"/>
      <c r="KCC81" s="90"/>
      <c r="KCD81" s="90"/>
      <c r="KCE81" s="90"/>
      <c r="KCF81" s="90"/>
      <c r="KCG81" s="90"/>
      <c r="KCH81" s="90"/>
      <c r="KCI81" s="90"/>
      <c r="KCJ81" s="90"/>
      <c r="KCK81" s="90"/>
      <c r="KCL81" s="90"/>
      <c r="KCM81" s="90"/>
      <c r="KCN81" s="90"/>
      <c r="KCO81" s="90"/>
      <c r="KCP81" s="90"/>
      <c r="KCQ81" s="90"/>
      <c r="KCR81" s="90"/>
      <c r="KCS81" s="90"/>
      <c r="KCT81" s="90"/>
      <c r="KCU81" s="90"/>
      <c r="KCV81" s="90"/>
      <c r="KCW81" s="90"/>
      <c r="KCX81" s="90"/>
      <c r="KCY81" s="90"/>
      <c r="KCZ81" s="90"/>
      <c r="KDA81" s="90"/>
      <c r="KDB81" s="90"/>
      <c r="KDC81" s="90"/>
      <c r="KDD81" s="90"/>
      <c r="KDE81" s="90"/>
      <c r="KDF81" s="90"/>
      <c r="KDG81" s="90"/>
      <c r="KDH81" s="90"/>
      <c r="KDI81" s="90"/>
      <c r="KDJ81" s="90"/>
      <c r="KDK81" s="90"/>
      <c r="KDL81" s="90"/>
      <c r="KDM81" s="90"/>
      <c r="KDN81" s="90"/>
      <c r="KDO81" s="90"/>
      <c r="KDP81" s="90"/>
      <c r="KDQ81" s="90"/>
      <c r="KDR81" s="90"/>
      <c r="KDS81" s="90"/>
      <c r="KDT81" s="90"/>
      <c r="KDU81" s="90"/>
      <c r="KDV81" s="90"/>
      <c r="KDW81" s="90"/>
      <c r="KDX81" s="90"/>
      <c r="KDY81" s="90"/>
      <c r="KDZ81" s="90"/>
      <c r="KEA81" s="90"/>
      <c r="KEB81" s="90"/>
      <c r="KEC81" s="90"/>
      <c r="KED81" s="90"/>
      <c r="KEE81" s="90"/>
      <c r="KEF81" s="90"/>
      <c r="KEG81" s="90"/>
      <c r="KEH81" s="90"/>
      <c r="KEI81" s="90"/>
      <c r="KEJ81" s="90"/>
      <c r="KEK81" s="90"/>
      <c r="KEL81" s="90"/>
      <c r="KEM81" s="90"/>
      <c r="KEN81" s="90"/>
      <c r="KEO81" s="90"/>
      <c r="KEP81" s="90"/>
      <c r="KEQ81" s="90"/>
      <c r="KER81" s="90"/>
      <c r="KES81" s="90"/>
      <c r="KET81" s="90"/>
      <c r="KEU81" s="90"/>
      <c r="KEV81" s="90"/>
      <c r="KEW81" s="90"/>
      <c r="KEX81" s="90"/>
      <c r="KEY81" s="90"/>
      <c r="KEZ81" s="90"/>
      <c r="KFA81" s="90"/>
      <c r="KFB81" s="90"/>
      <c r="KFC81" s="90"/>
      <c r="KFD81" s="90"/>
      <c r="KFE81" s="90"/>
      <c r="KFF81" s="90"/>
      <c r="KFG81" s="90"/>
      <c r="KFH81" s="90"/>
      <c r="KFI81" s="90"/>
      <c r="KFJ81" s="90"/>
      <c r="KFK81" s="90"/>
      <c r="KFL81" s="90"/>
      <c r="KFM81" s="90"/>
      <c r="KFN81" s="90"/>
      <c r="KFO81" s="90"/>
      <c r="KFP81" s="90"/>
      <c r="KFQ81" s="90"/>
      <c r="KFR81" s="90"/>
      <c r="KFS81" s="90"/>
      <c r="KFT81" s="90"/>
      <c r="KFU81" s="90"/>
      <c r="KFV81" s="90"/>
      <c r="KFW81" s="90"/>
      <c r="KFX81" s="90"/>
      <c r="KFY81" s="90"/>
      <c r="KFZ81" s="90"/>
      <c r="KGA81" s="90"/>
      <c r="KGB81" s="90"/>
      <c r="KGC81" s="90"/>
      <c r="KGD81" s="90"/>
      <c r="KGE81" s="90"/>
      <c r="KGF81" s="90"/>
      <c r="KGG81" s="90"/>
      <c r="KGH81" s="90"/>
      <c r="KGI81" s="90"/>
      <c r="KGJ81" s="90"/>
      <c r="KGK81" s="90"/>
      <c r="KGL81" s="90"/>
      <c r="KGM81" s="90"/>
      <c r="KGN81" s="90"/>
      <c r="KGO81" s="90"/>
      <c r="KGP81" s="90"/>
      <c r="KGQ81" s="90"/>
      <c r="KGR81" s="90"/>
      <c r="KGS81" s="90"/>
      <c r="KGT81" s="90"/>
      <c r="KGU81" s="90"/>
      <c r="KGV81" s="90"/>
      <c r="KGW81" s="90"/>
      <c r="KGX81" s="90"/>
      <c r="KGY81" s="90"/>
      <c r="KGZ81" s="90"/>
      <c r="KHA81" s="90"/>
      <c r="KHB81" s="90"/>
      <c r="KHC81" s="90"/>
      <c r="KHD81" s="90"/>
      <c r="KHE81" s="90"/>
      <c r="KHF81" s="90"/>
      <c r="KHG81" s="90"/>
      <c r="KHH81" s="90"/>
      <c r="KHI81" s="90"/>
      <c r="KHJ81" s="90"/>
      <c r="KHK81" s="90"/>
      <c r="KHL81" s="90"/>
      <c r="KHM81" s="90"/>
      <c r="KHN81" s="90"/>
      <c r="KHO81" s="90"/>
      <c r="KHP81" s="90"/>
      <c r="KHQ81" s="90"/>
      <c r="KHR81" s="90"/>
      <c r="KHS81" s="90"/>
      <c r="KHT81" s="90"/>
      <c r="KHU81" s="90"/>
      <c r="KHV81" s="90"/>
      <c r="KHW81" s="90"/>
      <c r="KHX81" s="90"/>
      <c r="KHY81" s="90"/>
      <c r="KHZ81" s="90"/>
      <c r="KIA81" s="90"/>
      <c r="KIB81" s="90"/>
      <c r="KIC81" s="90"/>
      <c r="KID81" s="90"/>
      <c r="KIE81" s="90"/>
      <c r="KIF81" s="90"/>
      <c r="KIG81" s="90"/>
      <c r="KIH81" s="90"/>
      <c r="KII81" s="90"/>
      <c r="KIJ81" s="90"/>
      <c r="KIK81" s="90"/>
      <c r="KIL81" s="90"/>
      <c r="KIM81" s="90"/>
      <c r="KIN81" s="90"/>
      <c r="KIO81" s="90"/>
      <c r="KIP81" s="90"/>
      <c r="KIQ81" s="90"/>
      <c r="KIR81" s="90"/>
      <c r="KIS81" s="90"/>
      <c r="KIT81" s="90"/>
      <c r="KIU81" s="90"/>
      <c r="KIV81" s="90"/>
      <c r="KIW81" s="90"/>
      <c r="KIX81" s="90"/>
      <c r="KIY81" s="90"/>
      <c r="KIZ81" s="90"/>
      <c r="KJA81" s="90"/>
      <c r="KJB81" s="90"/>
      <c r="KJC81" s="90"/>
      <c r="KJD81" s="90"/>
      <c r="KJE81" s="90"/>
      <c r="KJF81" s="90"/>
      <c r="KJG81" s="90"/>
      <c r="KJH81" s="90"/>
      <c r="KJI81" s="90"/>
      <c r="KJJ81" s="90"/>
      <c r="KJK81" s="90"/>
      <c r="KJL81" s="90"/>
      <c r="KJM81" s="90"/>
      <c r="KJN81" s="90"/>
      <c r="KJO81" s="90"/>
      <c r="KJP81" s="90"/>
      <c r="KJQ81" s="90"/>
      <c r="KJR81" s="90"/>
      <c r="KJS81" s="90"/>
      <c r="KJT81" s="90"/>
      <c r="KJU81" s="90"/>
      <c r="KJV81" s="90"/>
      <c r="KJW81" s="90"/>
      <c r="KJX81" s="90"/>
      <c r="KJY81" s="90"/>
      <c r="KJZ81" s="90"/>
      <c r="KKA81" s="90"/>
      <c r="KKB81" s="90"/>
      <c r="KKC81" s="90"/>
      <c r="KKD81" s="90"/>
      <c r="KKE81" s="90"/>
      <c r="KKF81" s="90"/>
      <c r="KKG81" s="90"/>
      <c r="KKH81" s="90"/>
      <c r="KKI81" s="90"/>
      <c r="KKJ81" s="90"/>
      <c r="KKK81" s="90"/>
      <c r="KKL81" s="90"/>
      <c r="KKM81" s="90"/>
      <c r="KKN81" s="90"/>
      <c r="KKO81" s="90"/>
      <c r="KKP81" s="90"/>
      <c r="KKQ81" s="90"/>
      <c r="KKR81" s="90"/>
      <c r="KKS81" s="90"/>
      <c r="KKT81" s="90"/>
      <c r="KKU81" s="90"/>
      <c r="KKV81" s="90"/>
      <c r="KKW81" s="90"/>
      <c r="KKX81" s="90"/>
      <c r="KKY81" s="90"/>
      <c r="KKZ81" s="90"/>
      <c r="KLA81" s="90"/>
      <c r="KLB81" s="90"/>
      <c r="KLC81" s="90"/>
      <c r="KLD81" s="90"/>
      <c r="KLE81" s="90"/>
      <c r="KLF81" s="90"/>
      <c r="KLG81" s="90"/>
      <c r="KLH81" s="90"/>
      <c r="KLI81" s="90"/>
      <c r="KLJ81" s="90"/>
      <c r="KLK81" s="90"/>
      <c r="KLL81" s="90"/>
      <c r="KLM81" s="90"/>
      <c r="KLN81" s="90"/>
      <c r="KLO81" s="90"/>
      <c r="KLP81" s="90"/>
      <c r="KLQ81" s="90"/>
      <c r="KLR81" s="90"/>
      <c r="KLS81" s="90"/>
      <c r="KLT81" s="90"/>
      <c r="KLU81" s="90"/>
      <c r="KLV81" s="90"/>
      <c r="KLW81" s="90"/>
      <c r="KLX81" s="90"/>
      <c r="KLY81" s="90"/>
      <c r="KLZ81" s="90"/>
      <c r="KMA81" s="90"/>
      <c r="KMB81" s="90"/>
      <c r="KMC81" s="90"/>
      <c r="KMD81" s="90"/>
      <c r="KME81" s="90"/>
      <c r="KMF81" s="90"/>
      <c r="KMG81" s="90"/>
      <c r="KMH81" s="90"/>
      <c r="KMI81" s="90"/>
      <c r="KMJ81" s="90"/>
      <c r="KMK81" s="90"/>
      <c r="KML81" s="90"/>
      <c r="KMM81" s="90"/>
      <c r="KMN81" s="90"/>
      <c r="KMO81" s="90"/>
      <c r="KMP81" s="90"/>
      <c r="KMQ81" s="90"/>
      <c r="KMR81" s="90"/>
      <c r="KMS81" s="90"/>
      <c r="KMT81" s="90"/>
      <c r="KMU81" s="90"/>
      <c r="KMV81" s="90"/>
      <c r="KMW81" s="90"/>
      <c r="KMX81" s="90"/>
      <c r="KMY81" s="90"/>
      <c r="KMZ81" s="90"/>
      <c r="KNA81" s="90"/>
      <c r="KNB81" s="90"/>
      <c r="KNC81" s="90"/>
      <c r="KND81" s="90"/>
      <c r="KNE81" s="90"/>
      <c r="KNF81" s="90"/>
      <c r="KNG81" s="90"/>
      <c r="KNH81" s="90"/>
      <c r="KNI81" s="90"/>
      <c r="KNJ81" s="90"/>
      <c r="KNK81" s="90"/>
      <c r="KNL81" s="90"/>
      <c r="KNM81" s="90"/>
      <c r="KNN81" s="90"/>
      <c r="KNO81" s="90"/>
      <c r="KNP81" s="90"/>
      <c r="KNQ81" s="90"/>
      <c r="KNR81" s="90"/>
      <c r="KNS81" s="90"/>
      <c r="KNT81" s="90"/>
      <c r="KNU81" s="90"/>
      <c r="KNV81" s="90"/>
      <c r="KNW81" s="90"/>
      <c r="KNX81" s="90"/>
      <c r="KNY81" s="90"/>
      <c r="KNZ81" s="90"/>
      <c r="KOA81" s="90"/>
      <c r="KOB81" s="90"/>
      <c r="KOC81" s="90"/>
      <c r="KOD81" s="90"/>
      <c r="KOE81" s="90"/>
      <c r="KOF81" s="90"/>
      <c r="KOG81" s="90"/>
      <c r="KOH81" s="90"/>
      <c r="KOI81" s="90"/>
      <c r="KOJ81" s="90"/>
      <c r="KOK81" s="90"/>
      <c r="KOL81" s="90"/>
      <c r="KOM81" s="90"/>
      <c r="KON81" s="90"/>
      <c r="KOO81" s="90"/>
      <c r="KOP81" s="90"/>
      <c r="KOQ81" s="90"/>
      <c r="KOR81" s="90"/>
      <c r="KOS81" s="90"/>
      <c r="KOT81" s="90"/>
      <c r="KOU81" s="90"/>
      <c r="KOV81" s="90"/>
      <c r="KOW81" s="90"/>
      <c r="KOX81" s="90"/>
      <c r="KOY81" s="90"/>
      <c r="KOZ81" s="90"/>
      <c r="KPA81" s="90"/>
      <c r="KPB81" s="90"/>
      <c r="KPC81" s="90"/>
      <c r="KPD81" s="90"/>
      <c r="KPE81" s="90"/>
      <c r="KPF81" s="90"/>
      <c r="KPG81" s="90"/>
      <c r="KPH81" s="90"/>
      <c r="KPI81" s="90"/>
      <c r="KPJ81" s="90"/>
      <c r="KPK81" s="90"/>
      <c r="KPL81" s="90"/>
      <c r="KPM81" s="90"/>
      <c r="KPN81" s="90"/>
      <c r="KPO81" s="90"/>
      <c r="KPP81" s="90"/>
      <c r="KPQ81" s="90"/>
      <c r="KPR81" s="90"/>
      <c r="KPS81" s="90"/>
      <c r="KPT81" s="90"/>
      <c r="KPU81" s="90"/>
      <c r="KPV81" s="90"/>
      <c r="KPW81" s="90"/>
      <c r="KPX81" s="90"/>
      <c r="KPY81" s="90"/>
      <c r="KPZ81" s="90"/>
      <c r="KQA81" s="90"/>
      <c r="KQB81" s="90"/>
      <c r="KQC81" s="90"/>
      <c r="KQD81" s="90"/>
      <c r="KQE81" s="90"/>
      <c r="KQF81" s="90"/>
      <c r="KQG81" s="90"/>
      <c r="KQH81" s="90"/>
      <c r="KQI81" s="90"/>
      <c r="KQJ81" s="90"/>
      <c r="KQK81" s="90"/>
      <c r="KQL81" s="90"/>
      <c r="KQM81" s="90"/>
      <c r="KQN81" s="90"/>
      <c r="KQO81" s="90"/>
      <c r="KQP81" s="90"/>
      <c r="KQQ81" s="90"/>
      <c r="KQR81" s="90"/>
      <c r="KQS81" s="90"/>
      <c r="KQT81" s="90"/>
      <c r="KQU81" s="90"/>
      <c r="KQV81" s="90"/>
      <c r="KQW81" s="90"/>
      <c r="KQX81" s="90"/>
      <c r="KQY81" s="90"/>
      <c r="KQZ81" s="90"/>
      <c r="KRA81" s="90"/>
      <c r="KRB81" s="90"/>
      <c r="KRC81" s="90"/>
      <c r="KRD81" s="90"/>
      <c r="KRE81" s="90"/>
      <c r="KRF81" s="90"/>
      <c r="KRG81" s="90"/>
      <c r="KRH81" s="90"/>
      <c r="KRI81" s="90"/>
      <c r="KRJ81" s="90"/>
      <c r="KRK81" s="90"/>
      <c r="KRL81" s="90"/>
      <c r="KRM81" s="90"/>
      <c r="KRN81" s="90"/>
      <c r="KRO81" s="90"/>
      <c r="KRP81" s="90"/>
      <c r="KRQ81" s="90"/>
      <c r="KRR81" s="90"/>
      <c r="KRS81" s="90"/>
      <c r="KRT81" s="90"/>
      <c r="KRU81" s="90"/>
      <c r="KRV81" s="90"/>
      <c r="KRW81" s="90"/>
      <c r="KRX81" s="90"/>
      <c r="KRY81" s="90"/>
      <c r="KRZ81" s="90"/>
      <c r="KSA81" s="90"/>
      <c r="KSB81" s="90"/>
      <c r="KSC81" s="90"/>
      <c r="KSD81" s="90"/>
      <c r="KSE81" s="90"/>
      <c r="KSF81" s="90"/>
      <c r="KSG81" s="90"/>
      <c r="KSH81" s="90"/>
      <c r="KSI81" s="90"/>
      <c r="KSJ81" s="90"/>
      <c r="KSK81" s="90"/>
      <c r="KSL81" s="90"/>
      <c r="KSM81" s="90"/>
      <c r="KSN81" s="90"/>
      <c r="KSO81" s="90"/>
      <c r="KSP81" s="90"/>
      <c r="KSQ81" s="90"/>
      <c r="KSR81" s="90"/>
      <c r="KSS81" s="90"/>
      <c r="KST81" s="90"/>
      <c r="KSU81" s="90"/>
      <c r="KSV81" s="90"/>
      <c r="KSW81" s="90"/>
      <c r="KSX81" s="90"/>
      <c r="KSY81" s="90"/>
      <c r="KSZ81" s="90"/>
      <c r="KTA81" s="90"/>
      <c r="KTB81" s="90"/>
      <c r="KTC81" s="90"/>
      <c r="KTD81" s="90"/>
      <c r="KTE81" s="90"/>
      <c r="KTF81" s="90"/>
      <c r="KTG81" s="90"/>
      <c r="KTH81" s="90"/>
      <c r="KTI81" s="90"/>
      <c r="KTJ81" s="90"/>
      <c r="KTK81" s="90"/>
      <c r="KTL81" s="90"/>
      <c r="KTM81" s="90"/>
      <c r="KTN81" s="90"/>
      <c r="KTO81" s="90"/>
      <c r="KTP81" s="90"/>
      <c r="KTQ81" s="90"/>
      <c r="KTR81" s="90"/>
      <c r="KTS81" s="90"/>
      <c r="KTT81" s="90"/>
      <c r="KTU81" s="90"/>
      <c r="KTV81" s="90"/>
      <c r="KTW81" s="90"/>
      <c r="KTX81" s="90"/>
      <c r="KTY81" s="90"/>
      <c r="KTZ81" s="90"/>
      <c r="KUA81" s="90"/>
      <c r="KUB81" s="90"/>
      <c r="KUC81" s="90"/>
      <c r="KUD81" s="90"/>
      <c r="KUE81" s="90"/>
      <c r="KUF81" s="90"/>
      <c r="KUG81" s="90"/>
      <c r="KUH81" s="90"/>
      <c r="KUI81" s="90"/>
      <c r="KUJ81" s="90"/>
      <c r="KUK81" s="90"/>
      <c r="KUL81" s="90"/>
      <c r="KUM81" s="90"/>
      <c r="KUN81" s="90"/>
      <c r="KUO81" s="90"/>
      <c r="KUP81" s="90"/>
      <c r="KUQ81" s="90"/>
      <c r="KUR81" s="90"/>
      <c r="KUS81" s="90"/>
      <c r="KUT81" s="90"/>
      <c r="KUU81" s="90"/>
      <c r="KUV81" s="90"/>
      <c r="KUW81" s="90"/>
      <c r="KUX81" s="90"/>
      <c r="KUY81" s="90"/>
      <c r="KUZ81" s="90"/>
      <c r="KVA81" s="90"/>
      <c r="KVB81" s="90"/>
      <c r="KVC81" s="90"/>
      <c r="KVD81" s="90"/>
      <c r="KVE81" s="90"/>
      <c r="KVF81" s="90"/>
      <c r="KVG81" s="90"/>
      <c r="KVH81" s="90"/>
      <c r="KVI81" s="90"/>
      <c r="KVJ81" s="90"/>
      <c r="KVK81" s="90"/>
      <c r="KVL81" s="90"/>
      <c r="KVM81" s="90"/>
      <c r="KVN81" s="90"/>
      <c r="KVO81" s="90"/>
      <c r="KVP81" s="90"/>
      <c r="KVQ81" s="90"/>
      <c r="KVR81" s="90"/>
      <c r="KVS81" s="90"/>
      <c r="KVT81" s="90"/>
      <c r="KVU81" s="90"/>
      <c r="KVV81" s="90"/>
      <c r="KVW81" s="90"/>
      <c r="KVX81" s="90"/>
      <c r="KVY81" s="90"/>
      <c r="KVZ81" s="90"/>
      <c r="KWA81" s="90"/>
      <c r="KWB81" s="90"/>
      <c r="KWC81" s="90"/>
      <c r="KWD81" s="90"/>
      <c r="KWE81" s="90"/>
      <c r="KWF81" s="90"/>
      <c r="KWG81" s="90"/>
      <c r="KWH81" s="90"/>
      <c r="KWI81" s="90"/>
      <c r="KWJ81" s="90"/>
      <c r="KWK81" s="90"/>
      <c r="KWL81" s="90"/>
      <c r="KWM81" s="90"/>
      <c r="KWN81" s="90"/>
      <c r="KWO81" s="90"/>
      <c r="KWP81" s="90"/>
      <c r="KWQ81" s="90"/>
      <c r="KWR81" s="90"/>
      <c r="KWS81" s="90"/>
      <c r="KWT81" s="90"/>
      <c r="KWU81" s="90"/>
      <c r="KWV81" s="90"/>
      <c r="KWW81" s="90"/>
      <c r="KWX81" s="90"/>
      <c r="KWY81" s="90"/>
      <c r="KWZ81" s="90"/>
      <c r="KXA81" s="90"/>
      <c r="KXB81" s="90"/>
      <c r="KXC81" s="90"/>
      <c r="KXD81" s="90"/>
      <c r="KXE81" s="90"/>
      <c r="KXF81" s="90"/>
      <c r="KXG81" s="90"/>
      <c r="KXH81" s="90"/>
      <c r="KXI81" s="90"/>
      <c r="KXJ81" s="90"/>
      <c r="KXK81" s="90"/>
      <c r="KXL81" s="90"/>
      <c r="KXM81" s="90"/>
      <c r="KXN81" s="90"/>
      <c r="KXO81" s="90"/>
      <c r="KXP81" s="90"/>
      <c r="KXQ81" s="90"/>
      <c r="KXR81" s="90"/>
      <c r="KXS81" s="90"/>
      <c r="KXT81" s="90"/>
      <c r="KXU81" s="90"/>
      <c r="KXV81" s="90"/>
      <c r="KXW81" s="90"/>
      <c r="KXX81" s="90"/>
      <c r="KXY81" s="90"/>
      <c r="KXZ81" s="90"/>
      <c r="KYA81" s="90"/>
      <c r="KYB81" s="90"/>
      <c r="KYC81" s="90"/>
      <c r="KYD81" s="90"/>
      <c r="KYE81" s="90"/>
      <c r="KYF81" s="90"/>
      <c r="KYG81" s="90"/>
      <c r="KYH81" s="90"/>
      <c r="KYI81" s="90"/>
      <c r="KYJ81" s="90"/>
      <c r="KYK81" s="90"/>
      <c r="KYL81" s="90"/>
      <c r="KYM81" s="90"/>
      <c r="KYN81" s="90"/>
      <c r="KYO81" s="90"/>
      <c r="KYP81" s="90"/>
      <c r="KYQ81" s="90"/>
      <c r="KYR81" s="90"/>
      <c r="KYS81" s="90"/>
      <c r="KYT81" s="90"/>
      <c r="KYU81" s="90"/>
      <c r="KYV81" s="90"/>
      <c r="KYW81" s="90"/>
      <c r="KYX81" s="90"/>
      <c r="KYY81" s="90"/>
      <c r="KYZ81" s="90"/>
      <c r="KZA81" s="90"/>
      <c r="KZB81" s="90"/>
      <c r="KZC81" s="90"/>
      <c r="KZD81" s="90"/>
      <c r="KZE81" s="90"/>
      <c r="KZF81" s="90"/>
      <c r="KZG81" s="90"/>
      <c r="KZH81" s="90"/>
      <c r="KZI81" s="90"/>
      <c r="KZJ81" s="90"/>
      <c r="KZK81" s="90"/>
      <c r="KZL81" s="90"/>
      <c r="KZM81" s="90"/>
      <c r="KZN81" s="90"/>
      <c r="KZO81" s="90"/>
      <c r="KZP81" s="90"/>
      <c r="KZQ81" s="90"/>
      <c r="KZR81" s="90"/>
      <c r="KZS81" s="90"/>
      <c r="KZT81" s="90"/>
      <c r="KZU81" s="90"/>
      <c r="KZV81" s="90"/>
      <c r="KZW81" s="90"/>
      <c r="KZX81" s="90"/>
      <c r="KZY81" s="90"/>
      <c r="KZZ81" s="90"/>
      <c r="LAA81" s="90"/>
      <c r="LAB81" s="90"/>
      <c r="LAC81" s="90"/>
      <c r="LAD81" s="90"/>
      <c r="LAE81" s="90"/>
      <c r="LAF81" s="90"/>
      <c r="LAG81" s="90"/>
      <c r="LAH81" s="90"/>
      <c r="LAI81" s="90"/>
      <c r="LAJ81" s="90"/>
      <c r="LAK81" s="90"/>
      <c r="LAL81" s="90"/>
      <c r="LAM81" s="90"/>
      <c r="LAN81" s="90"/>
      <c r="LAO81" s="90"/>
      <c r="LAP81" s="90"/>
      <c r="LAQ81" s="90"/>
      <c r="LAR81" s="90"/>
      <c r="LAS81" s="90"/>
      <c r="LAT81" s="90"/>
      <c r="LAU81" s="90"/>
      <c r="LAV81" s="90"/>
      <c r="LAW81" s="90"/>
      <c r="LAX81" s="90"/>
      <c r="LAY81" s="90"/>
      <c r="LAZ81" s="90"/>
      <c r="LBA81" s="90"/>
      <c r="LBB81" s="90"/>
      <c r="LBC81" s="90"/>
      <c r="LBD81" s="90"/>
      <c r="LBE81" s="90"/>
      <c r="LBF81" s="90"/>
      <c r="LBG81" s="90"/>
      <c r="LBH81" s="90"/>
      <c r="LBI81" s="90"/>
      <c r="LBJ81" s="90"/>
      <c r="LBK81" s="90"/>
      <c r="LBL81" s="90"/>
      <c r="LBM81" s="90"/>
      <c r="LBN81" s="90"/>
      <c r="LBO81" s="90"/>
      <c r="LBP81" s="90"/>
      <c r="LBQ81" s="90"/>
      <c r="LBR81" s="90"/>
      <c r="LBS81" s="90"/>
      <c r="LBT81" s="90"/>
      <c r="LBU81" s="90"/>
      <c r="LBV81" s="90"/>
      <c r="LBW81" s="90"/>
      <c r="LBX81" s="90"/>
      <c r="LBY81" s="90"/>
      <c r="LBZ81" s="90"/>
      <c r="LCA81" s="90"/>
      <c r="LCB81" s="90"/>
      <c r="LCC81" s="90"/>
      <c r="LCD81" s="90"/>
      <c r="LCE81" s="90"/>
      <c r="LCF81" s="90"/>
      <c r="LCG81" s="90"/>
      <c r="LCH81" s="90"/>
      <c r="LCI81" s="90"/>
      <c r="LCJ81" s="90"/>
      <c r="LCK81" s="90"/>
      <c r="LCL81" s="90"/>
      <c r="LCM81" s="90"/>
      <c r="LCN81" s="90"/>
      <c r="LCO81" s="90"/>
      <c r="LCP81" s="90"/>
      <c r="LCQ81" s="90"/>
      <c r="LCR81" s="90"/>
      <c r="LCS81" s="90"/>
      <c r="LCT81" s="90"/>
      <c r="LCU81" s="90"/>
      <c r="LCV81" s="90"/>
      <c r="LCW81" s="90"/>
      <c r="LCX81" s="90"/>
      <c r="LCY81" s="90"/>
      <c r="LCZ81" s="90"/>
      <c r="LDA81" s="90"/>
      <c r="LDB81" s="90"/>
      <c r="LDC81" s="90"/>
      <c r="LDD81" s="90"/>
      <c r="LDE81" s="90"/>
      <c r="LDF81" s="90"/>
      <c r="LDG81" s="90"/>
      <c r="LDH81" s="90"/>
      <c r="LDI81" s="90"/>
      <c r="LDJ81" s="90"/>
      <c r="LDK81" s="90"/>
      <c r="LDL81" s="90"/>
      <c r="LDM81" s="90"/>
      <c r="LDN81" s="90"/>
      <c r="LDO81" s="90"/>
      <c r="LDP81" s="90"/>
      <c r="LDQ81" s="90"/>
      <c r="LDR81" s="90"/>
      <c r="LDS81" s="90"/>
      <c r="LDT81" s="90"/>
      <c r="LDU81" s="90"/>
      <c r="LDV81" s="90"/>
      <c r="LDW81" s="90"/>
      <c r="LDX81" s="90"/>
      <c r="LDY81" s="90"/>
      <c r="LDZ81" s="90"/>
      <c r="LEA81" s="90"/>
      <c r="LEB81" s="90"/>
      <c r="LEC81" s="90"/>
      <c r="LED81" s="90"/>
      <c r="LEE81" s="90"/>
      <c r="LEF81" s="90"/>
      <c r="LEG81" s="90"/>
      <c r="LEH81" s="90"/>
      <c r="LEI81" s="90"/>
      <c r="LEJ81" s="90"/>
      <c r="LEK81" s="90"/>
      <c r="LEL81" s="90"/>
      <c r="LEM81" s="90"/>
      <c r="LEN81" s="90"/>
      <c r="LEO81" s="90"/>
      <c r="LEP81" s="90"/>
      <c r="LEQ81" s="90"/>
      <c r="LER81" s="90"/>
      <c r="LES81" s="90"/>
      <c r="LET81" s="90"/>
      <c r="LEU81" s="90"/>
      <c r="LEV81" s="90"/>
      <c r="LEW81" s="90"/>
      <c r="LEX81" s="90"/>
      <c r="LEY81" s="90"/>
      <c r="LEZ81" s="90"/>
      <c r="LFA81" s="90"/>
      <c r="LFB81" s="90"/>
      <c r="LFC81" s="90"/>
      <c r="LFD81" s="90"/>
      <c r="LFE81" s="90"/>
      <c r="LFF81" s="90"/>
      <c r="LFG81" s="90"/>
      <c r="LFH81" s="90"/>
      <c r="LFI81" s="90"/>
      <c r="LFJ81" s="90"/>
      <c r="LFK81" s="90"/>
      <c r="LFL81" s="90"/>
      <c r="LFM81" s="90"/>
      <c r="LFN81" s="90"/>
      <c r="LFO81" s="90"/>
      <c r="LFP81" s="90"/>
      <c r="LFQ81" s="90"/>
      <c r="LFR81" s="90"/>
      <c r="LFS81" s="90"/>
      <c r="LFT81" s="90"/>
      <c r="LFU81" s="90"/>
      <c r="LFV81" s="90"/>
      <c r="LFW81" s="90"/>
      <c r="LFX81" s="90"/>
      <c r="LFY81" s="90"/>
      <c r="LFZ81" s="90"/>
      <c r="LGA81" s="90"/>
      <c r="LGB81" s="90"/>
      <c r="LGC81" s="90"/>
      <c r="LGD81" s="90"/>
      <c r="LGE81" s="90"/>
      <c r="LGF81" s="90"/>
      <c r="LGG81" s="90"/>
      <c r="LGH81" s="90"/>
      <c r="LGI81" s="90"/>
      <c r="LGJ81" s="90"/>
      <c r="LGK81" s="90"/>
      <c r="LGL81" s="90"/>
      <c r="LGM81" s="90"/>
      <c r="LGN81" s="90"/>
      <c r="LGO81" s="90"/>
      <c r="LGP81" s="90"/>
      <c r="LGQ81" s="90"/>
      <c r="LGR81" s="90"/>
      <c r="LGS81" s="90"/>
      <c r="LGT81" s="90"/>
      <c r="LGU81" s="90"/>
      <c r="LGV81" s="90"/>
      <c r="LGW81" s="90"/>
      <c r="LGX81" s="90"/>
      <c r="LGY81" s="90"/>
      <c r="LGZ81" s="90"/>
      <c r="LHA81" s="90"/>
      <c r="LHB81" s="90"/>
      <c r="LHC81" s="90"/>
      <c r="LHD81" s="90"/>
      <c r="LHE81" s="90"/>
      <c r="LHF81" s="90"/>
      <c r="LHG81" s="90"/>
      <c r="LHH81" s="90"/>
      <c r="LHI81" s="90"/>
      <c r="LHJ81" s="90"/>
      <c r="LHK81" s="90"/>
      <c r="LHL81" s="90"/>
      <c r="LHM81" s="90"/>
      <c r="LHN81" s="90"/>
      <c r="LHO81" s="90"/>
      <c r="LHP81" s="90"/>
      <c r="LHQ81" s="90"/>
      <c r="LHR81" s="90"/>
      <c r="LHS81" s="90"/>
      <c r="LHT81" s="90"/>
      <c r="LHU81" s="90"/>
      <c r="LHV81" s="90"/>
      <c r="LHW81" s="90"/>
      <c r="LHX81" s="90"/>
      <c r="LHY81" s="90"/>
      <c r="LHZ81" s="90"/>
      <c r="LIA81" s="90"/>
      <c r="LIB81" s="90"/>
      <c r="LIC81" s="90"/>
      <c r="LID81" s="90"/>
      <c r="LIE81" s="90"/>
      <c r="LIF81" s="90"/>
      <c r="LIG81" s="90"/>
      <c r="LIH81" s="90"/>
      <c r="LII81" s="90"/>
      <c r="LIJ81" s="90"/>
      <c r="LIK81" s="90"/>
      <c r="LIL81" s="90"/>
      <c r="LIM81" s="90"/>
      <c r="LIN81" s="90"/>
      <c r="LIO81" s="90"/>
      <c r="LIP81" s="90"/>
      <c r="LIQ81" s="90"/>
      <c r="LIR81" s="90"/>
      <c r="LIS81" s="90"/>
      <c r="LIT81" s="90"/>
      <c r="LIU81" s="90"/>
      <c r="LIV81" s="90"/>
      <c r="LIW81" s="90"/>
      <c r="LIX81" s="90"/>
      <c r="LIY81" s="90"/>
      <c r="LIZ81" s="90"/>
      <c r="LJA81" s="90"/>
      <c r="LJB81" s="90"/>
      <c r="LJC81" s="90"/>
      <c r="LJD81" s="90"/>
      <c r="LJE81" s="90"/>
      <c r="LJF81" s="90"/>
      <c r="LJG81" s="90"/>
      <c r="LJH81" s="90"/>
      <c r="LJI81" s="90"/>
      <c r="LJJ81" s="90"/>
      <c r="LJK81" s="90"/>
      <c r="LJL81" s="90"/>
      <c r="LJM81" s="90"/>
      <c r="LJN81" s="90"/>
      <c r="LJO81" s="90"/>
      <c r="LJP81" s="90"/>
      <c r="LJQ81" s="90"/>
      <c r="LJR81" s="90"/>
      <c r="LJS81" s="90"/>
      <c r="LJT81" s="90"/>
      <c r="LJU81" s="90"/>
      <c r="LJV81" s="90"/>
      <c r="LJW81" s="90"/>
      <c r="LJX81" s="90"/>
      <c r="LJY81" s="90"/>
      <c r="LJZ81" s="90"/>
      <c r="LKA81" s="90"/>
      <c r="LKB81" s="90"/>
      <c r="LKC81" s="90"/>
      <c r="LKD81" s="90"/>
      <c r="LKE81" s="90"/>
      <c r="LKF81" s="90"/>
      <c r="LKG81" s="90"/>
      <c r="LKH81" s="90"/>
      <c r="LKI81" s="90"/>
      <c r="LKJ81" s="90"/>
      <c r="LKK81" s="90"/>
      <c r="LKL81" s="90"/>
      <c r="LKM81" s="90"/>
      <c r="LKN81" s="90"/>
      <c r="LKO81" s="90"/>
      <c r="LKP81" s="90"/>
      <c r="LKQ81" s="90"/>
      <c r="LKR81" s="90"/>
      <c r="LKS81" s="90"/>
      <c r="LKT81" s="90"/>
      <c r="LKU81" s="90"/>
      <c r="LKV81" s="90"/>
      <c r="LKW81" s="90"/>
      <c r="LKX81" s="90"/>
      <c r="LKY81" s="90"/>
      <c r="LKZ81" s="90"/>
      <c r="LLA81" s="90"/>
      <c r="LLB81" s="90"/>
      <c r="LLC81" s="90"/>
      <c r="LLD81" s="90"/>
      <c r="LLE81" s="90"/>
      <c r="LLF81" s="90"/>
      <c r="LLG81" s="90"/>
      <c r="LLH81" s="90"/>
      <c r="LLI81" s="90"/>
      <c r="LLJ81" s="90"/>
      <c r="LLK81" s="90"/>
      <c r="LLL81" s="90"/>
      <c r="LLM81" s="90"/>
      <c r="LLN81" s="90"/>
      <c r="LLO81" s="90"/>
      <c r="LLP81" s="90"/>
      <c r="LLQ81" s="90"/>
      <c r="LLR81" s="90"/>
      <c r="LLS81" s="90"/>
      <c r="LLT81" s="90"/>
      <c r="LLU81" s="90"/>
      <c r="LLV81" s="90"/>
      <c r="LLW81" s="90"/>
      <c r="LLX81" s="90"/>
      <c r="LLY81" s="90"/>
      <c r="LLZ81" s="90"/>
      <c r="LMA81" s="90"/>
      <c r="LMB81" s="90"/>
      <c r="LMC81" s="90"/>
      <c r="LMD81" s="90"/>
      <c r="LME81" s="90"/>
      <c r="LMF81" s="90"/>
      <c r="LMG81" s="90"/>
      <c r="LMH81" s="90"/>
      <c r="LMI81" s="90"/>
      <c r="LMJ81" s="90"/>
      <c r="LMK81" s="90"/>
      <c r="LML81" s="90"/>
      <c r="LMM81" s="90"/>
      <c r="LMN81" s="90"/>
      <c r="LMO81" s="90"/>
      <c r="LMP81" s="90"/>
      <c r="LMQ81" s="90"/>
      <c r="LMR81" s="90"/>
      <c r="LMS81" s="90"/>
      <c r="LMT81" s="90"/>
      <c r="LMU81" s="90"/>
      <c r="LMV81" s="90"/>
      <c r="LMW81" s="90"/>
      <c r="LMX81" s="90"/>
      <c r="LMY81" s="90"/>
      <c r="LMZ81" s="90"/>
      <c r="LNA81" s="90"/>
      <c r="LNB81" s="90"/>
      <c r="LNC81" s="90"/>
      <c r="LND81" s="90"/>
      <c r="LNE81" s="90"/>
      <c r="LNF81" s="90"/>
      <c r="LNG81" s="90"/>
      <c r="LNH81" s="90"/>
      <c r="LNI81" s="90"/>
      <c r="LNJ81" s="90"/>
      <c r="LNK81" s="90"/>
      <c r="LNL81" s="90"/>
      <c r="LNM81" s="90"/>
      <c r="LNN81" s="90"/>
      <c r="LNO81" s="90"/>
      <c r="LNP81" s="90"/>
      <c r="LNQ81" s="90"/>
      <c r="LNR81" s="90"/>
      <c r="LNS81" s="90"/>
      <c r="LNT81" s="90"/>
      <c r="LNU81" s="90"/>
      <c r="LNV81" s="90"/>
      <c r="LNW81" s="90"/>
      <c r="LNX81" s="90"/>
      <c r="LNY81" s="90"/>
      <c r="LNZ81" s="90"/>
      <c r="LOA81" s="90"/>
      <c r="LOB81" s="90"/>
      <c r="LOC81" s="90"/>
      <c r="LOD81" s="90"/>
      <c r="LOE81" s="90"/>
      <c r="LOF81" s="90"/>
      <c r="LOG81" s="90"/>
      <c r="LOH81" s="90"/>
      <c r="LOI81" s="90"/>
      <c r="LOJ81" s="90"/>
      <c r="LOK81" s="90"/>
      <c r="LOL81" s="90"/>
      <c r="LOM81" s="90"/>
      <c r="LON81" s="90"/>
      <c r="LOO81" s="90"/>
      <c r="LOP81" s="90"/>
      <c r="LOQ81" s="90"/>
      <c r="LOR81" s="90"/>
      <c r="LOS81" s="90"/>
      <c r="LOT81" s="90"/>
      <c r="LOU81" s="90"/>
      <c r="LOV81" s="90"/>
      <c r="LOW81" s="90"/>
      <c r="LOX81" s="90"/>
      <c r="LOY81" s="90"/>
      <c r="LOZ81" s="90"/>
      <c r="LPA81" s="90"/>
      <c r="LPB81" s="90"/>
      <c r="LPC81" s="90"/>
      <c r="LPD81" s="90"/>
      <c r="LPE81" s="90"/>
      <c r="LPF81" s="90"/>
      <c r="LPG81" s="90"/>
      <c r="LPH81" s="90"/>
      <c r="LPI81" s="90"/>
      <c r="LPJ81" s="90"/>
      <c r="LPK81" s="90"/>
      <c r="LPL81" s="90"/>
      <c r="LPM81" s="90"/>
      <c r="LPN81" s="90"/>
      <c r="LPO81" s="90"/>
      <c r="LPP81" s="90"/>
      <c r="LPQ81" s="90"/>
      <c r="LPR81" s="90"/>
      <c r="LPS81" s="90"/>
      <c r="LPT81" s="90"/>
      <c r="LPU81" s="90"/>
      <c r="LPV81" s="90"/>
      <c r="LPW81" s="90"/>
      <c r="LPX81" s="90"/>
      <c r="LPY81" s="90"/>
      <c r="LPZ81" s="90"/>
      <c r="LQA81" s="90"/>
      <c r="LQB81" s="90"/>
      <c r="LQC81" s="90"/>
      <c r="LQD81" s="90"/>
      <c r="LQE81" s="90"/>
      <c r="LQF81" s="90"/>
      <c r="LQG81" s="90"/>
      <c r="LQH81" s="90"/>
      <c r="LQI81" s="90"/>
      <c r="LQJ81" s="90"/>
      <c r="LQK81" s="90"/>
      <c r="LQL81" s="90"/>
      <c r="LQM81" s="90"/>
      <c r="LQN81" s="90"/>
      <c r="LQO81" s="90"/>
      <c r="LQP81" s="90"/>
      <c r="LQQ81" s="90"/>
      <c r="LQR81" s="90"/>
      <c r="LQS81" s="90"/>
      <c r="LQT81" s="90"/>
      <c r="LQU81" s="90"/>
      <c r="LQV81" s="90"/>
      <c r="LQW81" s="90"/>
      <c r="LQX81" s="90"/>
      <c r="LQY81" s="90"/>
      <c r="LQZ81" s="90"/>
      <c r="LRA81" s="90"/>
      <c r="LRB81" s="90"/>
      <c r="LRC81" s="90"/>
      <c r="LRD81" s="90"/>
      <c r="LRE81" s="90"/>
      <c r="LRF81" s="90"/>
      <c r="LRG81" s="90"/>
      <c r="LRH81" s="90"/>
      <c r="LRI81" s="90"/>
      <c r="LRJ81" s="90"/>
      <c r="LRK81" s="90"/>
      <c r="LRL81" s="90"/>
      <c r="LRM81" s="90"/>
      <c r="LRN81" s="90"/>
      <c r="LRO81" s="90"/>
      <c r="LRP81" s="90"/>
      <c r="LRQ81" s="90"/>
      <c r="LRR81" s="90"/>
      <c r="LRS81" s="90"/>
      <c r="LRT81" s="90"/>
      <c r="LRU81" s="90"/>
      <c r="LRV81" s="90"/>
      <c r="LRW81" s="90"/>
      <c r="LRX81" s="90"/>
      <c r="LRY81" s="90"/>
      <c r="LRZ81" s="90"/>
      <c r="LSA81" s="90"/>
      <c r="LSB81" s="90"/>
      <c r="LSC81" s="90"/>
      <c r="LSD81" s="90"/>
      <c r="LSE81" s="90"/>
      <c r="LSF81" s="90"/>
      <c r="LSG81" s="90"/>
      <c r="LSH81" s="90"/>
      <c r="LSI81" s="90"/>
      <c r="LSJ81" s="90"/>
      <c r="LSK81" s="90"/>
      <c r="LSL81" s="90"/>
      <c r="LSM81" s="90"/>
      <c r="LSN81" s="90"/>
      <c r="LSO81" s="90"/>
      <c r="LSP81" s="90"/>
      <c r="LSQ81" s="90"/>
      <c r="LSR81" s="90"/>
      <c r="LSS81" s="90"/>
      <c r="LST81" s="90"/>
      <c r="LSU81" s="90"/>
      <c r="LSV81" s="90"/>
      <c r="LSW81" s="90"/>
      <c r="LSX81" s="90"/>
      <c r="LSY81" s="90"/>
      <c r="LSZ81" s="90"/>
      <c r="LTA81" s="90"/>
      <c r="LTB81" s="90"/>
      <c r="LTC81" s="90"/>
      <c r="LTD81" s="90"/>
      <c r="LTE81" s="90"/>
      <c r="LTF81" s="90"/>
      <c r="LTG81" s="90"/>
      <c r="LTH81" s="90"/>
      <c r="LTI81" s="90"/>
      <c r="LTJ81" s="90"/>
      <c r="LTK81" s="90"/>
      <c r="LTL81" s="90"/>
      <c r="LTM81" s="90"/>
      <c r="LTN81" s="90"/>
      <c r="LTO81" s="90"/>
      <c r="LTP81" s="90"/>
      <c r="LTQ81" s="90"/>
      <c r="LTR81" s="90"/>
      <c r="LTS81" s="90"/>
      <c r="LTT81" s="90"/>
      <c r="LTU81" s="90"/>
      <c r="LTV81" s="90"/>
      <c r="LTW81" s="90"/>
      <c r="LTX81" s="90"/>
      <c r="LTY81" s="90"/>
      <c r="LTZ81" s="90"/>
      <c r="LUA81" s="90"/>
      <c r="LUB81" s="90"/>
      <c r="LUC81" s="90"/>
      <c r="LUD81" s="90"/>
      <c r="LUE81" s="90"/>
      <c r="LUF81" s="90"/>
      <c r="LUG81" s="90"/>
      <c r="LUH81" s="90"/>
      <c r="LUI81" s="90"/>
      <c r="LUJ81" s="90"/>
      <c r="LUK81" s="90"/>
      <c r="LUL81" s="90"/>
      <c r="LUM81" s="90"/>
      <c r="LUN81" s="90"/>
      <c r="LUO81" s="90"/>
      <c r="LUP81" s="90"/>
      <c r="LUQ81" s="90"/>
      <c r="LUR81" s="90"/>
      <c r="LUS81" s="90"/>
      <c r="LUT81" s="90"/>
      <c r="LUU81" s="90"/>
      <c r="LUV81" s="90"/>
      <c r="LUW81" s="90"/>
      <c r="LUX81" s="90"/>
      <c r="LUY81" s="90"/>
      <c r="LUZ81" s="90"/>
      <c r="LVA81" s="90"/>
      <c r="LVB81" s="90"/>
      <c r="LVC81" s="90"/>
      <c r="LVD81" s="90"/>
      <c r="LVE81" s="90"/>
      <c r="LVF81" s="90"/>
      <c r="LVG81" s="90"/>
      <c r="LVH81" s="90"/>
      <c r="LVI81" s="90"/>
      <c r="LVJ81" s="90"/>
      <c r="LVK81" s="90"/>
      <c r="LVL81" s="90"/>
      <c r="LVM81" s="90"/>
      <c r="LVN81" s="90"/>
      <c r="LVO81" s="90"/>
      <c r="LVP81" s="90"/>
      <c r="LVQ81" s="90"/>
      <c r="LVR81" s="90"/>
      <c r="LVS81" s="90"/>
      <c r="LVT81" s="90"/>
      <c r="LVU81" s="90"/>
      <c r="LVV81" s="90"/>
      <c r="LVW81" s="90"/>
      <c r="LVX81" s="90"/>
      <c r="LVY81" s="90"/>
      <c r="LVZ81" s="90"/>
      <c r="LWA81" s="90"/>
      <c r="LWB81" s="90"/>
      <c r="LWC81" s="90"/>
      <c r="LWD81" s="90"/>
      <c r="LWE81" s="90"/>
      <c r="LWF81" s="90"/>
      <c r="LWG81" s="90"/>
      <c r="LWH81" s="90"/>
      <c r="LWI81" s="90"/>
      <c r="LWJ81" s="90"/>
      <c r="LWK81" s="90"/>
      <c r="LWL81" s="90"/>
      <c r="LWM81" s="90"/>
      <c r="LWN81" s="90"/>
      <c r="LWO81" s="90"/>
      <c r="LWP81" s="90"/>
      <c r="LWQ81" s="90"/>
      <c r="LWR81" s="90"/>
      <c r="LWS81" s="90"/>
      <c r="LWT81" s="90"/>
      <c r="LWU81" s="90"/>
      <c r="LWV81" s="90"/>
      <c r="LWW81" s="90"/>
      <c r="LWX81" s="90"/>
      <c r="LWY81" s="90"/>
      <c r="LWZ81" s="90"/>
      <c r="LXA81" s="90"/>
      <c r="LXB81" s="90"/>
      <c r="LXC81" s="90"/>
      <c r="LXD81" s="90"/>
      <c r="LXE81" s="90"/>
      <c r="LXF81" s="90"/>
      <c r="LXG81" s="90"/>
      <c r="LXH81" s="90"/>
      <c r="LXI81" s="90"/>
      <c r="LXJ81" s="90"/>
      <c r="LXK81" s="90"/>
      <c r="LXL81" s="90"/>
      <c r="LXM81" s="90"/>
      <c r="LXN81" s="90"/>
      <c r="LXO81" s="90"/>
      <c r="LXP81" s="90"/>
      <c r="LXQ81" s="90"/>
      <c r="LXR81" s="90"/>
      <c r="LXS81" s="90"/>
      <c r="LXT81" s="90"/>
      <c r="LXU81" s="90"/>
      <c r="LXV81" s="90"/>
      <c r="LXW81" s="90"/>
      <c r="LXX81" s="90"/>
      <c r="LXY81" s="90"/>
      <c r="LXZ81" s="90"/>
      <c r="LYA81" s="90"/>
      <c r="LYB81" s="90"/>
      <c r="LYC81" s="90"/>
      <c r="LYD81" s="90"/>
      <c r="LYE81" s="90"/>
      <c r="LYF81" s="90"/>
      <c r="LYG81" s="90"/>
      <c r="LYH81" s="90"/>
      <c r="LYI81" s="90"/>
      <c r="LYJ81" s="90"/>
      <c r="LYK81" s="90"/>
      <c r="LYL81" s="90"/>
      <c r="LYM81" s="90"/>
      <c r="LYN81" s="90"/>
      <c r="LYO81" s="90"/>
      <c r="LYP81" s="90"/>
      <c r="LYQ81" s="90"/>
      <c r="LYR81" s="90"/>
      <c r="LYS81" s="90"/>
      <c r="LYT81" s="90"/>
      <c r="LYU81" s="90"/>
      <c r="LYV81" s="90"/>
      <c r="LYW81" s="90"/>
      <c r="LYX81" s="90"/>
      <c r="LYY81" s="90"/>
      <c r="LYZ81" s="90"/>
      <c r="LZA81" s="90"/>
      <c r="LZB81" s="90"/>
      <c r="LZC81" s="90"/>
      <c r="LZD81" s="90"/>
      <c r="LZE81" s="90"/>
      <c r="LZF81" s="90"/>
      <c r="LZG81" s="90"/>
      <c r="LZH81" s="90"/>
      <c r="LZI81" s="90"/>
      <c r="LZJ81" s="90"/>
      <c r="LZK81" s="90"/>
      <c r="LZL81" s="90"/>
      <c r="LZM81" s="90"/>
      <c r="LZN81" s="90"/>
      <c r="LZO81" s="90"/>
      <c r="LZP81" s="90"/>
      <c r="LZQ81" s="90"/>
      <c r="LZR81" s="90"/>
      <c r="LZS81" s="90"/>
      <c r="LZT81" s="90"/>
      <c r="LZU81" s="90"/>
      <c r="LZV81" s="90"/>
      <c r="LZW81" s="90"/>
      <c r="LZX81" s="90"/>
      <c r="LZY81" s="90"/>
      <c r="LZZ81" s="90"/>
      <c r="MAA81" s="90"/>
      <c r="MAB81" s="90"/>
      <c r="MAC81" s="90"/>
      <c r="MAD81" s="90"/>
      <c r="MAE81" s="90"/>
      <c r="MAF81" s="90"/>
      <c r="MAG81" s="90"/>
      <c r="MAH81" s="90"/>
      <c r="MAI81" s="90"/>
      <c r="MAJ81" s="90"/>
      <c r="MAK81" s="90"/>
      <c r="MAL81" s="90"/>
      <c r="MAM81" s="90"/>
      <c r="MAN81" s="90"/>
      <c r="MAO81" s="90"/>
      <c r="MAP81" s="90"/>
      <c r="MAQ81" s="90"/>
      <c r="MAR81" s="90"/>
      <c r="MAS81" s="90"/>
      <c r="MAT81" s="90"/>
      <c r="MAU81" s="90"/>
      <c r="MAV81" s="90"/>
      <c r="MAW81" s="90"/>
      <c r="MAX81" s="90"/>
      <c r="MAY81" s="90"/>
      <c r="MAZ81" s="90"/>
      <c r="MBA81" s="90"/>
      <c r="MBB81" s="90"/>
      <c r="MBC81" s="90"/>
      <c r="MBD81" s="90"/>
      <c r="MBE81" s="90"/>
      <c r="MBF81" s="90"/>
      <c r="MBG81" s="90"/>
      <c r="MBH81" s="90"/>
      <c r="MBI81" s="90"/>
      <c r="MBJ81" s="90"/>
      <c r="MBK81" s="90"/>
      <c r="MBL81" s="90"/>
      <c r="MBM81" s="90"/>
      <c r="MBN81" s="90"/>
      <c r="MBO81" s="90"/>
      <c r="MBP81" s="90"/>
      <c r="MBQ81" s="90"/>
      <c r="MBR81" s="90"/>
      <c r="MBS81" s="90"/>
      <c r="MBT81" s="90"/>
      <c r="MBU81" s="90"/>
      <c r="MBV81" s="90"/>
      <c r="MBW81" s="90"/>
      <c r="MBX81" s="90"/>
      <c r="MBY81" s="90"/>
      <c r="MBZ81" s="90"/>
      <c r="MCA81" s="90"/>
      <c r="MCB81" s="90"/>
      <c r="MCC81" s="90"/>
      <c r="MCD81" s="90"/>
      <c r="MCE81" s="90"/>
      <c r="MCF81" s="90"/>
      <c r="MCG81" s="90"/>
      <c r="MCH81" s="90"/>
      <c r="MCI81" s="90"/>
      <c r="MCJ81" s="90"/>
      <c r="MCK81" s="90"/>
      <c r="MCL81" s="90"/>
      <c r="MCM81" s="90"/>
      <c r="MCN81" s="90"/>
      <c r="MCO81" s="90"/>
      <c r="MCP81" s="90"/>
      <c r="MCQ81" s="90"/>
      <c r="MCR81" s="90"/>
      <c r="MCS81" s="90"/>
      <c r="MCT81" s="90"/>
      <c r="MCU81" s="90"/>
      <c r="MCV81" s="90"/>
      <c r="MCW81" s="90"/>
      <c r="MCX81" s="90"/>
      <c r="MCY81" s="90"/>
      <c r="MCZ81" s="90"/>
      <c r="MDA81" s="90"/>
      <c r="MDB81" s="90"/>
      <c r="MDC81" s="90"/>
      <c r="MDD81" s="90"/>
      <c r="MDE81" s="90"/>
      <c r="MDF81" s="90"/>
      <c r="MDG81" s="90"/>
      <c r="MDH81" s="90"/>
      <c r="MDI81" s="90"/>
      <c r="MDJ81" s="90"/>
      <c r="MDK81" s="90"/>
      <c r="MDL81" s="90"/>
      <c r="MDM81" s="90"/>
      <c r="MDN81" s="90"/>
      <c r="MDO81" s="90"/>
      <c r="MDP81" s="90"/>
      <c r="MDQ81" s="90"/>
      <c r="MDR81" s="90"/>
      <c r="MDS81" s="90"/>
      <c r="MDT81" s="90"/>
      <c r="MDU81" s="90"/>
      <c r="MDV81" s="90"/>
      <c r="MDW81" s="90"/>
      <c r="MDX81" s="90"/>
      <c r="MDY81" s="90"/>
      <c r="MDZ81" s="90"/>
      <c r="MEA81" s="90"/>
      <c r="MEB81" s="90"/>
      <c r="MEC81" s="90"/>
      <c r="MED81" s="90"/>
      <c r="MEE81" s="90"/>
      <c r="MEF81" s="90"/>
      <c r="MEG81" s="90"/>
      <c r="MEH81" s="90"/>
      <c r="MEI81" s="90"/>
      <c r="MEJ81" s="90"/>
      <c r="MEK81" s="90"/>
      <c r="MEL81" s="90"/>
      <c r="MEM81" s="90"/>
      <c r="MEN81" s="90"/>
      <c r="MEO81" s="90"/>
      <c r="MEP81" s="90"/>
      <c r="MEQ81" s="90"/>
      <c r="MER81" s="90"/>
      <c r="MES81" s="90"/>
      <c r="MET81" s="90"/>
      <c r="MEU81" s="90"/>
      <c r="MEV81" s="90"/>
      <c r="MEW81" s="90"/>
      <c r="MEX81" s="90"/>
      <c r="MEY81" s="90"/>
      <c r="MEZ81" s="90"/>
      <c r="MFA81" s="90"/>
      <c r="MFB81" s="90"/>
      <c r="MFC81" s="90"/>
      <c r="MFD81" s="90"/>
      <c r="MFE81" s="90"/>
      <c r="MFF81" s="90"/>
      <c r="MFG81" s="90"/>
      <c r="MFH81" s="90"/>
      <c r="MFI81" s="90"/>
      <c r="MFJ81" s="90"/>
      <c r="MFK81" s="90"/>
      <c r="MFL81" s="90"/>
      <c r="MFM81" s="90"/>
      <c r="MFN81" s="90"/>
      <c r="MFO81" s="90"/>
      <c r="MFP81" s="90"/>
      <c r="MFQ81" s="90"/>
      <c r="MFR81" s="90"/>
      <c r="MFS81" s="90"/>
      <c r="MFT81" s="90"/>
      <c r="MFU81" s="90"/>
      <c r="MFV81" s="90"/>
      <c r="MFW81" s="90"/>
      <c r="MFX81" s="90"/>
      <c r="MFY81" s="90"/>
      <c r="MFZ81" s="90"/>
      <c r="MGA81" s="90"/>
      <c r="MGB81" s="90"/>
      <c r="MGC81" s="90"/>
      <c r="MGD81" s="90"/>
      <c r="MGE81" s="90"/>
      <c r="MGF81" s="90"/>
      <c r="MGG81" s="90"/>
      <c r="MGH81" s="90"/>
      <c r="MGI81" s="90"/>
      <c r="MGJ81" s="90"/>
      <c r="MGK81" s="90"/>
      <c r="MGL81" s="90"/>
      <c r="MGM81" s="90"/>
      <c r="MGN81" s="90"/>
      <c r="MGO81" s="90"/>
      <c r="MGP81" s="90"/>
      <c r="MGQ81" s="90"/>
      <c r="MGR81" s="90"/>
      <c r="MGS81" s="90"/>
      <c r="MGT81" s="90"/>
      <c r="MGU81" s="90"/>
      <c r="MGV81" s="90"/>
      <c r="MGW81" s="90"/>
      <c r="MGX81" s="90"/>
      <c r="MGY81" s="90"/>
      <c r="MGZ81" s="90"/>
      <c r="MHA81" s="90"/>
      <c r="MHB81" s="90"/>
      <c r="MHC81" s="90"/>
      <c r="MHD81" s="90"/>
      <c r="MHE81" s="90"/>
      <c r="MHF81" s="90"/>
      <c r="MHG81" s="90"/>
      <c r="MHH81" s="90"/>
      <c r="MHI81" s="90"/>
      <c r="MHJ81" s="90"/>
      <c r="MHK81" s="90"/>
      <c r="MHL81" s="90"/>
      <c r="MHM81" s="90"/>
      <c r="MHN81" s="90"/>
      <c r="MHO81" s="90"/>
      <c r="MHP81" s="90"/>
      <c r="MHQ81" s="90"/>
      <c r="MHR81" s="90"/>
      <c r="MHS81" s="90"/>
      <c r="MHT81" s="90"/>
      <c r="MHU81" s="90"/>
      <c r="MHV81" s="90"/>
      <c r="MHW81" s="90"/>
      <c r="MHX81" s="90"/>
      <c r="MHY81" s="90"/>
      <c r="MHZ81" s="90"/>
      <c r="MIA81" s="90"/>
      <c r="MIB81" s="90"/>
      <c r="MIC81" s="90"/>
      <c r="MID81" s="90"/>
      <c r="MIE81" s="90"/>
      <c r="MIF81" s="90"/>
      <c r="MIG81" s="90"/>
      <c r="MIH81" s="90"/>
      <c r="MII81" s="90"/>
      <c r="MIJ81" s="90"/>
      <c r="MIK81" s="90"/>
      <c r="MIL81" s="90"/>
      <c r="MIM81" s="90"/>
      <c r="MIN81" s="90"/>
      <c r="MIO81" s="90"/>
      <c r="MIP81" s="90"/>
      <c r="MIQ81" s="90"/>
      <c r="MIR81" s="90"/>
      <c r="MIS81" s="90"/>
      <c r="MIT81" s="90"/>
      <c r="MIU81" s="90"/>
      <c r="MIV81" s="90"/>
      <c r="MIW81" s="90"/>
      <c r="MIX81" s="90"/>
      <c r="MIY81" s="90"/>
      <c r="MIZ81" s="90"/>
      <c r="MJA81" s="90"/>
      <c r="MJB81" s="90"/>
      <c r="MJC81" s="90"/>
      <c r="MJD81" s="90"/>
      <c r="MJE81" s="90"/>
      <c r="MJF81" s="90"/>
      <c r="MJG81" s="90"/>
      <c r="MJH81" s="90"/>
      <c r="MJI81" s="90"/>
      <c r="MJJ81" s="90"/>
      <c r="MJK81" s="90"/>
      <c r="MJL81" s="90"/>
      <c r="MJM81" s="90"/>
      <c r="MJN81" s="90"/>
      <c r="MJO81" s="90"/>
      <c r="MJP81" s="90"/>
      <c r="MJQ81" s="90"/>
      <c r="MJR81" s="90"/>
      <c r="MJS81" s="90"/>
      <c r="MJT81" s="90"/>
      <c r="MJU81" s="90"/>
      <c r="MJV81" s="90"/>
      <c r="MJW81" s="90"/>
      <c r="MJX81" s="90"/>
      <c r="MJY81" s="90"/>
      <c r="MJZ81" s="90"/>
      <c r="MKA81" s="90"/>
      <c r="MKB81" s="90"/>
      <c r="MKC81" s="90"/>
      <c r="MKD81" s="90"/>
      <c r="MKE81" s="90"/>
      <c r="MKF81" s="90"/>
      <c r="MKG81" s="90"/>
      <c r="MKH81" s="90"/>
      <c r="MKI81" s="90"/>
      <c r="MKJ81" s="90"/>
      <c r="MKK81" s="90"/>
      <c r="MKL81" s="90"/>
      <c r="MKM81" s="90"/>
      <c r="MKN81" s="90"/>
      <c r="MKO81" s="90"/>
      <c r="MKP81" s="90"/>
      <c r="MKQ81" s="90"/>
      <c r="MKR81" s="90"/>
      <c r="MKS81" s="90"/>
      <c r="MKT81" s="90"/>
      <c r="MKU81" s="90"/>
      <c r="MKV81" s="90"/>
      <c r="MKW81" s="90"/>
      <c r="MKX81" s="90"/>
      <c r="MKY81" s="90"/>
      <c r="MKZ81" s="90"/>
      <c r="MLA81" s="90"/>
      <c r="MLB81" s="90"/>
      <c r="MLC81" s="90"/>
      <c r="MLD81" s="90"/>
      <c r="MLE81" s="90"/>
      <c r="MLF81" s="90"/>
      <c r="MLG81" s="90"/>
      <c r="MLH81" s="90"/>
      <c r="MLI81" s="90"/>
      <c r="MLJ81" s="90"/>
      <c r="MLK81" s="90"/>
      <c r="MLL81" s="90"/>
      <c r="MLM81" s="90"/>
      <c r="MLN81" s="90"/>
      <c r="MLO81" s="90"/>
      <c r="MLP81" s="90"/>
      <c r="MLQ81" s="90"/>
      <c r="MLR81" s="90"/>
      <c r="MLS81" s="90"/>
      <c r="MLT81" s="90"/>
      <c r="MLU81" s="90"/>
      <c r="MLV81" s="90"/>
      <c r="MLW81" s="90"/>
      <c r="MLX81" s="90"/>
      <c r="MLY81" s="90"/>
      <c r="MLZ81" s="90"/>
      <c r="MMA81" s="90"/>
      <c r="MMB81" s="90"/>
      <c r="MMC81" s="90"/>
      <c r="MMD81" s="90"/>
      <c r="MME81" s="90"/>
      <c r="MMF81" s="90"/>
      <c r="MMG81" s="90"/>
      <c r="MMH81" s="90"/>
      <c r="MMI81" s="90"/>
      <c r="MMJ81" s="90"/>
      <c r="MMK81" s="90"/>
      <c r="MML81" s="90"/>
      <c r="MMM81" s="90"/>
      <c r="MMN81" s="90"/>
      <c r="MMO81" s="90"/>
      <c r="MMP81" s="90"/>
      <c r="MMQ81" s="90"/>
      <c r="MMR81" s="90"/>
      <c r="MMS81" s="90"/>
      <c r="MMT81" s="90"/>
      <c r="MMU81" s="90"/>
      <c r="MMV81" s="90"/>
      <c r="MMW81" s="90"/>
      <c r="MMX81" s="90"/>
      <c r="MMY81" s="90"/>
      <c r="MMZ81" s="90"/>
      <c r="MNA81" s="90"/>
      <c r="MNB81" s="90"/>
      <c r="MNC81" s="90"/>
      <c r="MND81" s="90"/>
      <c r="MNE81" s="90"/>
      <c r="MNF81" s="90"/>
      <c r="MNG81" s="90"/>
      <c r="MNH81" s="90"/>
      <c r="MNI81" s="90"/>
      <c r="MNJ81" s="90"/>
      <c r="MNK81" s="90"/>
      <c r="MNL81" s="90"/>
      <c r="MNM81" s="90"/>
      <c r="MNN81" s="90"/>
      <c r="MNO81" s="90"/>
      <c r="MNP81" s="90"/>
      <c r="MNQ81" s="90"/>
      <c r="MNR81" s="90"/>
      <c r="MNS81" s="90"/>
      <c r="MNT81" s="90"/>
      <c r="MNU81" s="90"/>
      <c r="MNV81" s="90"/>
      <c r="MNW81" s="90"/>
      <c r="MNX81" s="90"/>
      <c r="MNY81" s="90"/>
      <c r="MNZ81" s="90"/>
      <c r="MOA81" s="90"/>
      <c r="MOB81" s="90"/>
      <c r="MOC81" s="90"/>
      <c r="MOD81" s="90"/>
      <c r="MOE81" s="90"/>
      <c r="MOF81" s="90"/>
      <c r="MOG81" s="90"/>
      <c r="MOH81" s="90"/>
      <c r="MOI81" s="90"/>
      <c r="MOJ81" s="90"/>
      <c r="MOK81" s="90"/>
      <c r="MOL81" s="90"/>
      <c r="MOM81" s="90"/>
      <c r="MON81" s="90"/>
      <c r="MOO81" s="90"/>
      <c r="MOP81" s="90"/>
      <c r="MOQ81" s="90"/>
      <c r="MOR81" s="90"/>
      <c r="MOS81" s="90"/>
      <c r="MOT81" s="90"/>
      <c r="MOU81" s="90"/>
      <c r="MOV81" s="90"/>
      <c r="MOW81" s="90"/>
      <c r="MOX81" s="90"/>
      <c r="MOY81" s="90"/>
      <c r="MOZ81" s="90"/>
      <c r="MPA81" s="90"/>
      <c r="MPB81" s="90"/>
      <c r="MPC81" s="90"/>
      <c r="MPD81" s="90"/>
      <c r="MPE81" s="90"/>
      <c r="MPF81" s="90"/>
      <c r="MPG81" s="90"/>
      <c r="MPH81" s="90"/>
      <c r="MPI81" s="90"/>
      <c r="MPJ81" s="90"/>
      <c r="MPK81" s="90"/>
      <c r="MPL81" s="90"/>
      <c r="MPM81" s="90"/>
      <c r="MPN81" s="90"/>
      <c r="MPO81" s="90"/>
      <c r="MPP81" s="90"/>
      <c r="MPQ81" s="90"/>
      <c r="MPR81" s="90"/>
      <c r="MPS81" s="90"/>
      <c r="MPT81" s="90"/>
      <c r="MPU81" s="90"/>
      <c r="MPV81" s="90"/>
      <c r="MPW81" s="90"/>
      <c r="MPX81" s="90"/>
      <c r="MPY81" s="90"/>
      <c r="MPZ81" s="90"/>
      <c r="MQA81" s="90"/>
      <c r="MQB81" s="90"/>
      <c r="MQC81" s="90"/>
      <c r="MQD81" s="90"/>
      <c r="MQE81" s="90"/>
      <c r="MQF81" s="90"/>
      <c r="MQG81" s="90"/>
      <c r="MQH81" s="90"/>
      <c r="MQI81" s="90"/>
      <c r="MQJ81" s="90"/>
      <c r="MQK81" s="90"/>
      <c r="MQL81" s="90"/>
      <c r="MQM81" s="90"/>
      <c r="MQN81" s="90"/>
      <c r="MQO81" s="90"/>
      <c r="MQP81" s="90"/>
      <c r="MQQ81" s="90"/>
      <c r="MQR81" s="90"/>
      <c r="MQS81" s="90"/>
      <c r="MQT81" s="90"/>
      <c r="MQU81" s="90"/>
      <c r="MQV81" s="90"/>
      <c r="MQW81" s="90"/>
      <c r="MQX81" s="90"/>
      <c r="MQY81" s="90"/>
      <c r="MQZ81" s="90"/>
      <c r="MRA81" s="90"/>
      <c r="MRB81" s="90"/>
      <c r="MRC81" s="90"/>
      <c r="MRD81" s="90"/>
      <c r="MRE81" s="90"/>
      <c r="MRF81" s="90"/>
      <c r="MRG81" s="90"/>
      <c r="MRH81" s="90"/>
      <c r="MRI81" s="90"/>
      <c r="MRJ81" s="90"/>
      <c r="MRK81" s="90"/>
      <c r="MRL81" s="90"/>
      <c r="MRM81" s="90"/>
      <c r="MRN81" s="90"/>
      <c r="MRO81" s="90"/>
      <c r="MRP81" s="90"/>
      <c r="MRQ81" s="90"/>
      <c r="MRR81" s="90"/>
      <c r="MRS81" s="90"/>
      <c r="MRT81" s="90"/>
      <c r="MRU81" s="90"/>
      <c r="MRV81" s="90"/>
      <c r="MRW81" s="90"/>
      <c r="MRX81" s="90"/>
      <c r="MRY81" s="90"/>
      <c r="MRZ81" s="90"/>
      <c r="MSA81" s="90"/>
      <c r="MSB81" s="90"/>
      <c r="MSC81" s="90"/>
      <c r="MSD81" s="90"/>
      <c r="MSE81" s="90"/>
      <c r="MSF81" s="90"/>
      <c r="MSG81" s="90"/>
      <c r="MSH81" s="90"/>
      <c r="MSI81" s="90"/>
      <c r="MSJ81" s="90"/>
      <c r="MSK81" s="90"/>
      <c r="MSL81" s="90"/>
      <c r="MSM81" s="90"/>
      <c r="MSN81" s="90"/>
      <c r="MSO81" s="90"/>
      <c r="MSP81" s="90"/>
      <c r="MSQ81" s="90"/>
      <c r="MSR81" s="90"/>
      <c r="MSS81" s="90"/>
      <c r="MST81" s="90"/>
      <c r="MSU81" s="90"/>
      <c r="MSV81" s="90"/>
      <c r="MSW81" s="90"/>
      <c r="MSX81" s="90"/>
      <c r="MSY81" s="90"/>
      <c r="MSZ81" s="90"/>
      <c r="MTA81" s="90"/>
      <c r="MTB81" s="90"/>
      <c r="MTC81" s="90"/>
      <c r="MTD81" s="90"/>
      <c r="MTE81" s="90"/>
      <c r="MTF81" s="90"/>
      <c r="MTG81" s="90"/>
      <c r="MTH81" s="90"/>
      <c r="MTI81" s="90"/>
      <c r="MTJ81" s="90"/>
      <c r="MTK81" s="90"/>
      <c r="MTL81" s="90"/>
      <c r="MTM81" s="90"/>
      <c r="MTN81" s="90"/>
      <c r="MTO81" s="90"/>
      <c r="MTP81" s="90"/>
      <c r="MTQ81" s="90"/>
      <c r="MTR81" s="90"/>
      <c r="MTS81" s="90"/>
      <c r="MTT81" s="90"/>
      <c r="MTU81" s="90"/>
      <c r="MTV81" s="90"/>
      <c r="MTW81" s="90"/>
      <c r="MTX81" s="90"/>
      <c r="MTY81" s="90"/>
      <c r="MTZ81" s="90"/>
      <c r="MUA81" s="90"/>
      <c r="MUB81" s="90"/>
      <c r="MUC81" s="90"/>
      <c r="MUD81" s="90"/>
      <c r="MUE81" s="90"/>
      <c r="MUF81" s="90"/>
      <c r="MUG81" s="90"/>
      <c r="MUH81" s="90"/>
      <c r="MUI81" s="90"/>
      <c r="MUJ81" s="90"/>
      <c r="MUK81" s="90"/>
      <c r="MUL81" s="90"/>
      <c r="MUM81" s="90"/>
      <c r="MUN81" s="90"/>
      <c r="MUO81" s="90"/>
      <c r="MUP81" s="90"/>
      <c r="MUQ81" s="90"/>
      <c r="MUR81" s="90"/>
      <c r="MUS81" s="90"/>
      <c r="MUT81" s="90"/>
      <c r="MUU81" s="90"/>
      <c r="MUV81" s="90"/>
      <c r="MUW81" s="90"/>
      <c r="MUX81" s="90"/>
      <c r="MUY81" s="90"/>
      <c r="MUZ81" s="90"/>
      <c r="MVA81" s="90"/>
      <c r="MVB81" s="90"/>
      <c r="MVC81" s="90"/>
      <c r="MVD81" s="90"/>
      <c r="MVE81" s="90"/>
      <c r="MVF81" s="90"/>
      <c r="MVG81" s="90"/>
      <c r="MVH81" s="90"/>
      <c r="MVI81" s="90"/>
      <c r="MVJ81" s="90"/>
      <c r="MVK81" s="90"/>
      <c r="MVL81" s="90"/>
      <c r="MVM81" s="90"/>
      <c r="MVN81" s="90"/>
      <c r="MVO81" s="90"/>
      <c r="MVP81" s="90"/>
      <c r="MVQ81" s="90"/>
      <c r="MVR81" s="90"/>
      <c r="MVS81" s="90"/>
      <c r="MVT81" s="90"/>
      <c r="MVU81" s="90"/>
      <c r="MVV81" s="90"/>
      <c r="MVW81" s="90"/>
      <c r="MVX81" s="90"/>
      <c r="MVY81" s="90"/>
      <c r="MVZ81" s="90"/>
      <c r="MWA81" s="90"/>
      <c r="MWB81" s="90"/>
      <c r="MWC81" s="90"/>
      <c r="MWD81" s="90"/>
      <c r="MWE81" s="90"/>
      <c r="MWF81" s="90"/>
      <c r="MWG81" s="90"/>
      <c r="MWH81" s="90"/>
      <c r="MWI81" s="90"/>
      <c r="MWJ81" s="90"/>
      <c r="MWK81" s="90"/>
      <c r="MWL81" s="90"/>
      <c r="MWM81" s="90"/>
      <c r="MWN81" s="90"/>
      <c r="MWO81" s="90"/>
      <c r="MWP81" s="90"/>
      <c r="MWQ81" s="90"/>
      <c r="MWR81" s="90"/>
      <c r="MWS81" s="90"/>
      <c r="MWT81" s="90"/>
      <c r="MWU81" s="90"/>
      <c r="MWV81" s="90"/>
      <c r="MWW81" s="90"/>
      <c r="MWX81" s="90"/>
      <c r="MWY81" s="90"/>
      <c r="MWZ81" s="90"/>
      <c r="MXA81" s="90"/>
      <c r="MXB81" s="90"/>
      <c r="MXC81" s="90"/>
      <c r="MXD81" s="90"/>
      <c r="MXE81" s="90"/>
      <c r="MXF81" s="90"/>
      <c r="MXG81" s="90"/>
      <c r="MXH81" s="90"/>
      <c r="MXI81" s="90"/>
      <c r="MXJ81" s="90"/>
      <c r="MXK81" s="90"/>
      <c r="MXL81" s="90"/>
      <c r="MXM81" s="90"/>
      <c r="MXN81" s="90"/>
      <c r="MXO81" s="90"/>
      <c r="MXP81" s="90"/>
      <c r="MXQ81" s="90"/>
      <c r="MXR81" s="90"/>
      <c r="MXS81" s="90"/>
      <c r="MXT81" s="90"/>
      <c r="MXU81" s="90"/>
      <c r="MXV81" s="90"/>
      <c r="MXW81" s="90"/>
      <c r="MXX81" s="90"/>
      <c r="MXY81" s="90"/>
      <c r="MXZ81" s="90"/>
      <c r="MYA81" s="90"/>
      <c r="MYB81" s="90"/>
      <c r="MYC81" s="90"/>
      <c r="MYD81" s="90"/>
      <c r="MYE81" s="90"/>
      <c r="MYF81" s="90"/>
      <c r="MYG81" s="90"/>
      <c r="MYH81" s="90"/>
      <c r="MYI81" s="90"/>
      <c r="MYJ81" s="90"/>
      <c r="MYK81" s="90"/>
      <c r="MYL81" s="90"/>
      <c r="MYM81" s="90"/>
      <c r="MYN81" s="90"/>
      <c r="MYO81" s="90"/>
      <c r="MYP81" s="90"/>
      <c r="MYQ81" s="90"/>
      <c r="MYR81" s="90"/>
      <c r="MYS81" s="90"/>
      <c r="MYT81" s="90"/>
      <c r="MYU81" s="90"/>
      <c r="MYV81" s="90"/>
      <c r="MYW81" s="90"/>
      <c r="MYX81" s="90"/>
      <c r="MYY81" s="90"/>
      <c r="MYZ81" s="90"/>
      <c r="MZA81" s="90"/>
      <c r="MZB81" s="90"/>
      <c r="MZC81" s="90"/>
      <c r="MZD81" s="90"/>
      <c r="MZE81" s="90"/>
      <c r="MZF81" s="90"/>
      <c r="MZG81" s="90"/>
      <c r="MZH81" s="90"/>
      <c r="MZI81" s="90"/>
      <c r="MZJ81" s="90"/>
      <c r="MZK81" s="90"/>
      <c r="MZL81" s="90"/>
      <c r="MZM81" s="90"/>
      <c r="MZN81" s="90"/>
      <c r="MZO81" s="90"/>
      <c r="MZP81" s="90"/>
      <c r="MZQ81" s="90"/>
      <c r="MZR81" s="90"/>
      <c r="MZS81" s="90"/>
      <c r="MZT81" s="90"/>
      <c r="MZU81" s="90"/>
      <c r="MZV81" s="90"/>
      <c r="MZW81" s="90"/>
      <c r="MZX81" s="90"/>
      <c r="MZY81" s="90"/>
      <c r="MZZ81" s="90"/>
      <c r="NAA81" s="90"/>
      <c r="NAB81" s="90"/>
      <c r="NAC81" s="90"/>
      <c r="NAD81" s="90"/>
      <c r="NAE81" s="90"/>
      <c r="NAF81" s="90"/>
      <c r="NAG81" s="90"/>
      <c r="NAH81" s="90"/>
      <c r="NAI81" s="90"/>
      <c r="NAJ81" s="90"/>
      <c r="NAK81" s="90"/>
      <c r="NAL81" s="90"/>
      <c r="NAM81" s="90"/>
      <c r="NAN81" s="90"/>
      <c r="NAO81" s="90"/>
      <c r="NAP81" s="90"/>
      <c r="NAQ81" s="90"/>
      <c r="NAR81" s="90"/>
      <c r="NAS81" s="90"/>
      <c r="NAT81" s="90"/>
      <c r="NAU81" s="90"/>
      <c r="NAV81" s="90"/>
      <c r="NAW81" s="90"/>
      <c r="NAX81" s="90"/>
      <c r="NAY81" s="90"/>
      <c r="NAZ81" s="90"/>
      <c r="NBA81" s="90"/>
      <c r="NBB81" s="90"/>
      <c r="NBC81" s="90"/>
      <c r="NBD81" s="90"/>
      <c r="NBE81" s="90"/>
      <c r="NBF81" s="90"/>
      <c r="NBG81" s="90"/>
      <c r="NBH81" s="90"/>
      <c r="NBI81" s="90"/>
      <c r="NBJ81" s="90"/>
      <c r="NBK81" s="90"/>
      <c r="NBL81" s="90"/>
      <c r="NBM81" s="90"/>
      <c r="NBN81" s="90"/>
      <c r="NBO81" s="90"/>
      <c r="NBP81" s="90"/>
      <c r="NBQ81" s="90"/>
      <c r="NBR81" s="90"/>
      <c r="NBS81" s="90"/>
      <c r="NBT81" s="90"/>
      <c r="NBU81" s="90"/>
      <c r="NBV81" s="90"/>
      <c r="NBW81" s="90"/>
      <c r="NBX81" s="90"/>
      <c r="NBY81" s="90"/>
      <c r="NBZ81" s="90"/>
      <c r="NCA81" s="90"/>
      <c r="NCB81" s="90"/>
      <c r="NCC81" s="90"/>
      <c r="NCD81" s="90"/>
      <c r="NCE81" s="90"/>
      <c r="NCF81" s="90"/>
      <c r="NCG81" s="90"/>
      <c r="NCH81" s="90"/>
      <c r="NCI81" s="90"/>
      <c r="NCJ81" s="90"/>
      <c r="NCK81" s="90"/>
      <c r="NCL81" s="90"/>
      <c r="NCM81" s="90"/>
      <c r="NCN81" s="90"/>
      <c r="NCO81" s="90"/>
      <c r="NCP81" s="90"/>
      <c r="NCQ81" s="90"/>
      <c r="NCR81" s="90"/>
      <c r="NCS81" s="90"/>
      <c r="NCT81" s="90"/>
      <c r="NCU81" s="90"/>
      <c r="NCV81" s="90"/>
      <c r="NCW81" s="90"/>
      <c r="NCX81" s="90"/>
      <c r="NCY81" s="90"/>
      <c r="NCZ81" s="90"/>
      <c r="NDA81" s="90"/>
      <c r="NDB81" s="90"/>
      <c r="NDC81" s="90"/>
      <c r="NDD81" s="90"/>
      <c r="NDE81" s="90"/>
      <c r="NDF81" s="90"/>
      <c r="NDG81" s="90"/>
      <c r="NDH81" s="90"/>
      <c r="NDI81" s="90"/>
      <c r="NDJ81" s="90"/>
      <c r="NDK81" s="90"/>
      <c r="NDL81" s="90"/>
      <c r="NDM81" s="90"/>
      <c r="NDN81" s="90"/>
      <c r="NDO81" s="90"/>
      <c r="NDP81" s="90"/>
      <c r="NDQ81" s="90"/>
      <c r="NDR81" s="90"/>
      <c r="NDS81" s="90"/>
      <c r="NDT81" s="90"/>
      <c r="NDU81" s="90"/>
      <c r="NDV81" s="90"/>
      <c r="NDW81" s="90"/>
      <c r="NDX81" s="90"/>
      <c r="NDY81" s="90"/>
      <c r="NDZ81" s="90"/>
      <c r="NEA81" s="90"/>
      <c r="NEB81" s="90"/>
      <c r="NEC81" s="90"/>
      <c r="NED81" s="90"/>
      <c r="NEE81" s="90"/>
      <c r="NEF81" s="90"/>
      <c r="NEG81" s="90"/>
      <c r="NEH81" s="90"/>
      <c r="NEI81" s="90"/>
      <c r="NEJ81" s="90"/>
      <c r="NEK81" s="90"/>
      <c r="NEL81" s="90"/>
      <c r="NEM81" s="90"/>
      <c r="NEN81" s="90"/>
      <c r="NEO81" s="90"/>
      <c r="NEP81" s="90"/>
      <c r="NEQ81" s="90"/>
      <c r="NER81" s="90"/>
      <c r="NES81" s="90"/>
      <c r="NET81" s="90"/>
      <c r="NEU81" s="90"/>
      <c r="NEV81" s="90"/>
      <c r="NEW81" s="90"/>
      <c r="NEX81" s="90"/>
      <c r="NEY81" s="90"/>
      <c r="NEZ81" s="90"/>
      <c r="NFA81" s="90"/>
      <c r="NFB81" s="90"/>
      <c r="NFC81" s="90"/>
      <c r="NFD81" s="90"/>
      <c r="NFE81" s="90"/>
      <c r="NFF81" s="90"/>
      <c r="NFG81" s="90"/>
      <c r="NFH81" s="90"/>
      <c r="NFI81" s="90"/>
      <c r="NFJ81" s="90"/>
      <c r="NFK81" s="90"/>
      <c r="NFL81" s="90"/>
      <c r="NFM81" s="90"/>
      <c r="NFN81" s="90"/>
      <c r="NFO81" s="90"/>
      <c r="NFP81" s="90"/>
      <c r="NFQ81" s="90"/>
      <c r="NFR81" s="90"/>
      <c r="NFS81" s="90"/>
      <c r="NFT81" s="90"/>
      <c r="NFU81" s="90"/>
      <c r="NFV81" s="90"/>
      <c r="NFW81" s="90"/>
      <c r="NFX81" s="90"/>
      <c r="NFY81" s="90"/>
      <c r="NFZ81" s="90"/>
      <c r="NGA81" s="90"/>
      <c r="NGB81" s="90"/>
      <c r="NGC81" s="90"/>
      <c r="NGD81" s="90"/>
      <c r="NGE81" s="90"/>
      <c r="NGF81" s="90"/>
      <c r="NGG81" s="90"/>
      <c r="NGH81" s="90"/>
      <c r="NGI81" s="90"/>
      <c r="NGJ81" s="90"/>
      <c r="NGK81" s="90"/>
      <c r="NGL81" s="90"/>
      <c r="NGM81" s="90"/>
      <c r="NGN81" s="90"/>
      <c r="NGO81" s="90"/>
      <c r="NGP81" s="90"/>
      <c r="NGQ81" s="90"/>
      <c r="NGR81" s="90"/>
      <c r="NGS81" s="90"/>
      <c r="NGT81" s="90"/>
      <c r="NGU81" s="90"/>
      <c r="NGV81" s="90"/>
      <c r="NGW81" s="90"/>
      <c r="NGX81" s="90"/>
      <c r="NGY81" s="90"/>
      <c r="NGZ81" s="90"/>
      <c r="NHA81" s="90"/>
      <c r="NHB81" s="90"/>
      <c r="NHC81" s="90"/>
      <c r="NHD81" s="90"/>
      <c r="NHE81" s="90"/>
      <c r="NHF81" s="90"/>
      <c r="NHG81" s="90"/>
      <c r="NHH81" s="90"/>
      <c r="NHI81" s="90"/>
      <c r="NHJ81" s="90"/>
      <c r="NHK81" s="90"/>
      <c r="NHL81" s="90"/>
      <c r="NHM81" s="90"/>
      <c r="NHN81" s="90"/>
      <c r="NHO81" s="90"/>
      <c r="NHP81" s="90"/>
      <c r="NHQ81" s="90"/>
      <c r="NHR81" s="90"/>
      <c r="NHS81" s="90"/>
      <c r="NHT81" s="90"/>
      <c r="NHU81" s="90"/>
      <c r="NHV81" s="90"/>
      <c r="NHW81" s="90"/>
      <c r="NHX81" s="90"/>
      <c r="NHY81" s="90"/>
      <c r="NHZ81" s="90"/>
      <c r="NIA81" s="90"/>
      <c r="NIB81" s="90"/>
      <c r="NIC81" s="90"/>
      <c r="NID81" s="90"/>
      <c r="NIE81" s="90"/>
      <c r="NIF81" s="90"/>
      <c r="NIG81" s="90"/>
      <c r="NIH81" s="90"/>
      <c r="NII81" s="90"/>
      <c r="NIJ81" s="90"/>
      <c r="NIK81" s="90"/>
      <c r="NIL81" s="90"/>
      <c r="NIM81" s="90"/>
      <c r="NIN81" s="90"/>
      <c r="NIO81" s="90"/>
      <c r="NIP81" s="90"/>
      <c r="NIQ81" s="90"/>
      <c r="NIR81" s="90"/>
      <c r="NIS81" s="90"/>
      <c r="NIT81" s="90"/>
      <c r="NIU81" s="90"/>
      <c r="NIV81" s="90"/>
      <c r="NIW81" s="90"/>
      <c r="NIX81" s="90"/>
      <c r="NIY81" s="90"/>
      <c r="NIZ81" s="90"/>
      <c r="NJA81" s="90"/>
      <c r="NJB81" s="90"/>
      <c r="NJC81" s="90"/>
      <c r="NJD81" s="90"/>
      <c r="NJE81" s="90"/>
      <c r="NJF81" s="90"/>
      <c r="NJG81" s="90"/>
      <c r="NJH81" s="90"/>
      <c r="NJI81" s="90"/>
      <c r="NJJ81" s="90"/>
      <c r="NJK81" s="90"/>
      <c r="NJL81" s="90"/>
      <c r="NJM81" s="90"/>
      <c r="NJN81" s="90"/>
      <c r="NJO81" s="90"/>
      <c r="NJP81" s="90"/>
      <c r="NJQ81" s="90"/>
      <c r="NJR81" s="90"/>
      <c r="NJS81" s="90"/>
      <c r="NJT81" s="90"/>
      <c r="NJU81" s="90"/>
      <c r="NJV81" s="90"/>
      <c r="NJW81" s="90"/>
      <c r="NJX81" s="90"/>
      <c r="NJY81" s="90"/>
      <c r="NJZ81" s="90"/>
      <c r="NKA81" s="90"/>
      <c r="NKB81" s="90"/>
      <c r="NKC81" s="90"/>
      <c r="NKD81" s="90"/>
      <c r="NKE81" s="90"/>
      <c r="NKF81" s="90"/>
      <c r="NKG81" s="90"/>
      <c r="NKH81" s="90"/>
      <c r="NKI81" s="90"/>
      <c r="NKJ81" s="90"/>
      <c r="NKK81" s="90"/>
      <c r="NKL81" s="90"/>
      <c r="NKM81" s="90"/>
      <c r="NKN81" s="90"/>
      <c r="NKO81" s="90"/>
      <c r="NKP81" s="90"/>
      <c r="NKQ81" s="90"/>
      <c r="NKR81" s="90"/>
      <c r="NKS81" s="90"/>
      <c r="NKT81" s="90"/>
      <c r="NKU81" s="90"/>
      <c r="NKV81" s="90"/>
      <c r="NKW81" s="90"/>
      <c r="NKX81" s="90"/>
      <c r="NKY81" s="90"/>
      <c r="NKZ81" s="90"/>
      <c r="NLA81" s="90"/>
      <c r="NLB81" s="90"/>
      <c r="NLC81" s="90"/>
      <c r="NLD81" s="90"/>
      <c r="NLE81" s="90"/>
      <c r="NLF81" s="90"/>
      <c r="NLG81" s="90"/>
      <c r="NLH81" s="90"/>
      <c r="NLI81" s="90"/>
      <c r="NLJ81" s="90"/>
      <c r="NLK81" s="90"/>
      <c r="NLL81" s="90"/>
      <c r="NLM81" s="90"/>
      <c r="NLN81" s="90"/>
      <c r="NLO81" s="90"/>
      <c r="NLP81" s="90"/>
      <c r="NLQ81" s="90"/>
      <c r="NLR81" s="90"/>
      <c r="NLS81" s="90"/>
      <c r="NLT81" s="90"/>
      <c r="NLU81" s="90"/>
      <c r="NLV81" s="90"/>
      <c r="NLW81" s="90"/>
      <c r="NLX81" s="90"/>
      <c r="NLY81" s="90"/>
      <c r="NLZ81" s="90"/>
      <c r="NMA81" s="90"/>
      <c r="NMB81" s="90"/>
      <c r="NMC81" s="90"/>
      <c r="NMD81" s="90"/>
      <c r="NME81" s="90"/>
      <c r="NMF81" s="90"/>
      <c r="NMG81" s="90"/>
      <c r="NMH81" s="90"/>
      <c r="NMI81" s="90"/>
      <c r="NMJ81" s="90"/>
      <c r="NMK81" s="90"/>
      <c r="NML81" s="90"/>
      <c r="NMM81" s="90"/>
      <c r="NMN81" s="90"/>
      <c r="NMO81" s="90"/>
      <c r="NMP81" s="90"/>
      <c r="NMQ81" s="90"/>
      <c r="NMR81" s="90"/>
      <c r="NMS81" s="90"/>
      <c r="NMT81" s="90"/>
      <c r="NMU81" s="90"/>
      <c r="NMV81" s="90"/>
      <c r="NMW81" s="90"/>
      <c r="NMX81" s="90"/>
      <c r="NMY81" s="90"/>
      <c r="NMZ81" s="90"/>
      <c r="NNA81" s="90"/>
      <c r="NNB81" s="90"/>
      <c r="NNC81" s="90"/>
      <c r="NND81" s="90"/>
      <c r="NNE81" s="90"/>
      <c r="NNF81" s="90"/>
      <c r="NNG81" s="90"/>
      <c r="NNH81" s="90"/>
      <c r="NNI81" s="90"/>
      <c r="NNJ81" s="90"/>
      <c r="NNK81" s="90"/>
      <c r="NNL81" s="90"/>
      <c r="NNM81" s="90"/>
      <c r="NNN81" s="90"/>
      <c r="NNO81" s="90"/>
      <c r="NNP81" s="90"/>
      <c r="NNQ81" s="90"/>
      <c r="NNR81" s="90"/>
      <c r="NNS81" s="90"/>
      <c r="NNT81" s="90"/>
      <c r="NNU81" s="90"/>
      <c r="NNV81" s="90"/>
      <c r="NNW81" s="90"/>
      <c r="NNX81" s="90"/>
      <c r="NNY81" s="90"/>
      <c r="NNZ81" s="90"/>
      <c r="NOA81" s="90"/>
      <c r="NOB81" s="90"/>
      <c r="NOC81" s="90"/>
      <c r="NOD81" s="90"/>
      <c r="NOE81" s="90"/>
      <c r="NOF81" s="90"/>
      <c r="NOG81" s="90"/>
      <c r="NOH81" s="90"/>
      <c r="NOI81" s="90"/>
      <c r="NOJ81" s="90"/>
      <c r="NOK81" s="90"/>
      <c r="NOL81" s="90"/>
      <c r="NOM81" s="90"/>
      <c r="NON81" s="90"/>
      <c r="NOO81" s="90"/>
      <c r="NOP81" s="90"/>
      <c r="NOQ81" s="90"/>
      <c r="NOR81" s="90"/>
      <c r="NOS81" s="90"/>
      <c r="NOT81" s="90"/>
      <c r="NOU81" s="90"/>
      <c r="NOV81" s="90"/>
      <c r="NOW81" s="90"/>
      <c r="NOX81" s="90"/>
      <c r="NOY81" s="90"/>
      <c r="NOZ81" s="90"/>
      <c r="NPA81" s="90"/>
      <c r="NPB81" s="90"/>
      <c r="NPC81" s="90"/>
      <c r="NPD81" s="90"/>
      <c r="NPE81" s="90"/>
      <c r="NPF81" s="90"/>
      <c r="NPG81" s="90"/>
      <c r="NPH81" s="90"/>
      <c r="NPI81" s="90"/>
      <c r="NPJ81" s="90"/>
      <c r="NPK81" s="90"/>
      <c r="NPL81" s="90"/>
      <c r="NPM81" s="90"/>
      <c r="NPN81" s="90"/>
      <c r="NPO81" s="90"/>
      <c r="NPP81" s="90"/>
      <c r="NPQ81" s="90"/>
      <c r="NPR81" s="90"/>
      <c r="NPS81" s="90"/>
      <c r="NPT81" s="90"/>
      <c r="NPU81" s="90"/>
      <c r="NPV81" s="90"/>
      <c r="NPW81" s="90"/>
      <c r="NPX81" s="90"/>
      <c r="NPY81" s="90"/>
      <c r="NPZ81" s="90"/>
      <c r="NQA81" s="90"/>
      <c r="NQB81" s="90"/>
      <c r="NQC81" s="90"/>
      <c r="NQD81" s="90"/>
      <c r="NQE81" s="90"/>
      <c r="NQF81" s="90"/>
      <c r="NQG81" s="90"/>
      <c r="NQH81" s="90"/>
      <c r="NQI81" s="90"/>
      <c r="NQJ81" s="90"/>
      <c r="NQK81" s="90"/>
      <c r="NQL81" s="90"/>
      <c r="NQM81" s="90"/>
      <c r="NQN81" s="90"/>
      <c r="NQO81" s="90"/>
      <c r="NQP81" s="90"/>
      <c r="NQQ81" s="90"/>
      <c r="NQR81" s="90"/>
      <c r="NQS81" s="90"/>
      <c r="NQT81" s="90"/>
      <c r="NQU81" s="90"/>
      <c r="NQV81" s="90"/>
      <c r="NQW81" s="90"/>
      <c r="NQX81" s="90"/>
      <c r="NQY81" s="90"/>
      <c r="NQZ81" s="90"/>
      <c r="NRA81" s="90"/>
      <c r="NRB81" s="90"/>
      <c r="NRC81" s="90"/>
      <c r="NRD81" s="90"/>
      <c r="NRE81" s="90"/>
      <c r="NRF81" s="90"/>
      <c r="NRG81" s="90"/>
      <c r="NRH81" s="90"/>
      <c r="NRI81" s="90"/>
      <c r="NRJ81" s="90"/>
      <c r="NRK81" s="90"/>
      <c r="NRL81" s="90"/>
      <c r="NRM81" s="90"/>
      <c r="NRN81" s="90"/>
      <c r="NRO81" s="90"/>
      <c r="NRP81" s="90"/>
      <c r="NRQ81" s="90"/>
      <c r="NRR81" s="90"/>
      <c r="NRS81" s="90"/>
      <c r="NRT81" s="90"/>
      <c r="NRU81" s="90"/>
      <c r="NRV81" s="90"/>
      <c r="NRW81" s="90"/>
      <c r="NRX81" s="90"/>
      <c r="NRY81" s="90"/>
      <c r="NRZ81" s="90"/>
      <c r="NSA81" s="90"/>
      <c r="NSB81" s="90"/>
      <c r="NSC81" s="90"/>
      <c r="NSD81" s="90"/>
      <c r="NSE81" s="90"/>
      <c r="NSF81" s="90"/>
      <c r="NSG81" s="90"/>
      <c r="NSH81" s="90"/>
      <c r="NSI81" s="90"/>
      <c r="NSJ81" s="90"/>
      <c r="NSK81" s="90"/>
      <c r="NSL81" s="90"/>
      <c r="NSM81" s="90"/>
      <c r="NSN81" s="90"/>
      <c r="NSO81" s="90"/>
      <c r="NSP81" s="90"/>
      <c r="NSQ81" s="90"/>
      <c r="NSR81" s="90"/>
      <c r="NSS81" s="90"/>
      <c r="NST81" s="90"/>
      <c r="NSU81" s="90"/>
      <c r="NSV81" s="90"/>
      <c r="NSW81" s="90"/>
      <c r="NSX81" s="90"/>
      <c r="NSY81" s="90"/>
      <c r="NSZ81" s="90"/>
      <c r="NTA81" s="90"/>
      <c r="NTB81" s="90"/>
      <c r="NTC81" s="90"/>
      <c r="NTD81" s="90"/>
      <c r="NTE81" s="90"/>
      <c r="NTF81" s="90"/>
      <c r="NTG81" s="90"/>
      <c r="NTH81" s="90"/>
      <c r="NTI81" s="90"/>
      <c r="NTJ81" s="90"/>
      <c r="NTK81" s="90"/>
      <c r="NTL81" s="90"/>
      <c r="NTM81" s="90"/>
      <c r="NTN81" s="90"/>
      <c r="NTO81" s="90"/>
      <c r="NTP81" s="90"/>
      <c r="NTQ81" s="90"/>
      <c r="NTR81" s="90"/>
      <c r="NTS81" s="90"/>
      <c r="NTT81" s="90"/>
      <c r="NTU81" s="90"/>
      <c r="NTV81" s="90"/>
      <c r="NTW81" s="90"/>
      <c r="NTX81" s="90"/>
      <c r="NTY81" s="90"/>
      <c r="NTZ81" s="90"/>
      <c r="NUA81" s="90"/>
      <c r="NUB81" s="90"/>
      <c r="NUC81" s="90"/>
      <c r="NUD81" s="90"/>
      <c r="NUE81" s="90"/>
      <c r="NUF81" s="90"/>
      <c r="NUG81" s="90"/>
      <c r="NUH81" s="90"/>
      <c r="NUI81" s="90"/>
      <c r="NUJ81" s="90"/>
      <c r="NUK81" s="90"/>
      <c r="NUL81" s="90"/>
      <c r="NUM81" s="90"/>
      <c r="NUN81" s="90"/>
      <c r="NUO81" s="90"/>
      <c r="NUP81" s="90"/>
      <c r="NUQ81" s="90"/>
      <c r="NUR81" s="90"/>
      <c r="NUS81" s="90"/>
      <c r="NUT81" s="90"/>
      <c r="NUU81" s="90"/>
      <c r="NUV81" s="90"/>
      <c r="NUW81" s="90"/>
      <c r="NUX81" s="90"/>
      <c r="NUY81" s="90"/>
      <c r="NUZ81" s="90"/>
      <c r="NVA81" s="90"/>
      <c r="NVB81" s="90"/>
      <c r="NVC81" s="90"/>
      <c r="NVD81" s="90"/>
      <c r="NVE81" s="90"/>
      <c r="NVF81" s="90"/>
      <c r="NVG81" s="90"/>
      <c r="NVH81" s="90"/>
      <c r="NVI81" s="90"/>
      <c r="NVJ81" s="90"/>
      <c r="NVK81" s="90"/>
      <c r="NVL81" s="90"/>
      <c r="NVM81" s="90"/>
      <c r="NVN81" s="90"/>
      <c r="NVO81" s="90"/>
      <c r="NVP81" s="90"/>
      <c r="NVQ81" s="90"/>
      <c r="NVR81" s="90"/>
      <c r="NVS81" s="90"/>
      <c r="NVT81" s="90"/>
      <c r="NVU81" s="90"/>
      <c r="NVV81" s="90"/>
      <c r="NVW81" s="90"/>
      <c r="NVX81" s="90"/>
      <c r="NVY81" s="90"/>
      <c r="NVZ81" s="90"/>
      <c r="NWA81" s="90"/>
      <c r="NWB81" s="90"/>
      <c r="NWC81" s="90"/>
      <c r="NWD81" s="90"/>
      <c r="NWE81" s="90"/>
      <c r="NWF81" s="90"/>
      <c r="NWG81" s="90"/>
      <c r="NWH81" s="90"/>
      <c r="NWI81" s="90"/>
      <c r="NWJ81" s="90"/>
      <c r="NWK81" s="90"/>
      <c r="NWL81" s="90"/>
      <c r="NWM81" s="90"/>
      <c r="NWN81" s="90"/>
      <c r="NWO81" s="90"/>
      <c r="NWP81" s="90"/>
      <c r="NWQ81" s="90"/>
      <c r="NWR81" s="90"/>
      <c r="NWS81" s="90"/>
      <c r="NWT81" s="90"/>
      <c r="NWU81" s="90"/>
      <c r="NWV81" s="90"/>
      <c r="NWW81" s="90"/>
      <c r="NWX81" s="90"/>
      <c r="NWY81" s="90"/>
      <c r="NWZ81" s="90"/>
      <c r="NXA81" s="90"/>
      <c r="NXB81" s="90"/>
      <c r="NXC81" s="90"/>
      <c r="NXD81" s="90"/>
      <c r="NXE81" s="90"/>
      <c r="NXF81" s="90"/>
      <c r="NXG81" s="90"/>
      <c r="NXH81" s="90"/>
      <c r="NXI81" s="90"/>
      <c r="NXJ81" s="90"/>
      <c r="NXK81" s="90"/>
      <c r="NXL81" s="90"/>
      <c r="NXM81" s="90"/>
      <c r="NXN81" s="90"/>
      <c r="NXO81" s="90"/>
      <c r="NXP81" s="90"/>
      <c r="NXQ81" s="90"/>
      <c r="NXR81" s="90"/>
      <c r="NXS81" s="90"/>
      <c r="NXT81" s="90"/>
      <c r="NXU81" s="90"/>
      <c r="NXV81" s="90"/>
      <c r="NXW81" s="90"/>
      <c r="NXX81" s="90"/>
      <c r="NXY81" s="90"/>
      <c r="NXZ81" s="90"/>
      <c r="NYA81" s="90"/>
      <c r="NYB81" s="90"/>
      <c r="NYC81" s="90"/>
      <c r="NYD81" s="90"/>
      <c r="NYE81" s="90"/>
      <c r="NYF81" s="90"/>
      <c r="NYG81" s="90"/>
      <c r="NYH81" s="90"/>
      <c r="NYI81" s="90"/>
      <c r="NYJ81" s="90"/>
      <c r="NYK81" s="90"/>
      <c r="NYL81" s="90"/>
      <c r="NYM81" s="90"/>
      <c r="NYN81" s="90"/>
      <c r="NYO81" s="90"/>
      <c r="NYP81" s="90"/>
      <c r="NYQ81" s="90"/>
      <c r="NYR81" s="90"/>
      <c r="NYS81" s="90"/>
      <c r="NYT81" s="90"/>
      <c r="NYU81" s="90"/>
      <c r="NYV81" s="90"/>
      <c r="NYW81" s="90"/>
      <c r="NYX81" s="90"/>
      <c r="NYY81" s="90"/>
      <c r="NYZ81" s="90"/>
      <c r="NZA81" s="90"/>
      <c r="NZB81" s="90"/>
      <c r="NZC81" s="90"/>
      <c r="NZD81" s="90"/>
      <c r="NZE81" s="90"/>
      <c r="NZF81" s="90"/>
      <c r="NZG81" s="90"/>
      <c r="NZH81" s="90"/>
      <c r="NZI81" s="90"/>
      <c r="NZJ81" s="90"/>
      <c r="NZK81" s="90"/>
      <c r="NZL81" s="90"/>
      <c r="NZM81" s="90"/>
      <c r="NZN81" s="90"/>
      <c r="NZO81" s="90"/>
      <c r="NZP81" s="90"/>
      <c r="NZQ81" s="90"/>
      <c r="NZR81" s="90"/>
      <c r="NZS81" s="90"/>
      <c r="NZT81" s="90"/>
      <c r="NZU81" s="90"/>
      <c r="NZV81" s="90"/>
      <c r="NZW81" s="90"/>
      <c r="NZX81" s="90"/>
      <c r="NZY81" s="90"/>
      <c r="NZZ81" s="90"/>
      <c r="OAA81" s="90"/>
      <c r="OAB81" s="90"/>
      <c r="OAC81" s="90"/>
      <c r="OAD81" s="90"/>
      <c r="OAE81" s="90"/>
      <c r="OAF81" s="90"/>
      <c r="OAG81" s="90"/>
      <c r="OAH81" s="90"/>
      <c r="OAI81" s="90"/>
      <c r="OAJ81" s="90"/>
      <c r="OAK81" s="90"/>
      <c r="OAL81" s="90"/>
      <c r="OAM81" s="90"/>
      <c r="OAN81" s="90"/>
      <c r="OAO81" s="90"/>
      <c r="OAP81" s="90"/>
      <c r="OAQ81" s="90"/>
      <c r="OAR81" s="90"/>
      <c r="OAS81" s="90"/>
      <c r="OAT81" s="90"/>
      <c r="OAU81" s="90"/>
      <c r="OAV81" s="90"/>
      <c r="OAW81" s="90"/>
      <c r="OAX81" s="90"/>
      <c r="OAY81" s="90"/>
      <c r="OAZ81" s="90"/>
      <c r="OBA81" s="90"/>
      <c r="OBB81" s="90"/>
      <c r="OBC81" s="90"/>
      <c r="OBD81" s="90"/>
      <c r="OBE81" s="90"/>
      <c r="OBF81" s="90"/>
      <c r="OBG81" s="90"/>
      <c r="OBH81" s="90"/>
      <c r="OBI81" s="90"/>
      <c r="OBJ81" s="90"/>
      <c r="OBK81" s="90"/>
      <c r="OBL81" s="90"/>
      <c r="OBM81" s="90"/>
      <c r="OBN81" s="90"/>
      <c r="OBO81" s="90"/>
      <c r="OBP81" s="90"/>
      <c r="OBQ81" s="90"/>
      <c r="OBR81" s="90"/>
      <c r="OBS81" s="90"/>
      <c r="OBT81" s="90"/>
      <c r="OBU81" s="90"/>
      <c r="OBV81" s="90"/>
      <c r="OBW81" s="90"/>
      <c r="OBX81" s="90"/>
      <c r="OBY81" s="90"/>
      <c r="OBZ81" s="90"/>
      <c r="OCA81" s="90"/>
      <c r="OCB81" s="90"/>
      <c r="OCC81" s="90"/>
      <c r="OCD81" s="90"/>
      <c r="OCE81" s="90"/>
      <c r="OCF81" s="90"/>
      <c r="OCG81" s="90"/>
      <c r="OCH81" s="90"/>
      <c r="OCI81" s="90"/>
      <c r="OCJ81" s="90"/>
      <c r="OCK81" s="90"/>
      <c r="OCL81" s="90"/>
      <c r="OCM81" s="90"/>
      <c r="OCN81" s="90"/>
      <c r="OCO81" s="90"/>
      <c r="OCP81" s="90"/>
      <c r="OCQ81" s="90"/>
      <c r="OCR81" s="90"/>
      <c r="OCS81" s="90"/>
      <c r="OCT81" s="90"/>
      <c r="OCU81" s="90"/>
      <c r="OCV81" s="90"/>
      <c r="OCW81" s="90"/>
      <c r="OCX81" s="90"/>
      <c r="OCY81" s="90"/>
      <c r="OCZ81" s="90"/>
      <c r="ODA81" s="90"/>
      <c r="ODB81" s="90"/>
      <c r="ODC81" s="90"/>
      <c r="ODD81" s="90"/>
      <c r="ODE81" s="90"/>
      <c r="ODF81" s="90"/>
      <c r="ODG81" s="90"/>
      <c r="ODH81" s="90"/>
      <c r="ODI81" s="90"/>
      <c r="ODJ81" s="90"/>
      <c r="ODK81" s="90"/>
      <c r="ODL81" s="90"/>
      <c r="ODM81" s="90"/>
      <c r="ODN81" s="90"/>
      <c r="ODO81" s="90"/>
      <c r="ODP81" s="90"/>
      <c r="ODQ81" s="90"/>
      <c r="ODR81" s="90"/>
      <c r="ODS81" s="90"/>
      <c r="ODT81" s="90"/>
      <c r="ODU81" s="90"/>
      <c r="ODV81" s="90"/>
      <c r="ODW81" s="90"/>
      <c r="ODX81" s="90"/>
      <c r="ODY81" s="90"/>
      <c r="ODZ81" s="90"/>
      <c r="OEA81" s="90"/>
      <c r="OEB81" s="90"/>
      <c r="OEC81" s="90"/>
      <c r="OED81" s="90"/>
      <c r="OEE81" s="90"/>
      <c r="OEF81" s="90"/>
      <c r="OEG81" s="90"/>
      <c r="OEH81" s="90"/>
      <c r="OEI81" s="90"/>
      <c r="OEJ81" s="90"/>
      <c r="OEK81" s="90"/>
      <c r="OEL81" s="90"/>
      <c r="OEM81" s="90"/>
      <c r="OEN81" s="90"/>
      <c r="OEO81" s="90"/>
      <c r="OEP81" s="90"/>
      <c r="OEQ81" s="90"/>
      <c r="OER81" s="90"/>
      <c r="OES81" s="90"/>
      <c r="OET81" s="90"/>
      <c r="OEU81" s="90"/>
      <c r="OEV81" s="90"/>
      <c r="OEW81" s="90"/>
      <c r="OEX81" s="90"/>
      <c r="OEY81" s="90"/>
      <c r="OEZ81" s="90"/>
      <c r="OFA81" s="90"/>
      <c r="OFB81" s="90"/>
      <c r="OFC81" s="90"/>
      <c r="OFD81" s="90"/>
      <c r="OFE81" s="90"/>
      <c r="OFF81" s="90"/>
      <c r="OFG81" s="90"/>
      <c r="OFH81" s="90"/>
      <c r="OFI81" s="90"/>
      <c r="OFJ81" s="90"/>
      <c r="OFK81" s="90"/>
      <c r="OFL81" s="90"/>
      <c r="OFM81" s="90"/>
      <c r="OFN81" s="90"/>
      <c r="OFO81" s="90"/>
      <c r="OFP81" s="90"/>
      <c r="OFQ81" s="90"/>
      <c r="OFR81" s="90"/>
      <c r="OFS81" s="90"/>
      <c r="OFT81" s="90"/>
      <c r="OFU81" s="90"/>
      <c r="OFV81" s="90"/>
      <c r="OFW81" s="90"/>
      <c r="OFX81" s="90"/>
      <c r="OFY81" s="90"/>
      <c r="OFZ81" s="90"/>
      <c r="OGA81" s="90"/>
      <c r="OGB81" s="90"/>
      <c r="OGC81" s="90"/>
      <c r="OGD81" s="90"/>
      <c r="OGE81" s="90"/>
      <c r="OGF81" s="90"/>
      <c r="OGG81" s="90"/>
      <c r="OGH81" s="90"/>
      <c r="OGI81" s="90"/>
      <c r="OGJ81" s="90"/>
      <c r="OGK81" s="90"/>
      <c r="OGL81" s="90"/>
      <c r="OGM81" s="90"/>
      <c r="OGN81" s="90"/>
      <c r="OGO81" s="90"/>
      <c r="OGP81" s="90"/>
      <c r="OGQ81" s="90"/>
      <c r="OGR81" s="90"/>
      <c r="OGS81" s="90"/>
      <c r="OGT81" s="90"/>
      <c r="OGU81" s="90"/>
      <c r="OGV81" s="90"/>
      <c r="OGW81" s="90"/>
      <c r="OGX81" s="90"/>
      <c r="OGY81" s="90"/>
      <c r="OGZ81" s="90"/>
      <c r="OHA81" s="90"/>
      <c r="OHB81" s="90"/>
      <c r="OHC81" s="90"/>
      <c r="OHD81" s="90"/>
      <c r="OHE81" s="90"/>
      <c r="OHF81" s="90"/>
      <c r="OHG81" s="90"/>
      <c r="OHH81" s="90"/>
      <c r="OHI81" s="90"/>
      <c r="OHJ81" s="90"/>
      <c r="OHK81" s="90"/>
      <c r="OHL81" s="90"/>
      <c r="OHM81" s="90"/>
      <c r="OHN81" s="90"/>
      <c r="OHO81" s="90"/>
      <c r="OHP81" s="90"/>
      <c r="OHQ81" s="90"/>
      <c r="OHR81" s="90"/>
      <c r="OHS81" s="90"/>
      <c r="OHT81" s="90"/>
      <c r="OHU81" s="90"/>
      <c r="OHV81" s="90"/>
      <c r="OHW81" s="90"/>
      <c r="OHX81" s="90"/>
      <c r="OHY81" s="90"/>
      <c r="OHZ81" s="90"/>
      <c r="OIA81" s="90"/>
      <c r="OIB81" s="90"/>
      <c r="OIC81" s="90"/>
      <c r="OID81" s="90"/>
      <c r="OIE81" s="90"/>
      <c r="OIF81" s="90"/>
      <c r="OIG81" s="90"/>
      <c r="OIH81" s="90"/>
      <c r="OII81" s="90"/>
      <c r="OIJ81" s="90"/>
      <c r="OIK81" s="90"/>
      <c r="OIL81" s="90"/>
      <c r="OIM81" s="90"/>
      <c r="OIN81" s="90"/>
      <c r="OIO81" s="90"/>
      <c r="OIP81" s="90"/>
      <c r="OIQ81" s="90"/>
      <c r="OIR81" s="90"/>
      <c r="OIS81" s="90"/>
      <c r="OIT81" s="90"/>
      <c r="OIU81" s="90"/>
      <c r="OIV81" s="90"/>
      <c r="OIW81" s="90"/>
      <c r="OIX81" s="90"/>
      <c r="OIY81" s="90"/>
      <c r="OIZ81" s="90"/>
      <c r="OJA81" s="90"/>
      <c r="OJB81" s="90"/>
      <c r="OJC81" s="90"/>
      <c r="OJD81" s="90"/>
      <c r="OJE81" s="90"/>
      <c r="OJF81" s="90"/>
      <c r="OJG81" s="90"/>
      <c r="OJH81" s="90"/>
      <c r="OJI81" s="90"/>
      <c r="OJJ81" s="90"/>
      <c r="OJK81" s="90"/>
      <c r="OJL81" s="90"/>
      <c r="OJM81" s="90"/>
      <c r="OJN81" s="90"/>
      <c r="OJO81" s="90"/>
      <c r="OJP81" s="90"/>
      <c r="OJQ81" s="90"/>
      <c r="OJR81" s="90"/>
      <c r="OJS81" s="90"/>
      <c r="OJT81" s="90"/>
      <c r="OJU81" s="90"/>
      <c r="OJV81" s="90"/>
      <c r="OJW81" s="90"/>
      <c r="OJX81" s="90"/>
      <c r="OJY81" s="90"/>
      <c r="OJZ81" s="90"/>
      <c r="OKA81" s="90"/>
      <c r="OKB81" s="90"/>
      <c r="OKC81" s="90"/>
      <c r="OKD81" s="90"/>
      <c r="OKE81" s="90"/>
      <c r="OKF81" s="90"/>
      <c r="OKG81" s="90"/>
      <c r="OKH81" s="90"/>
      <c r="OKI81" s="90"/>
      <c r="OKJ81" s="90"/>
      <c r="OKK81" s="90"/>
      <c r="OKL81" s="90"/>
      <c r="OKM81" s="90"/>
      <c r="OKN81" s="90"/>
      <c r="OKO81" s="90"/>
      <c r="OKP81" s="90"/>
      <c r="OKQ81" s="90"/>
      <c r="OKR81" s="90"/>
      <c r="OKS81" s="90"/>
      <c r="OKT81" s="90"/>
      <c r="OKU81" s="90"/>
      <c r="OKV81" s="90"/>
      <c r="OKW81" s="90"/>
      <c r="OKX81" s="90"/>
      <c r="OKY81" s="90"/>
      <c r="OKZ81" s="90"/>
      <c r="OLA81" s="90"/>
      <c r="OLB81" s="90"/>
      <c r="OLC81" s="90"/>
      <c r="OLD81" s="90"/>
      <c r="OLE81" s="90"/>
      <c r="OLF81" s="90"/>
      <c r="OLG81" s="90"/>
      <c r="OLH81" s="90"/>
      <c r="OLI81" s="90"/>
      <c r="OLJ81" s="90"/>
      <c r="OLK81" s="90"/>
      <c r="OLL81" s="90"/>
      <c r="OLM81" s="90"/>
      <c r="OLN81" s="90"/>
      <c r="OLO81" s="90"/>
      <c r="OLP81" s="90"/>
      <c r="OLQ81" s="90"/>
      <c r="OLR81" s="90"/>
      <c r="OLS81" s="90"/>
      <c r="OLT81" s="90"/>
      <c r="OLU81" s="90"/>
      <c r="OLV81" s="90"/>
      <c r="OLW81" s="90"/>
      <c r="OLX81" s="90"/>
      <c r="OLY81" s="90"/>
      <c r="OLZ81" s="90"/>
      <c r="OMA81" s="90"/>
      <c r="OMB81" s="90"/>
      <c r="OMC81" s="90"/>
      <c r="OMD81" s="90"/>
      <c r="OME81" s="90"/>
      <c r="OMF81" s="90"/>
      <c r="OMG81" s="90"/>
      <c r="OMH81" s="90"/>
      <c r="OMI81" s="90"/>
      <c r="OMJ81" s="90"/>
      <c r="OMK81" s="90"/>
      <c r="OML81" s="90"/>
      <c r="OMM81" s="90"/>
      <c r="OMN81" s="90"/>
      <c r="OMO81" s="90"/>
      <c r="OMP81" s="90"/>
      <c r="OMQ81" s="90"/>
      <c r="OMR81" s="90"/>
      <c r="OMS81" s="90"/>
      <c r="OMT81" s="90"/>
      <c r="OMU81" s="90"/>
      <c r="OMV81" s="90"/>
      <c r="OMW81" s="90"/>
      <c r="OMX81" s="90"/>
      <c r="OMY81" s="90"/>
      <c r="OMZ81" s="90"/>
      <c r="ONA81" s="90"/>
      <c r="ONB81" s="90"/>
      <c r="ONC81" s="90"/>
      <c r="OND81" s="90"/>
      <c r="ONE81" s="90"/>
      <c r="ONF81" s="90"/>
      <c r="ONG81" s="90"/>
      <c r="ONH81" s="90"/>
      <c r="ONI81" s="90"/>
      <c r="ONJ81" s="90"/>
      <c r="ONK81" s="90"/>
      <c r="ONL81" s="90"/>
      <c r="ONM81" s="90"/>
      <c r="ONN81" s="90"/>
      <c r="ONO81" s="90"/>
      <c r="ONP81" s="90"/>
      <c r="ONQ81" s="90"/>
      <c r="ONR81" s="90"/>
      <c r="ONS81" s="90"/>
      <c r="ONT81" s="90"/>
      <c r="ONU81" s="90"/>
      <c r="ONV81" s="90"/>
      <c r="ONW81" s="90"/>
      <c r="ONX81" s="90"/>
      <c r="ONY81" s="90"/>
      <c r="ONZ81" s="90"/>
      <c r="OOA81" s="90"/>
      <c r="OOB81" s="90"/>
      <c r="OOC81" s="90"/>
      <c r="OOD81" s="90"/>
      <c r="OOE81" s="90"/>
      <c r="OOF81" s="90"/>
      <c r="OOG81" s="90"/>
      <c r="OOH81" s="90"/>
      <c r="OOI81" s="90"/>
      <c r="OOJ81" s="90"/>
      <c r="OOK81" s="90"/>
      <c r="OOL81" s="90"/>
      <c r="OOM81" s="90"/>
      <c r="OON81" s="90"/>
      <c r="OOO81" s="90"/>
      <c r="OOP81" s="90"/>
      <c r="OOQ81" s="90"/>
      <c r="OOR81" s="90"/>
      <c r="OOS81" s="90"/>
      <c r="OOT81" s="90"/>
      <c r="OOU81" s="90"/>
      <c r="OOV81" s="90"/>
      <c r="OOW81" s="90"/>
      <c r="OOX81" s="90"/>
      <c r="OOY81" s="90"/>
      <c r="OOZ81" s="90"/>
      <c r="OPA81" s="90"/>
      <c r="OPB81" s="90"/>
      <c r="OPC81" s="90"/>
      <c r="OPD81" s="90"/>
      <c r="OPE81" s="90"/>
      <c r="OPF81" s="90"/>
      <c r="OPG81" s="90"/>
      <c r="OPH81" s="90"/>
      <c r="OPI81" s="90"/>
      <c r="OPJ81" s="90"/>
      <c r="OPK81" s="90"/>
      <c r="OPL81" s="90"/>
      <c r="OPM81" s="90"/>
      <c r="OPN81" s="90"/>
      <c r="OPO81" s="90"/>
      <c r="OPP81" s="90"/>
      <c r="OPQ81" s="90"/>
      <c r="OPR81" s="90"/>
      <c r="OPS81" s="90"/>
      <c r="OPT81" s="90"/>
      <c r="OPU81" s="90"/>
      <c r="OPV81" s="90"/>
      <c r="OPW81" s="90"/>
      <c r="OPX81" s="90"/>
      <c r="OPY81" s="90"/>
      <c r="OPZ81" s="90"/>
      <c r="OQA81" s="90"/>
      <c r="OQB81" s="90"/>
      <c r="OQC81" s="90"/>
      <c r="OQD81" s="90"/>
      <c r="OQE81" s="90"/>
      <c r="OQF81" s="90"/>
      <c r="OQG81" s="90"/>
      <c r="OQH81" s="90"/>
      <c r="OQI81" s="90"/>
      <c r="OQJ81" s="90"/>
      <c r="OQK81" s="90"/>
      <c r="OQL81" s="90"/>
      <c r="OQM81" s="90"/>
      <c r="OQN81" s="90"/>
      <c r="OQO81" s="90"/>
      <c r="OQP81" s="90"/>
      <c r="OQQ81" s="90"/>
      <c r="OQR81" s="90"/>
      <c r="OQS81" s="90"/>
      <c r="OQT81" s="90"/>
      <c r="OQU81" s="90"/>
      <c r="OQV81" s="90"/>
      <c r="OQW81" s="90"/>
      <c r="OQX81" s="90"/>
      <c r="OQY81" s="90"/>
      <c r="OQZ81" s="90"/>
      <c r="ORA81" s="90"/>
      <c r="ORB81" s="90"/>
      <c r="ORC81" s="90"/>
      <c r="ORD81" s="90"/>
      <c r="ORE81" s="90"/>
      <c r="ORF81" s="90"/>
      <c r="ORG81" s="90"/>
      <c r="ORH81" s="90"/>
      <c r="ORI81" s="90"/>
      <c r="ORJ81" s="90"/>
      <c r="ORK81" s="90"/>
      <c r="ORL81" s="90"/>
      <c r="ORM81" s="90"/>
      <c r="ORN81" s="90"/>
      <c r="ORO81" s="90"/>
      <c r="ORP81" s="90"/>
      <c r="ORQ81" s="90"/>
      <c r="ORR81" s="90"/>
      <c r="ORS81" s="90"/>
      <c r="ORT81" s="90"/>
      <c r="ORU81" s="90"/>
      <c r="ORV81" s="90"/>
      <c r="ORW81" s="90"/>
      <c r="ORX81" s="90"/>
      <c r="ORY81" s="90"/>
      <c r="ORZ81" s="90"/>
      <c r="OSA81" s="90"/>
      <c r="OSB81" s="90"/>
      <c r="OSC81" s="90"/>
      <c r="OSD81" s="90"/>
      <c r="OSE81" s="90"/>
      <c r="OSF81" s="90"/>
      <c r="OSG81" s="90"/>
      <c r="OSH81" s="90"/>
      <c r="OSI81" s="90"/>
      <c r="OSJ81" s="90"/>
      <c r="OSK81" s="90"/>
      <c r="OSL81" s="90"/>
      <c r="OSM81" s="90"/>
      <c r="OSN81" s="90"/>
      <c r="OSO81" s="90"/>
      <c r="OSP81" s="90"/>
      <c r="OSQ81" s="90"/>
      <c r="OSR81" s="90"/>
      <c r="OSS81" s="90"/>
      <c r="OST81" s="90"/>
      <c r="OSU81" s="90"/>
      <c r="OSV81" s="90"/>
      <c r="OSW81" s="90"/>
      <c r="OSX81" s="90"/>
      <c r="OSY81" s="90"/>
      <c r="OSZ81" s="90"/>
      <c r="OTA81" s="90"/>
      <c r="OTB81" s="90"/>
      <c r="OTC81" s="90"/>
      <c r="OTD81" s="90"/>
      <c r="OTE81" s="90"/>
      <c r="OTF81" s="90"/>
      <c r="OTG81" s="90"/>
      <c r="OTH81" s="90"/>
      <c r="OTI81" s="90"/>
      <c r="OTJ81" s="90"/>
      <c r="OTK81" s="90"/>
      <c r="OTL81" s="90"/>
      <c r="OTM81" s="90"/>
      <c r="OTN81" s="90"/>
      <c r="OTO81" s="90"/>
      <c r="OTP81" s="90"/>
      <c r="OTQ81" s="90"/>
      <c r="OTR81" s="90"/>
      <c r="OTS81" s="90"/>
      <c r="OTT81" s="90"/>
      <c r="OTU81" s="90"/>
      <c r="OTV81" s="90"/>
      <c r="OTW81" s="90"/>
      <c r="OTX81" s="90"/>
      <c r="OTY81" s="90"/>
      <c r="OTZ81" s="90"/>
      <c r="OUA81" s="90"/>
      <c r="OUB81" s="90"/>
      <c r="OUC81" s="90"/>
      <c r="OUD81" s="90"/>
      <c r="OUE81" s="90"/>
      <c r="OUF81" s="90"/>
      <c r="OUG81" s="90"/>
      <c r="OUH81" s="90"/>
      <c r="OUI81" s="90"/>
      <c r="OUJ81" s="90"/>
      <c r="OUK81" s="90"/>
      <c r="OUL81" s="90"/>
      <c r="OUM81" s="90"/>
      <c r="OUN81" s="90"/>
      <c r="OUO81" s="90"/>
      <c r="OUP81" s="90"/>
      <c r="OUQ81" s="90"/>
      <c r="OUR81" s="90"/>
      <c r="OUS81" s="90"/>
      <c r="OUT81" s="90"/>
      <c r="OUU81" s="90"/>
      <c r="OUV81" s="90"/>
      <c r="OUW81" s="90"/>
      <c r="OUX81" s="90"/>
      <c r="OUY81" s="90"/>
      <c r="OUZ81" s="90"/>
      <c r="OVA81" s="90"/>
      <c r="OVB81" s="90"/>
      <c r="OVC81" s="90"/>
      <c r="OVD81" s="90"/>
      <c r="OVE81" s="90"/>
      <c r="OVF81" s="90"/>
      <c r="OVG81" s="90"/>
      <c r="OVH81" s="90"/>
      <c r="OVI81" s="90"/>
      <c r="OVJ81" s="90"/>
      <c r="OVK81" s="90"/>
      <c r="OVL81" s="90"/>
      <c r="OVM81" s="90"/>
      <c r="OVN81" s="90"/>
      <c r="OVO81" s="90"/>
      <c r="OVP81" s="90"/>
      <c r="OVQ81" s="90"/>
      <c r="OVR81" s="90"/>
      <c r="OVS81" s="90"/>
      <c r="OVT81" s="90"/>
      <c r="OVU81" s="90"/>
      <c r="OVV81" s="90"/>
      <c r="OVW81" s="90"/>
      <c r="OVX81" s="90"/>
      <c r="OVY81" s="90"/>
      <c r="OVZ81" s="90"/>
      <c r="OWA81" s="90"/>
      <c r="OWB81" s="90"/>
      <c r="OWC81" s="90"/>
      <c r="OWD81" s="90"/>
      <c r="OWE81" s="90"/>
      <c r="OWF81" s="90"/>
      <c r="OWG81" s="90"/>
      <c r="OWH81" s="90"/>
      <c r="OWI81" s="90"/>
      <c r="OWJ81" s="90"/>
      <c r="OWK81" s="90"/>
      <c r="OWL81" s="90"/>
      <c r="OWM81" s="90"/>
      <c r="OWN81" s="90"/>
      <c r="OWO81" s="90"/>
      <c r="OWP81" s="90"/>
      <c r="OWQ81" s="90"/>
      <c r="OWR81" s="90"/>
      <c r="OWS81" s="90"/>
      <c r="OWT81" s="90"/>
      <c r="OWU81" s="90"/>
      <c r="OWV81" s="90"/>
      <c r="OWW81" s="90"/>
      <c r="OWX81" s="90"/>
      <c r="OWY81" s="90"/>
      <c r="OWZ81" s="90"/>
      <c r="OXA81" s="90"/>
      <c r="OXB81" s="90"/>
      <c r="OXC81" s="90"/>
      <c r="OXD81" s="90"/>
      <c r="OXE81" s="90"/>
      <c r="OXF81" s="90"/>
      <c r="OXG81" s="90"/>
      <c r="OXH81" s="90"/>
      <c r="OXI81" s="90"/>
      <c r="OXJ81" s="90"/>
      <c r="OXK81" s="90"/>
      <c r="OXL81" s="90"/>
      <c r="OXM81" s="90"/>
      <c r="OXN81" s="90"/>
      <c r="OXO81" s="90"/>
      <c r="OXP81" s="90"/>
      <c r="OXQ81" s="90"/>
      <c r="OXR81" s="90"/>
      <c r="OXS81" s="90"/>
      <c r="OXT81" s="90"/>
      <c r="OXU81" s="90"/>
      <c r="OXV81" s="90"/>
      <c r="OXW81" s="90"/>
      <c r="OXX81" s="90"/>
      <c r="OXY81" s="90"/>
      <c r="OXZ81" s="90"/>
      <c r="OYA81" s="90"/>
      <c r="OYB81" s="90"/>
      <c r="OYC81" s="90"/>
      <c r="OYD81" s="90"/>
      <c r="OYE81" s="90"/>
      <c r="OYF81" s="90"/>
      <c r="OYG81" s="90"/>
      <c r="OYH81" s="90"/>
      <c r="OYI81" s="90"/>
      <c r="OYJ81" s="90"/>
      <c r="OYK81" s="90"/>
      <c r="OYL81" s="90"/>
      <c r="OYM81" s="90"/>
      <c r="OYN81" s="90"/>
      <c r="OYO81" s="90"/>
      <c r="OYP81" s="90"/>
      <c r="OYQ81" s="90"/>
      <c r="OYR81" s="90"/>
      <c r="OYS81" s="90"/>
      <c r="OYT81" s="90"/>
      <c r="OYU81" s="90"/>
      <c r="OYV81" s="90"/>
      <c r="OYW81" s="90"/>
      <c r="OYX81" s="90"/>
      <c r="OYY81" s="90"/>
      <c r="OYZ81" s="90"/>
      <c r="OZA81" s="90"/>
      <c r="OZB81" s="90"/>
      <c r="OZC81" s="90"/>
      <c r="OZD81" s="90"/>
      <c r="OZE81" s="90"/>
      <c r="OZF81" s="90"/>
      <c r="OZG81" s="90"/>
      <c r="OZH81" s="90"/>
      <c r="OZI81" s="90"/>
      <c r="OZJ81" s="90"/>
      <c r="OZK81" s="90"/>
      <c r="OZL81" s="90"/>
      <c r="OZM81" s="90"/>
      <c r="OZN81" s="90"/>
      <c r="OZO81" s="90"/>
      <c r="OZP81" s="90"/>
      <c r="OZQ81" s="90"/>
      <c r="OZR81" s="90"/>
      <c r="OZS81" s="90"/>
      <c r="OZT81" s="90"/>
      <c r="OZU81" s="90"/>
      <c r="OZV81" s="90"/>
      <c r="OZW81" s="90"/>
      <c r="OZX81" s="90"/>
      <c r="OZY81" s="90"/>
      <c r="OZZ81" s="90"/>
      <c r="PAA81" s="90"/>
      <c r="PAB81" s="90"/>
      <c r="PAC81" s="90"/>
      <c r="PAD81" s="90"/>
      <c r="PAE81" s="90"/>
      <c r="PAF81" s="90"/>
      <c r="PAG81" s="90"/>
      <c r="PAH81" s="90"/>
      <c r="PAI81" s="90"/>
      <c r="PAJ81" s="90"/>
      <c r="PAK81" s="90"/>
      <c r="PAL81" s="90"/>
      <c r="PAM81" s="90"/>
      <c r="PAN81" s="90"/>
      <c r="PAO81" s="90"/>
      <c r="PAP81" s="90"/>
      <c r="PAQ81" s="90"/>
      <c r="PAR81" s="90"/>
      <c r="PAS81" s="90"/>
      <c r="PAT81" s="90"/>
      <c r="PAU81" s="90"/>
      <c r="PAV81" s="90"/>
      <c r="PAW81" s="90"/>
      <c r="PAX81" s="90"/>
      <c r="PAY81" s="90"/>
      <c r="PAZ81" s="90"/>
      <c r="PBA81" s="90"/>
      <c r="PBB81" s="90"/>
      <c r="PBC81" s="90"/>
      <c r="PBD81" s="90"/>
      <c r="PBE81" s="90"/>
      <c r="PBF81" s="90"/>
      <c r="PBG81" s="90"/>
      <c r="PBH81" s="90"/>
      <c r="PBI81" s="90"/>
      <c r="PBJ81" s="90"/>
      <c r="PBK81" s="90"/>
      <c r="PBL81" s="90"/>
      <c r="PBM81" s="90"/>
      <c r="PBN81" s="90"/>
      <c r="PBO81" s="90"/>
      <c r="PBP81" s="90"/>
      <c r="PBQ81" s="90"/>
      <c r="PBR81" s="90"/>
      <c r="PBS81" s="90"/>
      <c r="PBT81" s="90"/>
      <c r="PBU81" s="90"/>
      <c r="PBV81" s="90"/>
      <c r="PBW81" s="90"/>
      <c r="PBX81" s="90"/>
      <c r="PBY81" s="90"/>
      <c r="PBZ81" s="90"/>
      <c r="PCA81" s="90"/>
      <c r="PCB81" s="90"/>
      <c r="PCC81" s="90"/>
      <c r="PCD81" s="90"/>
      <c r="PCE81" s="90"/>
      <c r="PCF81" s="90"/>
      <c r="PCG81" s="90"/>
      <c r="PCH81" s="90"/>
      <c r="PCI81" s="90"/>
      <c r="PCJ81" s="90"/>
      <c r="PCK81" s="90"/>
      <c r="PCL81" s="90"/>
      <c r="PCM81" s="90"/>
      <c r="PCN81" s="90"/>
      <c r="PCO81" s="90"/>
      <c r="PCP81" s="90"/>
      <c r="PCQ81" s="90"/>
      <c r="PCR81" s="90"/>
      <c r="PCS81" s="90"/>
      <c r="PCT81" s="90"/>
      <c r="PCU81" s="90"/>
      <c r="PCV81" s="90"/>
      <c r="PCW81" s="90"/>
      <c r="PCX81" s="90"/>
      <c r="PCY81" s="90"/>
      <c r="PCZ81" s="90"/>
      <c r="PDA81" s="90"/>
      <c r="PDB81" s="90"/>
      <c r="PDC81" s="90"/>
      <c r="PDD81" s="90"/>
      <c r="PDE81" s="90"/>
      <c r="PDF81" s="90"/>
      <c r="PDG81" s="90"/>
      <c r="PDH81" s="90"/>
      <c r="PDI81" s="90"/>
      <c r="PDJ81" s="90"/>
      <c r="PDK81" s="90"/>
      <c r="PDL81" s="90"/>
      <c r="PDM81" s="90"/>
      <c r="PDN81" s="90"/>
      <c r="PDO81" s="90"/>
      <c r="PDP81" s="90"/>
      <c r="PDQ81" s="90"/>
      <c r="PDR81" s="90"/>
      <c r="PDS81" s="90"/>
      <c r="PDT81" s="90"/>
      <c r="PDU81" s="90"/>
      <c r="PDV81" s="90"/>
      <c r="PDW81" s="90"/>
      <c r="PDX81" s="90"/>
      <c r="PDY81" s="90"/>
      <c r="PDZ81" s="90"/>
      <c r="PEA81" s="90"/>
      <c r="PEB81" s="90"/>
      <c r="PEC81" s="90"/>
      <c r="PED81" s="90"/>
      <c r="PEE81" s="90"/>
      <c r="PEF81" s="90"/>
      <c r="PEG81" s="90"/>
      <c r="PEH81" s="90"/>
      <c r="PEI81" s="90"/>
      <c r="PEJ81" s="90"/>
      <c r="PEK81" s="90"/>
      <c r="PEL81" s="90"/>
      <c r="PEM81" s="90"/>
      <c r="PEN81" s="90"/>
      <c r="PEO81" s="90"/>
      <c r="PEP81" s="90"/>
      <c r="PEQ81" s="90"/>
      <c r="PER81" s="90"/>
      <c r="PES81" s="90"/>
      <c r="PET81" s="90"/>
      <c r="PEU81" s="90"/>
      <c r="PEV81" s="90"/>
      <c r="PEW81" s="90"/>
      <c r="PEX81" s="90"/>
      <c r="PEY81" s="90"/>
      <c r="PEZ81" s="90"/>
      <c r="PFA81" s="90"/>
      <c r="PFB81" s="90"/>
      <c r="PFC81" s="90"/>
      <c r="PFD81" s="90"/>
      <c r="PFE81" s="90"/>
      <c r="PFF81" s="90"/>
      <c r="PFG81" s="90"/>
      <c r="PFH81" s="90"/>
      <c r="PFI81" s="90"/>
      <c r="PFJ81" s="90"/>
      <c r="PFK81" s="90"/>
      <c r="PFL81" s="90"/>
      <c r="PFM81" s="90"/>
      <c r="PFN81" s="90"/>
      <c r="PFO81" s="90"/>
      <c r="PFP81" s="90"/>
      <c r="PFQ81" s="90"/>
      <c r="PFR81" s="90"/>
      <c r="PFS81" s="90"/>
      <c r="PFT81" s="90"/>
      <c r="PFU81" s="90"/>
      <c r="PFV81" s="90"/>
      <c r="PFW81" s="90"/>
      <c r="PFX81" s="90"/>
      <c r="PFY81" s="90"/>
      <c r="PFZ81" s="90"/>
      <c r="PGA81" s="90"/>
      <c r="PGB81" s="90"/>
      <c r="PGC81" s="90"/>
      <c r="PGD81" s="90"/>
      <c r="PGE81" s="90"/>
      <c r="PGF81" s="90"/>
      <c r="PGG81" s="90"/>
      <c r="PGH81" s="90"/>
      <c r="PGI81" s="90"/>
      <c r="PGJ81" s="90"/>
      <c r="PGK81" s="90"/>
      <c r="PGL81" s="90"/>
      <c r="PGM81" s="90"/>
      <c r="PGN81" s="90"/>
      <c r="PGO81" s="90"/>
      <c r="PGP81" s="90"/>
      <c r="PGQ81" s="90"/>
      <c r="PGR81" s="90"/>
      <c r="PGS81" s="90"/>
      <c r="PGT81" s="90"/>
      <c r="PGU81" s="90"/>
      <c r="PGV81" s="90"/>
      <c r="PGW81" s="90"/>
      <c r="PGX81" s="90"/>
      <c r="PGY81" s="90"/>
      <c r="PGZ81" s="90"/>
      <c r="PHA81" s="90"/>
      <c r="PHB81" s="90"/>
      <c r="PHC81" s="90"/>
      <c r="PHD81" s="90"/>
      <c r="PHE81" s="90"/>
      <c r="PHF81" s="90"/>
      <c r="PHG81" s="90"/>
      <c r="PHH81" s="90"/>
      <c r="PHI81" s="90"/>
      <c r="PHJ81" s="90"/>
      <c r="PHK81" s="90"/>
      <c r="PHL81" s="90"/>
      <c r="PHM81" s="90"/>
      <c r="PHN81" s="90"/>
      <c r="PHO81" s="90"/>
      <c r="PHP81" s="90"/>
      <c r="PHQ81" s="90"/>
      <c r="PHR81" s="90"/>
      <c r="PHS81" s="90"/>
      <c r="PHT81" s="90"/>
      <c r="PHU81" s="90"/>
      <c r="PHV81" s="90"/>
      <c r="PHW81" s="90"/>
      <c r="PHX81" s="90"/>
      <c r="PHY81" s="90"/>
      <c r="PHZ81" s="90"/>
      <c r="PIA81" s="90"/>
      <c r="PIB81" s="90"/>
      <c r="PIC81" s="90"/>
      <c r="PID81" s="90"/>
      <c r="PIE81" s="90"/>
      <c r="PIF81" s="90"/>
      <c r="PIG81" s="90"/>
      <c r="PIH81" s="90"/>
      <c r="PII81" s="90"/>
      <c r="PIJ81" s="90"/>
      <c r="PIK81" s="90"/>
      <c r="PIL81" s="90"/>
      <c r="PIM81" s="90"/>
      <c r="PIN81" s="90"/>
      <c r="PIO81" s="90"/>
      <c r="PIP81" s="90"/>
      <c r="PIQ81" s="90"/>
      <c r="PIR81" s="90"/>
      <c r="PIS81" s="90"/>
      <c r="PIT81" s="90"/>
      <c r="PIU81" s="90"/>
      <c r="PIV81" s="90"/>
      <c r="PIW81" s="90"/>
      <c r="PIX81" s="90"/>
      <c r="PIY81" s="90"/>
      <c r="PIZ81" s="90"/>
      <c r="PJA81" s="90"/>
      <c r="PJB81" s="90"/>
      <c r="PJC81" s="90"/>
      <c r="PJD81" s="90"/>
      <c r="PJE81" s="90"/>
      <c r="PJF81" s="90"/>
      <c r="PJG81" s="90"/>
      <c r="PJH81" s="90"/>
      <c r="PJI81" s="90"/>
      <c r="PJJ81" s="90"/>
      <c r="PJK81" s="90"/>
      <c r="PJL81" s="90"/>
      <c r="PJM81" s="90"/>
      <c r="PJN81" s="90"/>
      <c r="PJO81" s="90"/>
      <c r="PJP81" s="90"/>
      <c r="PJQ81" s="90"/>
      <c r="PJR81" s="90"/>
      <c r="PJS81" s="90"/>
      <c r="PJT81" s="90"/>
      <c r="PJU81" s="90"/>
      <c r="PJV81" s="90"/>
      <c r="PJW81" s="90"/>
      <c r="PJX81" s="90"/>
      <c r="PJY81" s="90"/>
      <c r="PJZ81" s="90"/>
      <c r="PKA81" s="90"/>
      <c r="PKB81" s="90"/>
      <c r="PKC81" s="90"/>
      <c r="PKD81" s="90"/>
      <c r="PKE81" s="90"/>
      <c r="PKF81" s="90"/>
      <c r="PKG81" s="90"/>
      <c r="PKH81" s="90"/>
      <c r="PKI81" s="90"/>
      <c r="PKJ81" s="90"/>
      <c r="PKK81" s="90"/>
      <c r="PKL81" s="90"/>
      <c r="PKM81" s="90"/>
      <c r="PKN81" s="90"/>
      <c r="PKO81" s="90"/>
      <c r="PKP81" s="90"/>
      <c r="PKQ81" s="90"/>
      <c r="PKR81" s="90"/>
      <c r="PKS81" s="90"/>
      <c r="PKT81" s="90"/>
      <c r="PKU81" s="90"/>
      <c r="PKV81" s="90"/>
      <c r="PKW81" s="90"/>
      <c r="PKX81" s="90"/>
      <c r="PKY81" s="90"/>
      <c r="PKZ81" s="90"/>
      <c r="PLA81" s="90"/>
      <c r="PLB81" s="90"/>
      <c r="PLC81" s="90"/>
      <c r="PLD81" s="90"/>
      <c r="PLE81" s="90"/>
      <c r="PLF81" s="90"/>
      <c r="PLG81" s="90"/>
      <c r="PLH81" s="90"/>
      <c r="PLI81" s="90"/>
      <c r="PLJ81" s="90"/>
      <c r="PLK81" s="90"/>
      <c r="PLL81" s="90"/>
      <c r="PLM81" s="90"/>
      <c r="PLN81" s="90"/>
      <c r="PLO81" s="90"/>
      <c r="PLP81" s="90"/>
      <c r="PLQ81" s="90"/>
      <c r="PLR81" s="90"/>
      <c r="PLS81" s="90"/>
      <c r="PLT81" s="90"/>
      <c r="PLU81" s="90"/>
      <c r="PLV81" s="90"/>
      <c r="PLW81" s="90"/>
      <c r="PLX81" s="90"/>
      <c r="PLY81" s="90"/>
      <c r="PLZ81" s="90"/>
      <c r="PMA81" s="90"/>
      <c r="PMB81" s="90"/>
      <c r="PMC81" s="90"/>
      <c r="PMD81" s="90"/>
      <c r="PME81" s="90"/>
      <c r="PMF81" s="90"/>
      <c r="PMG81" s="90"/>
      <c r="PMH81" s="90"/>
      <c r="PMI81" s="90"/>
      <c r="PMJ81" s="90"/>
      <c r="PMK81" s="90"/>
      <c r="PML81" s="90"/>
      <c r="PMM81" s="90"/>
      <c r="PMN81" s="90"/>
      <c r="PMO81" s="90"/>
      <c r="PMP81" s="90"/>
      <c r="PMQ81" s="90"/>
      <c r="PMR81" s="90"/>
      <c r="PMS81" s="90"/>
      <c r="PMT81" s="90"/>
      <c r="PMU81" s="90"/>
      <c r="PMV81" s="90"/>
      <c r="PMW81" s="90"/>
      <c r="PMX81" s="90"/>
      <c r="PMY81" s="90"/>
      <c r="PMZ81" s="90"/>
      <c r="PNA81" s="90"/>
      <c r="PNB81" s="90"/>
      <c r="PNC81" s="90"/>
      <c r="PND81" s="90"/>
      <c r="PNE81" s="90"/>
      <c r="PNF81" s="90"/>
      <c r="PNG81" s="90"/>
      <c r="PNH81" s="90"/>
      <c r="PNI81" s="90"/>
      <c r="PNJ81" s="90"/>
      <c r="PNK81" s="90"/>
      <c r="PNL81" s="90"/>
      <c r="PNM81" s="90"/>
      <c r="PNN81" s="90"/>
      <c r="PNO81" s="90"/>
      <c r="PNP81" s="90"/>
      <c r="PNQ81" s="90"/>
      <c r="PNR81" s="90"/>
      <c r="PNS81" s="90"/>
      <c r="PNT81" s="90"/>
      <c r="PNU81" s="90"/>
      <c r="PNV81" s="90"/>
      <c r="PNW81" s="90"/>
      <c r="PNX81" s="90"/>
      <c r="PNY81" s="90"/>
      <c r="PNZ81" s="90"/>
      <c r="POA81" s="90"/>
      <c r="POB81" s="90"/>
      <c r="POC81" s="90"/>
      <c r="POD81" s="90"/>
      <c r="POE81" s="90"/>
      <c r="POF81" s="90"/>
      <c r="POG81" s="90"/>
      <c r="POH81" s="90"/>
      <c r="POI81" s="90"/>
      <c r="POJ81" s="90"/>
      <c r="POK81" s="90"/>
      <c r="POL81" s="90"/>
      <c r="POM81" s="90"/>
      <c r="PON81" s="90"/>
      <c r="POO81" s="90"/>
      <c r="POP81" s="90"/>
      <c r="POQ81" s="90"/>
      <c r="POR81" s="90"/>
      <c r="POS81" s="90"/>
      <c r="POT81" s="90"/>
      <c r="POU81" s="90"/>
      <c r="POV81" s="90"/>
      <c r="POW81" s="90"/>
      <c r="POX81" s="90"/>
      <c r="POY81" s="90"/>
      <c r="POZ81" s="90"/>
      <c r="PPA81" s="90"/>
      <c r="PPB81" s="90"/>
      <c r="PPC81" s="90"/>
      <c r="PPD81" s="90"/>
      <c r="PPE81" s="90"/>
      <c r="PPF81" s="90"/>
      <c r="PPG81" s="90"/>
      <c r="PPH81" s="90"/>
      <c r="PPI81" s="90"/>
      <c r="PPJ81" s="90"/>
      <c r="PPK81" s="90"/>
      <c r="PPL81" s="90"/>
      <c r="PPM81" s="90"/>
      <c r="PPN81" s="90"/>
      <c r="PPO81" s="90"/>
      <c r="PPP81" s="90"/>
      <c r="PPQ81" s="90"/>
      <c r="PPR81" s="90"/>
      <c r="PPS81" s="90"/>
      <c r="PPT81" s="90"/>
      <c r="PPU81" s="90"/>
      <c r="PPV81" s="90"/>
      <c r="PPW81" s="90"/>
      <c r="PPX81" s="90"/>
      <c r="PPY81" s="90"/>
      <c r="PPZ81" s="90"/>
      <c r="PQA81" s="90"/>
      <c r="PQB81" s="90"/>
      <c r="PQC81" s="90"/>
      <c r="PQD81" s="90"/>
      <c r="PQE81" s="90"/>
      <c r="PQF81" s="90"/>
      <c r="PQG81" s="90"/>
      <c r="PQH81" s="90"/>
      <c r="PQI81" s="90"/>
      <c r="PQJ81" s="90"/>
      <c r="PQK81" s="90"/>
      <c r="PQL81" s="90"/>
      <c r="PQM81" s="90"/>
      <c r="PQN81" s="90"/>
      <c r="PQO81" s="90"/>
      <c r="PQP81" s="90"/>
      <c r="PQQ81" s="90"/>
      <c r="PQR81" s="90"/>
      <c r="PQS81" s="90"/>
      <c r="PQT81" s="90"/>
      <c r="PQU81" s="90"/>
      <c r="PQV81" s="90"/>
      <c r="PQW81" s="90"/>
      <c r="PQX81" s="90"/>
      <c r="PQY81" s="90"/>
      <c r="PQZ81" s="90"/>
      <c r="PRA81" s="90"/>
      <c r="PRB81" s="90"/>
      <c r="PRC81" s="90"/>
      <c r="PRD81" s="90"/>
      <c r="PRE81" s="90"/>
      <c r="PRF81" s="90"/>
      <c r="PRG81" s="90"/>
      <c r="PRH81" s="90"/>
      <c r="PRI81" s="90"/>
      <c r="PRJ81" s="90"/>
      <c r="PRK81" s="90"/>
      <c r="PRL81" s="90"/>
      <c r="PRM81" s="90"/>
      <c r="PRN81" s="90"/>
      <c r="PRO81" s="90"/>
      <c r="PRP81" s="90"/>
      <c r="PRQ81" s="90"/>
      <c r="PRR81" s="90"/>
      <c r="PRS81" s="90"/>
      <c r="PRT81" s="90"/>
      <c r="PRU81" s="90"/>
      <c r="PRV81" s="90"/>
      <c r="PRW81" s="90"/>
      <c r="PRX81" s="90"/>
      <c r="PRY81" s="90"/>
      <c r="PRZ81" s="90"/>
      <c r="PSA81" s="90"/>
      <c r="PSB81" s="90"/>
      <c r="PSC81" s="90"/>
      <c r="PSD81" s="90"/>
      <c r="PSE81" s="90"/>
      <c r="PSF81" s="90"/>
      <c r="PSG81" s="90"/>
      <c r="PSH81" s="90"/>
      <c r="PSI81" s="90"/>
      <c r="PSJ81" s="90"/>
      <c r="PSK81" s="90"/>
      <c r="PSL81" s="90"/>
      <c r="PSM81" s="90"/>
      <c r="PSN81" s="90"/>
      <c r="PSO81" s="90"/>
      <c r="PSP81" s="90"/>
      <c r="PSQ81" s="90"/>
      <c r="PSR81" s="90"/>
      <c r="PSS81" s="90"/>
      <c r="PST81" s="90"/>
      <c r="PSU81" s="90"/>
      <c r="PSV81" s="90"/>
      <c r="PSW81" s="90"/>
      <c r="PSX81" s="90"/>
      <c r="PSY81" s="90"/>
      <c r="PSZ81" s="90"/>
      <c r="PTA81" s="90"/>
      <c r="PTB81" s="90"/>
      <c r="PTC81" s="90"/>
      <c r="PTD81" s="90"/>
      <c r="PTE81" s="90"/>
      <c r="PTF81" s="90"/>
      <c r="PTG81" s="90"/>
      <c r="PTH81" s="90"/>
      <c r="PTI81" s="90"/>
      <c r="PTJ81" s="90"/>
      <c r="PTK81" s="90"/>
      <c r="PTL81" s="90"/>
      <c r="PTM81" s="90"/>
      <c r="PTN81" s="90"/>
      <c r="PTO81" s="90"/>
      <c r="PTP81" s="90"/>
      <c r="PTQ81" s="90"/>
      <c r="PTR81" s="90"/>
      <c r="PTS81" s="90"/>
      <c r="PTT81" s="90"/>
      <c r="PTU81" s="90"/>
      <c r="PTV81" s="90"/>
      <c r="PTW81" s="90"/>
      <c r="PTX81" s="90"/>
      <c r="PTY81" s="90"/>
      <c r="PTZ81" s="90"/>
      <c r="PUA81" s="90"/>
      <c r="PUB81" s="90"/>
      <c r="PUC81" s="90"/>
      <c r="PUD81" s="90"/>
      <c r="PUE81" s="90"/>
      <c r="PUF81" s="90"/>
      <c r="PUG81" s="90"/>
      <c r="PUH81" s="90"/>
      <c r="PUI81" s="90"/>
      <c r="PUJ81" s="90"/>
      <c r="PUK81" s="90"/>
      <c r="PUL81" s="90"/>
      <c r="PUM81" s="90"/>
      <c r="PUN81" s="90"/>
      <c r="PUO81" s="90"/>
      <c r="PUP81" s="90"/>
      <c r="PUQ81" s="90"/>
      <c r="PUR81" s="90"/>
      <c r="PUS81" s="90"/>
      <c r="PUT81" s="90"/>
      <c r="PUU81" s="90"/>
      <c r="PUV81" s="90"/>
      <c r="PUW81" s="90"/>
      <c r="PUX81" s="90"/>
      <c r="PUY81" s="90"/>
      <c r="PUZ81" s="90"/>
      <c r="PVA81" s="90"/>
      <c r="PVB81" s="90"/>
      <c r="PVC81" s="90"/>
      <c r="PVD81" s="90"/>
      <c r="PVE81" s="90"/>
      <c r="PVF81" s="90"/>
      <c r="PVG81" s="90"/>
      <c r="PVH81" s="90"/>
      <c r="PVI81" s="90"/>
      <c r="PVJ81" s="90"/>
      <c r="PVK81" s="90"/>
      <c r="PVL81" s="90"/>
      <c r="PVM81" s="90"/>
      <c r="PVN81" s="90"/>
      <c r="PVO81" s="90"/>
      <c r="PVP81" s="90"/>
      <c r="PVQ81" s="90"/>
      <c r="PVR81" s="90"/>
      <c r="PVS81" s="90"/>
      <c r="PVT81" s="90"/>
      <c r="PVU81" s="90"/>
      <c r="PVV81" s="90"/>
      <c r="PVW81" s="90"/>
      <c r="PVX81" s="90"/>
      <c r="PVY81" s="90"/>
      <c r="PVZ81" s="90"/>
      <c r="PWA81" s="90"/>
      <c r="PWB81" s="90"/>
      <c r="PWC81" s="90"/>
      <c r="PWD81" s="90"/>
      <c r="PWE81" s="90"/>
      <c r="PWF81" s="90"/>
      <c r="PWG81" s="90"/>
      <c r="PWH81" s="90"/>
      <c r="PWI81" s="90"/>
      <c r="PWJ81" s="90"/>
      <c r="PWK81" s="90"/>
      <c r="PWL81" s="90"/>
      <c r="PWM81" s="90"/>
      <c r="PWN81" s="90"/>
      <c r="PWO81" s="90"/>
      <c r="PWP81" s="90"/>
      <c r="PWQ81" s="90"/>
      <c r="PWR81" s="90"/>
      <c r="PWS81" s="90"/>
      <c r="PWT81" s="90"/>
      <c r="PWU81" s="90"/>
      <c r="PWV81" s="90"/>
      <c r="PWW81" s="90"/>
      <c r="PWX81" s="90"/>
      <c r="PWY81" s="90"/>
      <c r="PWZ81" s="90"/>
      <c r="PXA81" s="90"/>
      <c r="PXB81" s="90"/>
      <c r="PXC81" s="90"/>
      <c r="PXD81" s="90"/>
      <c r="PXE81" s="90"/>
      <c r="PXF81" s="90"/>
      <c r="PXG81" s="90"/>
      <c r="PXH81" s="90"/>
      <c r="PXI81" s="90"/>
      <c r="PXJ81" s="90"/>
      <c r="PXK81" s="90"/>
      <c r="PXL81" s="90"/>
      <c r="PXM81" s="90"/>
      <c r="PXN81" s="90"/>
      <c r="PXO81" s="90"/>
      <c r="PXP81" s="90"/>
      <c r="PXQ81" s="90"/>
      <c r="PXR81" s="90"/>
      <c r="PXS81" s="90"/>
      <c r="PXT81" s="90"/>
      <c r="PXU81" s="90"/>
      <c r="PXV81" s="90"/>
      <c r="PXW81" s="90"/>
      <c r="PXX81" s="90"/>
      <c r="PXY81" s="90"/>
      <c r="PXZ81" s="90"/>
      <c r="PYA81" s="90"/>
      <c r="PYB81" s="90"/>
      <c r="PYC81" s="90"/>
      <c r="PYD81" s="90"/>
      <c r="PYE81" s="90"/>
      <c r="PYF81" s="90"/>
      <c r="PYG81" s="90"/>
      <c r="PYH81" s="90"/>
      <c r="PYI81" s="90"/>
      <c r="PYJ81" s="90"/>
      <c r="PYK81" s="90"/>
      <c r="PYL81" s="90"/>
      <c r="PYM81" s="90"/>
      <c r="PYN81" s="90"/>
      <c r="PYO81" s="90"/>
      <c r="PYP81" s="90"/>
      <c r="PYQ81" s="90"/>
      <c r="PYR81" s="90"/>
      <c r="PYS81" s="90"/>
      <c r="PYT81" s="90"/>
      <c r="PYU81" s="90"/>
      <c r="PYV81" s="90"/>
      <c r="PYW81" s="90"/>
      <c r="PYX81" s="90"/>
      <c r="PYY81" s="90"/>
      <c r="PYZ81" s="90"/>
      <c r="PZA81" s="90"/>
      <c r="PZB81" s="90"/>
      <c r="PZC81" s="90"/>
      <c r="PZD81" s="90"/>
      <c r="PZE81" s="90"/>
      <c r="PZF81" s="90"/>
      <c r="PZG81" s="90"/>
      <c r="PZH81" s="90"/>
      <c r="PZI81" s="90"/>
      <c r="PZJ81" s="90"/>
      <c r="PZK81" s="90"/>
      <c r="PZL81" s="90"/>
      <c r="PZM81" s="90"/>
      <c r="PZN81" s="90"/>
      <c r="PZO81" s="90"/>
      <c r="PZP81" s="90"/>
      <c r="PZQ81" s="90"/>
      <c r="PZR81" s="90"/>
      <c r="PZS81" s="90"/>
      <c r="PZT81" s="90"/>
      <c r="PZU81" s="90"/>
      <c r="PZV81" s="90"/>
      <c r="PZW81" s="90"/>
      <c r="PZX81" s="90"/>
      <c r="PZY81" s="90"/>
      <c r="PZZ81" s="90"/>
      <c r="QAA81" s="90"/>
      <c r="QAB81" s="90"/>
      <c r="QAC81" s="90"/>
      <c r="QAD81" s="90"/>
      <c r="QAE81" s="90"/>
      <c r="QAF81" s="90"/>
      <c r="QAG81" s="90"/>
      <c r="QAH81" s="90"/>
      <c r="QAI81" s="90"/>
      <c r="QAJ81" s="90"/>
      <c r="QAK81" s="90"/>
      <c r="QAL81" s="90"/>
      <c r="QAM81" s="90"/>
      <c r="QAN81" s="90"/>
      <c r="QAO81" s="90"/>
      <c r="QAP81" s="90"/>
      <c r="QAQ81" s="90"/>
      <c r="QAR81" s="90"/>
      <c r="QAS81" s="90"/>
      <c r="QAT81" s="90"/>
      <c r="QAU81" s="90"/>
      <c r="QAV81" s="90"/>
      <c r="QAW81" s="90"/>
      <c r="QAX81" s="90"/>
      <c r="QAY81" s="90"/>
      <c r="QAZ81" s="90"/>
      <c r="QBA81" s="90"/>
      <c r="QBB81" s="90"/>
      <c r="QBC81" s="90"/>
      <c r="QBD81" s="90"/>
      <c r="QBE81" s="90"/>
      <c r="QBF81" s="90"/>
      <c r="QBG81" s="90"/>
      <c r="QBH81" s="90"/>
      <c r="QBI81" s="90"/>
      <c r="QBJ81" s="90"/>
      <c r="QBK81" s="90"/>
      <c r="QBL81" s="90"/>
      <c r="QBM81" s="90"/>
      <c r="QBN81" s="90"/>
      <c r="QBO81" s="90"/>
      <c r="QBP81" s="90"/>
      <c r="QBQ81" s="90"/>
      <c r="QBR81" s="90"/>
      <c r="QBS81" s="90"/>
      <c r="QBT81" s="90"/>
      <c r="QBU81" s="90"/>
      <c r="QBV81" s="90"/>
      <c r="QBW81" s="90"/>
      <c r="QBX81" s="90"/>
      <c r="QBY81" s="90"/>
      <c r="QBZ81" s="90"/>
      <c r="QCA81" s="90"/>
      <c r="QCB81" s="90"/>
      <c r="QCC81" s="90"/>
      <c r="QCD81" s="90"/>
      <c r="QCE81" s="90"/>
      <c r="QCF81" s="90"/>
      <c r="QCG81" s="90"/>
      <c r="QCH81" s="90"/>
      <c r="QCI81" s="90"/>
      <c r="QCJ81" s="90"/>
      <c r="QCK81" s="90"/>
      <c r="QCL81" s="90"/>
      <c r="QCM81" s="90"/>
      <c r="QCN81" s="90"/>
      <c r="QCO81" s="90"/>
      <c r="QCP81" s="90"/>
      <c r="QCQ81" s="90"/>
      <c r="QCR81" s="90"/>
      <c r="QCS81" s="90"/>
      <c r="QCT81" s="90"/>
      <c r="QCU81" s="90"/>
      <c r="QCV81" s="90"/>
      <c r="QCW81" s="90"/>
      <c r="QCX81" s="90"/>
      <c r="QCY81" s="90"/>
      <c r="QCZ81" s="90"/>
      <c r="QDA81" s="90"/>
      <c r="QDB81" s="90"/>
      <c r="QDC81" s="90"/>
      <c r="QDD81" s="90"/>
      <c r="QDE81" s="90"/>
      <c r="QDF81" s="90"/>
      <c r="QDG81" s="90"/>
      <c r="QDH81" s="90"/>
      <c r="QDI81" s="90"/>
      <c r="QDJ81" s="90"/>
      <c r="QDK81" s="90"/>
      <c r="QDL81" s="90"/>
      <c r="QDM81" s="90"/>
      <c r="QDN81" s="90"/>
      <c r="QDO81" s="90"/>
      <c r="QDP81" s="90"/>
      <c r="QDQ81" s="90"/>
      <c r="QDR81" s="90"/>
      <c r="QDS81" s="90"/>
      <c r="QDT81" s="90"/>
      <c r="QDU81" s="90"/>
      <c r="QDV81" s="90"/>
      <c r="QDW81" s="90"/>
      <c r="QDX81" s="90"/>
      <c r="QDY81" s="90"/>
      <c r="QDZ81" s="90"/>
      <c r="QEA81" s="90"/>
      <c r="QEB81" s="90"/>
      <c r="QEC81" s="90"/>
      <c r="QED81" s="90"/>
      <c r="QEE81" s="90"/>
      <c r="QEF81" s="90"/>
      <c r="QEG81" s="90"/>
      <c r="QEH81" s="90"/>
      <c r="QEI81" s="90"/>
      <c r="QEJ81" s="90"/>
      <c r="QEK81" s="90"/>
      <c r="QEL81" s="90"/>
      <c r="QEM81" s="90"/>
      <c r="QEN81" s="90"/>
      <c r="QEO81" s="90"/>
      <c r="QEP81" s="90"/>
      <c r="QEQ81" s="90"/>
      <c r="QER81" s="90"/>
      <c r="QES81" s="90"/>
      <c r="QET81" s="90"/>
      <c r="QEU81" s="90"/>
      <c r="QEV81" s="90"/>
      <c r="QEW81" s="90"/>
      <c r="QEX81" s="90"/>
      <c r="QEY81" s="90"/>
      <c r="QEZ81" s="90"/>
      <c r="QFA81" s="90"/>
      <c r="QFB81" s="90"/>
      <c r="QFC81" s="90"/>
      <c r="QFD81" s="90"/>
      <c r="QFE81" s="90"/>
      <c r="QFF81" s="90"/>
      <c r="QFG81" s="90"/>
      <c r="QFH81" s="90"/>
      <c r="QFI81" s="90"/>
      <c r="QFJ81" s="90"/>
      <c r="QFK81" s="90"/>
      <c r="QFL81" s="90"/>
      <c r="QFM81" s="90"/>
      <c r="QFN81" s="90"/>
      <c r="QFO81" s="90"/>
      <c r="QFP81" s="90"/>
      <c r="QFQ81" s="90"/>
      <c r="QFR81" s="90"/>
      <c r="QFS81" s="90"/>
      <c r="QFT81" s="90"/>
      <c r="QFU81" s="90"/>
      <c r="QFV81" s="90"/>
      <c r="QFW81" s="90"/>
      <c r="QFX81" s="90"/>
      <c r="QFY81" s="90"/>
      <c r="QFZ81" s="90"/>
      <c r="QGA81" s="90"/>
      <c r="QGB81" s="90"/>
      <c r="QGC81" s="90"/>
      <c r="QGD81" s="90"/>
      <c r="QGE81" s="90"/>
      <c r="QGF81" s="90"/>
      <c r="QGG81" s="90"/>
      <c r="QGH81" s="90"/>
      <c r="QGI81" s="90"/>
      <c r="QGJ81" s="90"/>
      <c r="QGK81" s="90"/>
      <c r="QGL81" s="90"/>
      <c r="QGM81" s="90"/>
      <c r="QGN81" s="90"/>
      <c r="QGO81" s="90"/>
      <c r="QGP81" s="90"/>
      <c r="QGQ81" s="90"/>
      <c r="QGR81" s="90"/>
      <c r="QGS81" s="90"/>
      <c r="QGT81" s="90"/>
      <c r="QGU81" s="90"/>
      <c r="QGV81" s="90"/>
      <c r="QGW81" s="90"/>
      <c r="QGX81" s="90"/>
      <c r="QGY81" s="90"/>
      <c r="QGZ81" s="90"/>
      <c r="QHA81" s="90"/>
      <c r="QHB81" s="90"/>
      <c r="QHC81" s="90"/>
      <c r="QHD81" s="90"/>
      <c r="QHE81" s="90"/>
      <c r="QHF81" s="90"/>
      <c r="QHG81" s="90"/>
      <c r="QHH81" s="90"/>
      <c r="QHI81" s="90"/>
      <c r="QHJ81" s="90"/>
      <c r="QHK81" s="90"/>
      <c r="QHL81" s="90"/>
      <c r="QHM81" s="90"/>
      <c r="QHN81" s="90"/>
      <c r="QHO81" s="90"/>
      <c r="QHP81" s="90"/>
      <c r="QHQ81" s="90"/>
      <c r="QHR81" s="90"/>
      <c r="QHS81" s="90"/>
      <c r="QHT81" s="90"/>
      <c r="QHU81" s="90"/>
      <c r="QHV81" s="90"/>
      <c r="QHW81" s="90"/>
      <c r="QHX81" s="90"/>
      <c r="QHY81" s="90"/>
      <c r="QHZ81" s="90"/>
      <c r="QIA81" s="90"/>
      <c r="QIB81" s="90"/>
      <c r="QIC81" s="90"/>
      <c r="QID81" s="90"/>
      <c r="QIE81" s="90"/>
      <c r="QIF81" s="90"/>
      <c r="QIG81" s="90"/>
      <c r="QIH81" s="90"/>
      <c r="QII81" s="90"/>
      <c r="QIJ81" s="90"/>
      <c r="QIK81" s="90"/>
      <c r="QIL81" s="90"/>
      <c r="QIM81" s="90"/>
      <c r="QIN81" s="90"/>
      <c r="QIO81" s="90"/>
      <c r="QIP81" s="90"/>
      <c r="QIQ81" s="90"/>
      <c r="QIR81" s="90"/>
      <c r="QIS81" s="90"/>
      <c r="QIT81" s="90"/>
      <c r="QIU81" s="90"/>
      <c r="QIV81" s="90"/>
      <c r="QIW81" s="90"/>
      <c r="QIX81" s="90"/>
      <c r="QIY81" s="90"/>
      <c r="QIZ81" s="90"/>
      <c r="QJA81" s="90"/>
      <c r="QJB81" s="90"/>
      <c r="QJC81" s="90"/>
      <c r="QJD81" s="90"/>
      <c r="QJE81" s="90"/>
      <c r="QJF81" s="90"/>
      <c r="QJG81" s="90"/>
      <c r="QJH81" s="90"/>
      <c r="QJI81" s="90"/>
      <c r="QJJ81" s="90"/>
      <c r="QJK81" s="90"/>
      <c r="QJL81" s="90"/>
      <c r="QJM81" s="90"/>
      <c r="QJN81" s="90"/>
      <c r="QJO81" s="90"/>
      <c r="QJP81" s="90"/>
      <c r="QJQ81" s="90"/>
      <c r="QJR81" s="90"/>
      <c r="QJS81" s="90"/>
      <c r="QJT81" s="90"/>
      <c r="QJU81" s="90"/>
      <c r="QJV81" s="90"/>
      <c r="QJW81" s="90"/>
      <c r="QJX81" s="90"/>
      <c r="QJY81" s="90"/>
      <c r="QJZ81" s="90"/>
      <c r="QKA81" s="90"/>
      <c r="QKB81" s="90"/>
      <c r="QKC81" s="90"/>
      <c r="QKD81" s="90"/>
      <c r="QKE81" s="90"/>
      <c r="QKF81" s="90"/>
      <c r="QKG81" s="90"/>
      <c r="QKH81" s="90"/>
      <c r="QKI81" s="90"/>
      <c r="QKJ81" s="90"/>
      <c r="QKK81" s="90"/>
      <c r="QKL81" s="90"/>
      <c r="QKM81" s="90"/>
      <c r="QKN81" s="90"/>
      <c r="QKO81" s="90"/>
      <c r="QKP81" s="90"/>
      <c r="QKQ81" s="90"/>
      <c r="QKR81" s="90"/>
      <c r="QKS81" s="90"/>
      <c r="QKT81" s="90"/>
      <c r="QKU81" s="90"/>
      <c r="QKV81" s="90"/>
      <c r="QKW81" s="90"/>
      <c r="QKX81" s="90"/>
      <c r="QKY81" s="90"/>
      <c r="QKZ81" s="90"/>
      <c r="QLA81" s="90"/>
      <c r="QLB81" s="90"/>
      <c r="QLC81" s="90"/>
      <c r="QLD81" s="90"/>
      <c r="QLE81" s="90"/>
      <c r="QLF81" s="90"/>
      <c r="QLG81" s="90"/>
      <c r="QLH81" s="90"/>
      <c r="QLI81" s="90"/>
      <c r="QLJ81" s="90"/>
      <c r="QLK81" s="90"/>
      <c r="QLL81" s="90"/>
      <c r="QLM81" s="90"/>
      <c r="QLN81" s="90"/>
      <c r="QLO81" s="90"/>
      <c r="QLP81" s="90"/>
      <c r="QLQ81" s="90"/>
      <c r="QLR81" s="90"/>
      <c r="QLS81" s="90"/>
      <c r="QLT81" s="90"/>
      <c r="QLU81" s="90"/>
      <c r="QLV81" s="90"/>
      <c r="QLW81" s="90"/>
      <c r="QLX81" s="90"/>
      <c r="QLY81" s="90"/>
      <c r="QLZ81" s="90"/>
      <c r="QMA81" s="90"/>
      <c r="QMB81" s="90"/>
      <c r="QMC81" s="90"/>
      <c r="QMD81" s="90"/>
      <c r="QME81" s="90"/>
      <c r="QMF81" s="90"/>
      <c r="QMG81" s="90"/>
      <c r="QMH81" s="90"/>
      <c r="QMI81" s="90"/>
      <c r="QMJ81" s="90"/>
      <c r="QMK81" s="90"/>
      <c r="QML81" s="90"/>
      <c r="QMM81" s="90"/>
      <c r="QMN81" s="90"/>
      <c r="QMO81" s="90"/>
      <c r="QMP81" s="90"/>
      <c r="QMQ81" s="90"/>
      <c r="QMR81" s="90"/>
      <c r="QMS81" s="90"/>
      <c r="QMT81" s="90"/>
      <c r="QMU81" s="90"/>
      <c r="QMV81" s="90"/>
      <c r="QMW81" s="90"/>
      <c r="QMX81" s="90"/>
      <c r="QMY81" s="90"/>
      <c r="QMZ81" s="90"/>
      <c r="QNA81" s="90"/>
      <c r="QNB81" s="90"/>
      <c r="QNC81" s="90"/>
      <c r="QND81" s="90"/>
      <c r="QNE81" s="90"/>
      <c r="QNF81" s="90"/>
      <c r="QNG81" s="90"/>
      <c r="QNH81" s="90"/>
      <c r="QNI81" s="90"/>
      <c r="QNJ81" s="90"/>
      <c r="QNK81" s="90"/>
      <c r="QNL81" s="90"/>
      <c r="QNM81" s="90"/>
      <c r="QNN81" s="90"/>
      <c r="QNO81" s="90"/>
      <c r="QNP81" s="90"/>
      <c r="QNQ81" s="90"/>
      <c r="QNR81" s="90"/>
      <c r="QNS81" s="90"/>
      <c r="QNT81" s="90"/>
      <c r="QNU81" s="90"/>
      <c r="QNV81" s="90"/>
      <c r="QNW81" s="90"/>
      <c r="QNX81" s="90"/>
      <c r="QNY81" s="90"/>
      <c r="QNZ81" s="90"/>
      <c r="QOA81" s="90"/>
      <c r="QOB81" s="90"/>
      <c r="QOC81" s="90"/>
      <c r="QOD81" s="90"/>
      <c r="QOE81" s="90"/>
      <c r="QOF81" s="90"/>
      <c r="QOG81" s="90"/>
      <c r="QOH81" s="90"/>
      <c r="QOI81" s="90"/>
      <c r="QOJ81" s="90"/>
      <c r="QOK81" s="90"/>
      <c r="QOL81" s="90"/>
      <c r="QOM81" s="90"/>
      <c r="QON81" s="90"/>
      <c r="QOO81" s="90"/>
      <c r="QOP81" s="90"/>
      <c r="QOQ81" s="90"/>
      <c r="QOR81" s="90"/>
      <c r="QOS81" s="90"/>
      <c r="QOT81" s="90"/>
      <c r="QOU81" s="90"/>
      <c r="QOV81" s="90"/>
      <c r="QOW81" s="90"/>
      <c r="QOX81" s="90"/>
      <c r="QOY81" s="90"/>
      <c r="QOZ81" s="90"/>
      <c r="QPA81" s="90"/>
      <c r="QPB81" s="90"/>
      <c r="QPC81" s="90"/>
      <c r="QPD81" s="90"/>
      <c r="QPE81" s="90"/>
      <c r="QPF81" s="90"/>
      <c r="QPG81" s="90"/>
      <c r="QPH81" s="90"/>
      <c r="QPI81" s="90"/>
      <c r="QPJ81" s="90"/>
      <c r="QPK81" s="90"/>
      <c r="QPL81" s="90"/>
      <c r="QPM81" s="90"/>
      <c r="QPN81" s="90"/>
      <c r="QPO81" s="90"/>
      <c r="QPP81" s="90"/>
      <c r="QPQ81" s="90"/>
      <c r="QPR81" s="90"/>
      <c r="QPS81" s="90"/>
      <c r="QPT81" s="90"/>
      <c r="QPU81" s="90"/>
      <c r="QPV81" s="90"/>
      <c r="QPW81" s="90"/>
      <c r="QPX81" s="90"/>
      <c r="QPY81" s="90"/>
      <c r="QPZ81" s="90"/>
      <c r="QQA81" s="90"/>
      <c r="QQB81" s="90"/>
      <c r="QQC81" s="90"/>
      <c r="QQD81" s="90"/>
      <c r="QQE81" s="90"/>
      <c r="QQF81" s="90"/>
      <c r="QQG81" s="90"/>
      <c r="QQH81" s="90"/>
      <c r="QQI81" s="90"/>
      <c r="QQJ81" s="90"/>
      <c r="QQK81" s="90"/>
      <c r="QQL81" s="90"/>
      <c r="QQM81" s="90"/>
      <c r="QQN81" s="90"/>
      <c r="QQO81" s="90"/>
      <c r="QQP81" s="90"/>
      <c r="QQQ81" s="90"/>
      <c r="QQR81" s="90"/>
      <c r="QQS81" s="90"/>
      <c r="QQT81" s="90"/>
      <c r="QQU81" s="90"/>
      <c r="QQV81" s="90"/>
      <c r="QQW81" s="90"/>
      <c r="QQX81" s="90"/>
      <c r="QQY81" s="90"/>
      <c r="QQZ81" s="90"/>
      <c r="QRA81" s="90"/>
      <c r="QRB81" s="90"/>
      <c r="QRC81" s="90"/>
      <c r="QRD81" s="90"/>
      <c r="QRE81" s="90"/>
      <c r="QRF81" s="90"/>
      <c r="QRG81" s="90"/>
      <c r="QRH81" s="90"/>
      <c r="QRI81" s="90"/>
      <c r="QRJ81" s="90"/>
      <c r="QRK81" s="90"/>
      <c r="QRL81" s="90"/>
      <c r="QRM81" s="90"/>
      <c r="QRN81" s="90"/>
      <c r="QRO81" s="90"/>
      <c r="QRP81" s="90"/>
      <c r="QRQ81" s="90"/>
      <c r="QRR81" s="90"/>
      <c r="QRS81" s="90"/>
      <c r="QRT81" s="90"/>
      <c r="QRU81" s="90"/>
      <c r="QRV81" s="90"/>
      <c r="QRW81" s="90"/>
      <c r="QRX81" s="90"/>
      <c r="QRY81" s="90"/>
      <c r="QRZ81" s="90"/>
      <c r="QSA81" s="90"/>
      <c r="QSB81" s="90"/>
      <c r="QSC81" s="90"/>
      <c r="QSD81" s="90"/>
      <c r="QSE81" s="90"/>
      <c r="QSF81" s="90"/>
      <c r="QSG81" s="90"/>
      <c r="QSH81" s="90"/>
      <c r="QSI81" s="90"/>
      <c r="QSJ81" s="90"/>
      <c r="QSK81" s="90"/>
      <c r="QSL81" s="90"/>
      <c r="QSM81" s="90"/>
      <c r="QSN81" s="90"/>
      <c r="QSO81" s="90"/>
      <c r="QSP81" s="90"/>
      <c r="QSQ81" s="90"/>
      <c r="QSR81" s="90"/>
      <c r="QSS81" s="90"/>
      <c r="QST81" s="90"/>
      <c r="QSU81" s="90"/>
      <c r="QSV81" s="90"/>
      <c r="QSW81" s="90"/>
      <c r="QSX81" s="90"/>
      <c r="QSY81" s="90"/>
      <c r="QSZ81" s="90"/>
      <c r="QTA81" s="90"/>
      <c r="QTB81" s="90"/>
      <c r="QTC81" s="90"/>
      <c r="QTD81" s="90"/>
      <c r="QTE81" s="90"/>
      <c r="QTF81" s="90"/>
      <c r="QTG81" s="90"/>
      <c r="QTH81" s="90"/>
      <c r="QTI81" s="90"/>
      <c r="QTJ81" s="90"/>
      <c r="QTK81" s="90"/>
      <c r="QTL81" s="90"/>
      <c r="QTM81" s="90"/>
      <c r="QTN81" s="90"/>
      <c r="QTO81" s="90"/>
      <c r="QTP81" s="90"/>
      <c r="QTQ81" s="90"/>
      <c r="QTR81" s="90"/>
      <c r="QTS81" s="90"/>
      <c r="QTT81" s="90"/>
      <c r="QTU81" s="90"/>
      <c r="QTV81" s="90"/>
      <c r="QTW81" s="90"/>
      <c r="QTX81" s="90"/>
      <c r="QTY81" s="90"/>
      <c r="QTZ81" s="90"/>
      <c r="QUA81" s="90"/>
      <c r="QUB81" s="90"/>
      <c r="QUC81" s="90"/>
      <c r="QUD81" s="90"/>
      <c r="QUE81" s="90"/>
      <c r="QUF81" s="90"/>
      <c r="QUG81" s="90"/>
      <c r="QUH81" s="90"/>
      <c r="QUI81" s="90"/>
      <c r="QUJ81" s="90"/>
      <c r="QUK81" s="90"/>
      <c r="QUL81" s="90"/>
      <c r="QUM81" s="90"/>
      <c r="QUN81" s="90"/>
      <c r="QUO81" s="90"/>
      <c r="QUP81" s="90"/>
      <c r="QUQ81" s="90"/>
      <c r="QUR81" s="90"/>
      <c r="QUS81" s="90"/>
      <c r="QUT81" s="90"/>
      <c r="QUU81" s="90"/>
      <c r="QUV81" s="90"/>
      <c r="QUW81" s="90"/>
      <c r="QUX81" s="90"/>
      <c r="QUY81" s="90"/>
      <c r="QUZ81" s="90"/>
      <c r="QVA81" s="90"/>
      <c r="QVB81" s="90"/>
      <c r="QVC81" s="90"/>
      <c r="QVD81" s="90"/>
      <c r="QVE81" s="90"/>
      <c r="QVF81" s="90"/>
      <c r="QVG81" s="90"/>
      <c r="QVH81" s="90"/>
      <c r="QVI81" s="90"/>
      <c r="QVJ81" s="90"/>
      <c r="QVK81" s="90"/>
      <c r="QVL81" s="90"/>
      <c r="QVM81" s="90"/>
      <c r="QVN81" s="90"/>
      <c r="QVO81" s="90"/>
      <c r="QVP81" s="90"/>
      <c r="QVQ81" s="90"/>
      <c r="QVR81" s="90"/>
      <c r="QVS81" s="90"/>
      <c r="QVT81" s="90"/>
      <c r="QVU81" s="90"/>
      <c r="QVV81" s="90"/>
      <c r="QVW81" s="90"/>
      <c r="QVX81" s="90"/>
      <c r="QVY81" s="90"/>
      <c r="QVZ81" s="90"/>
      <c r="QWA81" s="90"/>
      <c r="QWB81" s="90"/>
      <c r="QWC81" s="90"/>
      <c r="QWD81" s="90"/>
      <c r="QWE81" s="90"/>
      <c r="QWF81" s="90"/>
      <c r="QWG81" s="90"/>
      <c r="QWH81" s="90"/>
      <c r="QWI81" s="90"/>
      <c r="QWJ81" s="90"/>
      <c r="QWK81" s="90"/>
      <c r="QWL81" s="90"/>
      <c r="QWM81" s="90"/>
      <c r="QWN81" s="90"/>
      <c r="QWO81" s="90"/>
      <c r="QWP81" s="90"/>
      <c r="QWQ81" s="90"/>
      <c r="QWR81" s="90"/>
      <c r="QWS81" s="90"/>
      <c r="QWT81" s="90"/>
      <c r="QWU81" s="90"/>
      <c r="QWV81" s="90"/>
      <c r="QWW81" s="90"/>
      <c r="QWX81" s="90"/>
      <c r="QWY81" s="90"/>
      <c r="QWZ81" s="90"/>
      <c r="QXA81" s="90"/>
      <c r="QXB81" s="90"/>
      <c r="QXC81" s="90"/>
      <c r="QXD81" s="90"/>
      <c r="QXE81" s="90"/>
      <c r="QXF81" s="90"/>
      <c r="QXG81" s="90"/>
      <c r="QXH81" s="90"/>
      <c r="QXI81" s="90"/>
      <c r="QXJ81" s="90"/>
      <c r="QXK81" s="90"/>
      <c r="QXL81" s="90"/>
      <c r="QXM81" s="90"/>
      <c r="QXN81" s="90"/>
      <c r="QXO81" s="90"/>
      <c r="QXP81" s="90"/>
      <c r="QXQ81" s="90"/>
      <c r="QXR81" s="90"/>
      <c r="QXS81" s="90"/>
      <c r="QXT81" s="90"/>
      <c r="QXU81" s="90"/>
      <c r="QXV81" s="90"/>
      <c r="QXW81" s="90"/>
      <c r="QXX81" s="90"/>
      <c r="QXY81" s="90"/>
      <c r="QXZ81" s="90"/>
      <c r="QYA81" s="90"/>
      <c r="QYB81" s="90"/>
      <c r="QYC81" s="90"/>
      <c r="QYD81" s="90"/>
      <c r="QYE81" s="90"/>
      <c r="QYF81" s="90"/>
      <c r="QYG81" s="90"/>
      <c r="QYH81" s="90"/>
      <c r="QYI81" s="90"/>
      <c r="QYJ81" s="90"/>
      <c r="QYK81" s="90"/>
      <c r="QYL81" s="90"/>
      <c r="QYM81" s="90"/>
      <c r="QYN81" s="90"/>
      <c r="QYO81" s="90"/>
      <c r="QYP81" s="90"/>
      <c r="QYQ81" s="90"/>
      <c r="QYR81" s="90"/>
      <c r="QYS81" s="90"/>
      <c r="QYT81" s="90"/>
      <c r="QYU81" s="90"/>
      <c r="QYV81" s="90"/>
      <c r="QYW81" s="90"/>
      <c r="QYX81" s="90"/>
      <c r="QYY81" s="90"/>
      <c r="QYZ81" s="90"/>
      <c r="QZA81" s="90"/>
      <c r="QZB81" s="90"/>
      <c r="QZC81" s="90"/>
      <c r="QZD81" s="90"/>
      <c r="QZE81" s="90"/>
      <c r="QZF81" s="90"/>
      <c r="QZG81" s="90"/>
      <c r="QZH81" s="90"/>
      <c r="QZI81" s="90"/>
      <c r="QZJ81" s="90"/>
      <c r="QZK81" s="90"/>
      <c r="QZL81" s="90"/>
      <c r="QZM81" s="90"/>
      <c r="QZN81" s="90"/>
      <c r="QZO81" s="90"/>
      <c r="QZP81" s="90"/>
      <c r="QZQ81" s="90"/>
      <c r="QZR81" s="90"/>
      <c r="QZS81" s="90"/>
      <c r="QZT81" s="90"/>
      <c r="QZU81" s="90"/>
      <c r="QZV81" s="90"/>
      <c r="QZW81" s="90"/>
      <c r="QZX81" s="90"/>
      <c r="QZY81" s="90"/>
      <c r="QZZ81" s="90"/>
      <c r="RAA81" s="90"/>
      <c r="RAB81" s="90"/>
      <c r="RAC81" s="90"/>
      <c r="RAD81" s="90"/>
      <c r="RAE81" s="90"/>
      <c r="RAF81" s="90"/>
      <c r="RAG81" s="90"/>
      <c r="RAH81" s="90"/>
      <c r="RAI81" s="90"/>
      <c r="RAJ81" s="90"/>
      <c r="RAK81" s="90"/>
      <c r="RAL81" s="90"/>
      <c r="RAM81" s="90"/>
      <c r="RAN81" s="90"/>
      <c r="RAO81" s="90"/>
      <c r="RAP81" s="90"/>
      <c r="RAQ81" s="90"/>
      <c r="RAR81" s="90"/>
      <c r="RAS81" s="90"/>
      <c r="RAT81" s="90"/>
      <c r="RAU81" s="90"/>
      <c r="RAV81" s="90"/>
      <c r="RAW81" s="90"/>
      <c r="RAX81" s="90"/>
      <c r="RAY81" s="90"/>
      <c r="RAZ81" s="90"/>
      <c r="RBA81" s="90"/>
      <c r="RBB81" s="90"/>
      <c r="RBC81" s="90"/>
      <c r="RBD81" s="90"/>
      <c r="RBE81" s="90"/>
      <c r="RBF81" s="90"/>
      <c r="RBG81" s="90"/>
      <c r="RBH81" s="90"/>
      <c r="RBI81" s="90"/>
      <c r="RBJ81" s="90"/>
      <c r="RBK81" s="90"/>
      <c r="RBL81" s="90"/>
      <c r="RBM81" s="90"/>
      <c r="RBN81" s="90"/>
      <c r="RBO81" s="90"/>
      <c r="RBP81" s="90"/>
      <c r="RBQ81" s="90"/>
      <c r="RBR81" s="90"/>
      <c r="RBS81" s="90"/>
      <c r="RBT81" s="90"/>
      <c r="RBU81" s="90"/>
      <c r="RBV81" s="90"/>
      <c r="RBW81" s="90"/>
      <c r="RBX81" s="90"/>
      <c r="RBY81" s="90"/>
      <c r="RBZ81" s="90"/>
      <c r="RCA81" s="90"/>
      <c r="RCB81" s="90"/>
      <c r="RCC81" s="90"/>
      <c r="RCD81" s="90"/>
      <c r="RCE81" s="90"/>
      <c r="RCF81" s="90"/>
      <c r="RCG81" s="90"/>
      <c r="RCH81" s="90"/>
      <c r="RCI81" s="90"/>
      <c r="RCJ81" s="90"/>
      <c r="RCK81" s="90"/>
      <c r="RCL81" s="90"/>
      <c r="RCM81" s="90"/>
      <c r="RCN81" s="90"/>
      <c r="RCO81" s="90"/>
      <c r="RCP81" s="90"/>
      <c r="RCQ81" s="90"/>
      <c r="RCR81" s="90"/>
      <c r="RCS81" s="90"/>
      <c r="RCT81" s="90"/>
      <c r="RCU81" s="90"/>
      <c r="RCV81" s="90"/>
      <c r="RCW81" s="90"/>
      <c r="RCX81" s="90"/>
      <c r="RCY81" s="90"/>
      <c r="RCZ81" s="90"/>
      <c r="RDA81" s="90"/>
      <c r="RDB81" s="90"/>
      <c r="RDC81" s="90"/>
      <c r="RDD81" s="90"/>
      <c r="RDE81" s="90"/>
      <c r="RDF81" s="90"/>
      <c r="RDG81" s="90"/>
      <c r="RDH81" s="90"/>
      <c r="RDI81" s="90"/>
      <c r="RDJ81" s="90"/>
      <c r="RDK81" s="90"/>
      <c r="RDL81" s="90"/>
      <c r="RDM81" s="90"/>
      <c r="RDN81" s="90"/>
      <c r="RDO81" s="90"/>
      <c r="RDP81" s="90"/>
      <c r="RDQ81" s="90"/>
      <c r="RDR81" s="90"/>
      <c r="RDS81" s="90"/>
      <c r="RDT81" s="90"/>
      <c r="RDU81" s="90"/>
      <c r="RDV81" s="90"/>
      <c r="RDW81" s="90"/>
      <c r="RDX81" s="90"/>
      <c r="RDY81" s="90"/>
      <c r="RDZ81" s="90"/>
      <c r="REA81" s="90"/>
      <c r="REB81" s="90"/>
      <c r="REC81" s="90"/>
      <c r="RED81" s="90"/>
      <c r="REE81" s="90"/>
      <c r="REF81" s="90"/>
      <c r="REG81" s="90"/>
      <c r="REH81" s="90"/>
      <c r="REI81" s="90"/>
      <c r="REJ81" s="90"/>
      <c r="REK81" s="90"/>
      <c r="REL81" s="90"/>
      <c r="REM81" s="90"/>
      <c r="REN81" s="90"/>
      <c r="REO81" s="90"/>
      <c r="REP81" s="90"/>
      <c r="REQ81" s="90"/>
      <c r="RER81" s="90"/>
      <c r="RES81" s="90"/>
      <c r="RET81" s="90"/>
      <c r="REU81" s="90"/>
      <c r="REV81" s="90"/>
      <c r="REW81" s="90"/>
      <c r="REX81" s="90"/>
      <c r="REY81" s="90"/>
      <c r="REZ81" s="90"/>
      <c r="RFA81" s="90"/>
      <c r="RFB81" s="90"/>
      <c r="RFC81" s="90"/>
      <c r="RFD81" s="90"/>
      <c r="RFE81" s="90"/>
      <c r="RFF81" s="90"/>
      <c r="RFG81" s="90"/>
      <c r="RFH81" s="90"/>
      <c r="RFI81" s="90"/>
      <c r="RFJ81" s="90"/>
      <c r="RFK81" s="90"/>
      <c r="RFL81" s="90"/>
      <c r="RFM81" s="90"/>
      <c r="RFN81" s="90"/>
      <c r="RFO81" s="90"/>
      <c r="RFP81" s="90"/>
      <c r="RFQ81" s="90"/>
      <c r="RFR81" s="90"/>
      <c r="RFS81" s="90"/>
      <c r="RFT81" s="90"/>
      <c r="RFU81" s="90"/>
      <c r="RFV81" s="90"/>
      <c r="RFW81" s="90"/>
      <c r="RFX81" s="90"/>
      <c r="RFY81" s="90"/>
      <c r="RFZ81" s="90"/>
      <c r="RGA81" s="90"/>
      <c r="RGB81" s="90"/>
      <c r="RGC81" s="90"/>
      <c r="RGD81" s="90"/>
      <c r="RGE81" s="90"/>
      <c r="RGF81" s="90"/>
      <c r="RGG81" s="90"/>
      <c r="RGH81" s="90"/>
      <c r="RGI81" s="90"/>
      <c r="RGJ81" s="90"/>
      <c r="RGK81" s="90"/>
      <c r="RGL81" s="90"/>
      <c r="RGM81" s="90"/>
      <c r="RGN81" s="90"/>
      <c r="RGO81" s="90"/>
      <c r="RGP81" s="90"/>
      <c r="RGQ81" s="90"/>
      <c r="RGR81" s="90"/>
      <c r="RGS81" s="90"/>
      <c r="RGT81" s="90"/>
      <c r="RGU81" s="90"/>
      <c r="RGV81" s="90"/>
      <c r="RGW81" s="90"/>
      <c r="RGX81" s="90"/>
      <c r="RGY81" s="90"/>
      <c r="RGZ81" s="90"/>
      <c r="RHA81" s="90"/>
      <c r="RHB81" s="90"/>
      <c r="RHC81" s="90"/>
      <c r="RHD81" s="90"/>
      <c r="RHE81" s="90"/>
      <c r="RHF81" s="90"/>
      <c r="RHG81" s="90"/>
      <c r="RHH81" s="90"/>
      <c r="RHI81" s="90"/>
      <c r="RHJ81" s="90"/>
      <c r="RHK81" s="90"/>
      <c r="RHL81" s="90"/>
      <c r="RHM81" s="90"/>
      <c r="RHN81" s="90"/>
      <c r="RHO81" s="90"/>
      <c r="RHP81" s="90"/>
      <c r="RHQ81" s="90"/>
      <c r="RHR81" s="90"/>
      <c r="RHS81" s="90"/>
      <c r="RHT81" s="90"/>
      <c r="RHU81" s="90"/>
      <c r="RHV81" s="90"/>
      <c r="RHW81" s="90"/>
      <c r="RHX81" s="90"/>
      <c r="RHY81" s="90"/>
      <c r="RHZ81" s="90"/>
      <c r="RIA81" s="90"/>
      <c r="RIB81" s="90"/>
      <c r="RIC81" s="90"/>
      <c r="RID81" s="90"/>
      <c r="RIE81" s="90"/>
      <c r="RIF81" s="90"/>
      <c r="RIG81" s="90"/>
      <c r="RIH81" s="90"/>
      <c r="RII81" s="90"/>
      <c r="RIJ81" s="90"/>
      <c r="RIK81" s="90"/>
      <c r="RIL81" s="90"/>
      <c r="RIM81" s="90"/>
      <c r="RIN81" s="90"/>
      <c r="RIO81" s="90"/>
      <c r="RIP81" s="90"/>
      <c r="RIQ81" s="90"/>
      <c r="RIR81" s="90"/>
      <c r="RIS81" s="90"/>
      <c r="RIT81" s="90"/>
      <c r="RIU81" s="90"/>
      <c r="RIV81" s="90"/>
      <c r="RIW81" s="90"/>
      <c r="RIX81" s="90"/>
      <c r="RIY81" s="90"/>
      <c r="RIZ81" s="90"/>
      <c r="RJA81" s="90"/>
      <c r="RJB81" s="90"/>
      <c r="RJC81" s="90"/>
      <c r="RJD81" s="90"/>
      <c r="RJE81" s="90"/>
      <c r="RJF81" s="90"/>
      <c r="RJG81" s="90"/>
      <c r="RJH81" s="90"/>
      <c r="RJI81" s="90"/>
      <c r="RJJ81" s="90"/>
      <c r="RJK81" s="90"/>
      <c r="RJL81" s="90"/>
      <c r="RJM81" s="90"/>
      <c r="RJN81" s="90"/>
      <c r="RJO81" s="90"/>
      <c r="RJP81" s="90"/>
      <c r="RJQ81" s="90"/>
      <c r="RJR81" s="90"/>
      <c r="RJS81" s="90"/>
      <c r="RJT81" s="90"/>
      <c r="RJU81" s="90"/>
      <c r="RJV81" s="90"/>
      <c r="RJW81" s="90"/>
      <c r="RJX81" s="90"/>
      <c r="RJY81" s="90"/>
      <c r="RJZ81" s="90"/>
      <c r="RKA81" s="90"/>
      <c r="RKB81" s="90"/>
      <c r="RKC81" s="90"/>
      <c r="RKD81" s="90"/>
      <c r="RKE81" s="90"/>
      <c r="RKF81" s="90"/>
      <c r="RKG81" s="90"/>
      <c r="RKH81" s="90"/>
      <c r="RKI81" s="90"/>
      <c r="RKJ81" s="90"/>
      <c r="RKK81" s="90"/>
      <c r="RKL81" s="90"/>
      <c r="RKM81" s="90"/>
      <c r="RKN81" s="90"/>
      <c r="RKO81" s="90"/>
      <c r="RKP81" s="90"/>
      <c r="RKQ81" s="90"/>
      <c r="RKR81" s="90"/>
      <c r="RKS81" s="90"/>
      <c r="RKT81" s="90"/>
      <c r="RKU81" s="90"/>
      <c r="RKV81" s="90"/>
      <c r="RKW81" s="90"/>
      <c r="RKX81" s="90"/>
      <c r="RKY81" s="90"/>
      <c r="RKZ81" s="90"/>
      <c r="RLA81" s="90"/>
      <c r="RLB81" s="90"/>
      <c r="RLC81" s="90"/>
      <c r="RLD81" s="90"/>
      <c r="RLE81" s="90"/>
      <c r="RLF81" s="90"/>
      <c r="RLG81" s="90"/>
      <c r="RLH81" s="90"/>
      <c r="RLI81" s="90"/>
      <c r="RLJ81" s="90"/>
      <c r="RLK81" s="90"/>
      <c r="RLL81" s="90"/>
      <c r="RLM81" s="90"/>
      <c r="RLN81" s="90"/>
      <c r="RLO81" s="90"/>
      <c r="RLP81" s="90"/>
      <c r="RLQ81" s="90"/>
      <c r="RLR81" s="90"/>
      <c r="RLS81" s="90"/>
      <c r="RLT81" s="90"/>
      <c r="RLU81" s="90"/>
      <c r="RLV81" s="90"/>
      <c r="RLW81" s="90"/>
      <c r="RLX81" s="90"/>
      <c r="RLY81" s="90"/>
      <c r="RLZ81" s="90"/>
      <c r="RMA81" s="90"/>
      <c r="RMB81" s="90"/>
      <c r="RMC81" s="90"/>
      <c r="RMD81" s="90"/>
      <c r="RME81" s="90"/>
      <c r="RMF81" s="90"/>
      <c r="RMG81" s="90"/>
      <c r="RMH81" s="90"/>
      <c r="RMI81" s="90"/>
      <c r="RMJ81" s="90"/>
      <c r="RMK81" s="90"/>
      <c r="RML81" s="90"/>
      <c r="RMM81" s="90"/>
      <c r="RMN81" s="90"/>
      <c r="RMO81" s="90"/>
      <c r="RMP81" s="90"/>
      <c r="RMQ81" s="90"/>
      <c r="RMR81" s="90"/>
      <c r="RMS81" s="90"/>
      <c r="RMT81" s="90"/>
      <c r="RMU81" s="90"/>
      <c r="RMV81" s="90"/>
      <c r="RMW81" s="90"/>
      <c r="RMX81" s="90"/>
      <c r="RMY81" s="90"/>
      <c r="RMZ81" s="90"/>
      <c r="RNA81" s="90"/>
      <c r="RNB81" s="90"/>
      <c r="RNC81" s="90"/>
      <c r="RND81" s="90"/>
      <c r="RNE81" s="90"/>
      <c r="RNF81" s="90"/>
      <c r="RNG81" s="90"/>
      <c r="RNH81" s="90"/>
      <c r="RNI81" s="90"/>
      <c r="RNJ81" s="90"/>
      <c r="RNK81" s="90"/>
      <c r="RNL81" s="90"/>
      <c r="RNM81" s="90"/>
      <c r="RNN81" s="90"/>
      <c r="RNO81" s="90"/>
      <c r="RNP81" s="90"/>
      <c r="RNQ81" s="90"/>
      <c r="RNR81" s="90"/>
      <c r="RNS81" s="90"/>
      <c r="RNT81" s="90"/>
      <c r="RNU81" s="90"/>
      <c r="RNV81" s="90"/>
      <c r="RNW81" s="90"/>
      <c r="RNX81" s="90"/>
      <c r="RNY81" s="90"/>
      <c r="RNZ81" s="90"/>
      <c r="ROA81" s="90"/>
      <c r="ROB81" s="90"/>
      <c r="ROC81" s="90"/>
      <c r="ROD81" s="90"/>
      <c r="ROE81" s="90"/>
      <c r="ROF81" s="90"/>
      <c r="ROG81" s="90"/>
      <c r="ROH81" s="90"/>
      <c r="ROI81" s="90"/>
      <c r="ROJ81" s="90"/>
      <c r="ROK81" s="90"/>
      <c r="ROL81" s="90"/>
      <c r="ROM81" s="90"/>
      <c r="RON81" s="90"/>
      <c r="ROO81" s="90"/>
      <c r="ROP81" s="90"/>
      <c r="ROQ81" s="90"/>
      <c r="ROR81" s="90"/>
      <c r="ROS81" s="90"/>
      <c r="ROT81" s="90"/>
      <c r="ROU81" s="90"/>
      <c r="ROV81" s="90"/>
      <c r="ROW81" s="90"/>
      <c r="ROX81" s="90"/>
      <c r="ROY81" s="90"/>
      <c r="ROZ81" s="90"/>
      <c r="RPA81" s="90"/>
      <c r="RPB81" s="90"/>
      <c r="RPC81" s="90"/>
      <c r="RPD81" s="90"/>
      <c r="RPE81" s="90"/>
      <c r="RPF81" s="90"/>
      <c r="RPG81" s="90"/>
      <c r="RPH81" s="90"/>
      <c r="RPI81" s="90"/>
      <c r="RPJ81" s="90"/>
      <c r="RPK81" s="90"/>
      <c r="RPL81" s="90"/>
      <c r="RPM81" s="90"/>
      <c r="RPN81" s="90"/>
      <c r="RPO81" s="90"/>
      <c r="RPP81" s="90"/>
      <c r="RPQ81" s="90"/>
      <c r="RPR81" s="90"/>
      <c r="RPS81" s="90"/>
      <c r="RPT81" s="90"/>
      <c r="RPU81" s="90"/>
      <c r="RPV81" s="90"/>
      <c r="RPW81" s="90"/>
      <c r="RPX81" s="90"/>
      <c r="RPY81" s="90"/>
      <c r="RPZ81" s="90"/>
      <c r="RQA81" s="90"/>
      <c r="RQB81" s="90"/>
      <c r="RQC81" s="90"/>
      <c r="RQD81" s="90"/>
      <c r="RQE81" s="90"/>
      <c r="RQF81" s="90"/>
      <c r="RQG81" s="90"/>
      <c r="RQH81" s="90"/>
      <c r="RQI81" s="90"/>
      <c r="RQJ81" s="90"/>
      <c r="RQK81" s="90"/>
      <c r="RQL81" s="90"/>
      <c r="RQM81" s="90"/>
      <c r="RQN81" s="90"/>
      <c r="RQO81" s="90"/>
      <c r="RQP81" s="90"/>
      <c r="RQQ81" s="90"/>
      <c r="RQR81" s="90"/>
      <c r="RQS81" s="90"/>
      <c r="RQT81" s="90"/>
      <c r="RQU81" s="90"/>
      <c r="RQV81" s="90"/>
      <c r="RQW81" s="90"/>
      <c r="RQX81" s="90"/>
      <c r="RQY81" s="90"/>
      <c r="RQZ81" s="90"/>
      <c r="RRA81" s="90"/>
      <c r="RRB81" s="90"/>
      <c r="RRC81" s="90"/>
      <c r="RRD81" s="90"/>
      <c r="RRE81" s="90"/>
      <c r="RRF81" s="90"/>
      <c r="RRG81" s="90"/>
      <c r="RRH81" s="90"/>
      <c r="RRI81" s="90"/>
      <c r="RRJ81" s="90"/>
      <c r="RRK81" s="90"/>
      <c r="RRL81" s="90"/>
      <c r="RRM81" s="90"/>
      <c r="RRN81" s="90"/>
      <c r="RRO81" s="90"/>
      <c r="RRP81" s="90"/>
      <c r="RRQ81" s="90"/>
      <c r="RRR81" s="90"/>
      <c r="RRS81" s="90"/>
      <c r="RRT81" s="90"/>
      <c r="RRU81" s="90"/>
      <c r="RRV81" s="90"/>
      <c r="RRW81" s="90"/>
      <c r="RRX81" s="90"/>
      <c r="RRY81" s="90"/>
      <c r="RRZ81" s="90"/>
      <c r="RSA81" s="90"/>
      <c r="RSB81" s="90"/>
      <c r="RSC81" s="90"/>
      <c r="RSD81" s="90"/>
      <c r="RSE81" s="90"/>
      <c r="RSF81" s="90"/>
      <c r="RSG81" s="90"/>
      <c r="RSH81" s="90"/>
      <c r="RSI81" s="90"/>
      <c r="RSJ81" s="90"/>
      <c r="RSK81" s="90"/>
      <c r="RSL81" s="90"/>
      <c r="RSM81" s="90"/>
      <c r="RSN81" s="90"/>
      <c r="RSO81" s="90"/>
      <c r="RSP81" s="90"/>
      <c r="RSQ81" s="90"/>
      <c r="RSR81" s="90"/>
      <c r="RSS81" s="90"/>
      <c r="RST81" s="90"/>
      <c r="RSU81" s="90"/>
      <c r="RSV81" s="90"/>
      <c r="RSW81" s="90"/>
      <c r="RSX81" s="90"/>
      <c r="RSY81" s="90"/>
      <c r="RSZ81" s="90"/>
      <c r="RTA81" s="90"/>
      <c r="RTB81" s="90"/>
      <c r="RTC81" s="90"/>
      <c r="RTD81" s="90"/>
      <c r="RTE81" s="90"/>
      <c r="RTF81" s="90"/>
      <c r="RTG81" s="90"/>
      <c r="RTH81" s="90"/>
      <c r="RTI81" s="90"/>
      <c r="RTJ81" s="90"/>
      <c r="RTK81" s="90"/>
      <c r="RTL81" s="90"/>
      <c r="RTM81" s="90"/>
      <c r="RTN81" s="90"/>
      <c r="RTO81" s="90"/>
      <c r="RTP81" s="90"/>
      <c r="RTQ81" s="90"/>
      <c r="RTR81" s="90"/>
      <c r="RTS81" s="90"/>
      <c r="RTT81" s="90"/>
      <c r="RTU81" s="90"/>
      <c r="RTV81" s="90"/>
      <c r="RTW81" s="90"/>
      <c r="RTX81" s="90"/>
      <c r="RTY81" s="90"/>
      <c r="RTZ81" s="90"/>
      <c r="RUA81" s="90"/>
      <c r="RUB81" s="90"/>
      <c r="RUC81" s="90"/>
      <c r="RUD81" s="90"/>
      <c r="RUE81" s="90"/>
      <c r="RUF81" s="90"/>
      <c r="RUG81" s="90"/>
      <c r="RUH81" s="90"/>
      <c r="RUI81" s="90"/>
      <c r="RUJ81" s="90"/>
      <c r="RUK81" s="90"/>
      <c r="RUL81" s="90"/>
      <c r="RUM81" s="90"/>
      <c r="RUN81" s="90"/>
      <c r="RUO81" s="90"/>
      <c r="RUP81" s="90"/>
      <c r="RUQ81" s="90"/>
      <c r="RUR81" s="90"/>
      <c r="RUS81" s="90"/>
      <c r="RUT81" s="90"/>
      <c r="RUU81" s="90"/>
      <c r="RUV81" s="90"/>
      <c r="RUW81" s="90"/>
      <c r="RUX81" s="90"/>
      <c r="RUY81" s="90"/>
      <c r="RUZ81" s="90"/>
      <c r="RVA81" s="90"/>
      <c r="RVB81" s="90"/>
      <c r="RVC81" s="90"/>
      <c r="RVD81" s="90"/>
      <c r="RVE81" s="90"/>
      <c r="RVF81" s="90"/>
      <c r="RVG81" s="90"/>
      <c r="RVH81" s="90"/>
      <c r="RVI81" s="90"/>
      <c r="RVJ81" s="90"/>
      <c r="RVK81" s="90"/>
      <c r="RVL81" s="90"/>
      <c r="RVM81" s="90"/>
      <c r="RVN81" s="90"/>
      <c r="RVO81" s="90"/>
      <c r="RVP81" s="90"/>
      <c r="RVQ81" s="90"/>
      <c r="RVR81" s="90"/>
      <c r="RVS81" s="90"/>
      <c r="RVT81" s="90"/>
      <c r="RVU81" s="90"/>
      <c r="RVV81" s="90"/>
      <c r="RVW81" s="90"/>
      <c r="RVX81" s="90"/>
      <c r="RVY81" s="90"/>
      <c r="RVZ81" s="90"/>
      <c r="RWA81" s="90"/>
      <c r="RWB81" s="90"/>
      <c r="RWC81" s="90"/>
      <c r="RWD81" s="90"/>
      <c r="RWE81" s="90"/>
      <c r="RWF81" s="90"/>
      <c r="RWG81" s="90"/>
      <c r="RWH81" s="90"/>
      <c r="RWI81" s="90"/>
      <c r="RWJ81" s="90"/>
      <c r="RWK81" s="90"/>
      <c r="RWL81" s="90"/>
      <c r="RWM81" s="90"/>
      <c r="RWN81" s="90"/>
      <c r="RWO81" s="90"/>
      <c r="RWP81" s="90"/>
      <c r="RWQ81" s="90"/>
      <c r="RWR81" s="90"/>
      <c r="RWS81" s="90"/>
      <c r="RWT81" s="90"/>
      <c r="RWU81" s="90"/>
      <c r="RWV81" s="90"/>
      <c r="RWW81" s="90"/>
      <c r="RWX81" s="90"/>
      <c r="RWY81" s="90"/>
      <c r="RWZ81" s="90"/>
      <c r="RXA81" s="90"/>
      <c r="RXB81" s="90"/>
      <c r="RXC81" s="90"/>
      <c r="RXD81" s="90"/>
      <c r="RXE81" s="90"/>
      <c r="RXF81" s="90"/>
      <c r="RXG81" s="90"/>
      <c r="RXH81" s="90"/>
      <c r="RXI81" s="90"/>
      <c r="RXJ81" s="90"/>
      <c r="RXK81" s="90"/>
      <c r="RXL81" s="90"/>
      <c r="RXM81" s="90"/>
      <c r="RXN81" s="90"/>
      <c r="RXO81" s="90"/>
      <c r="RXP81" s="90"/>
      <c r="RXQ81" s="90"/>
      <c r="RXR81" s="90"/>
      <c r="RXS81" s="90"/>
      <c r="RXT81" s="90"/>
      <c r="RXU81" s="90"/>
      <c r="RXV81" s="90"/>
      <c r="RXW81" s="90"/>
      <c r="RXX81" s="90"/>
      <c r="RXY81" s="90"/>
      <c r="RXZ81" s="90"/>
      <c r="RYA81" s="90"/>
      <c r="RYB81" s="90"/>
      <c r="RYC81" s="90"/>
      <c r="RYD81" s="90"/>
      <c r="RYE81" s="90"/>
      <c r="RYF81" s="90"/>
      <c r="RYG81" s="90"/>
      <c r="RYH81" s="90"/>
      <c r="RYI81" s="90"/>
      <c r="RYJ81" s="90"/>
      <c r="RYK81" s="90"/>
      <c r="RYL81" s="90"/>
      <c r="RYM81" s="90"/>
      <c r="RYN81" s="90"/>
      <c r="RYO81" s="90"/>
      <c r="RYP81" s="90"/>
      <c r="RYQ81" s="90"/>
      <c r="RYR81" s="90"/>
      <c r="RYS81" s="90"/>
      <c r="RYT81" s="90"/>
      <c r="RYU81" s="90"/>
      <c r="RYV81" s="90"/>
      <c r="RYW81" s="90"/>
      <c r="RYX81" s="90"/>
      <c r="RYY81" s="90"/>
      <c r="RYZ81" s="90"/>
      <c r="RZA81" s="90"/>
      <c r="RZB81" s="90"/>
      <c r="RZC81" s="90"/>
      <c r="RZD81" s="90"/>
      <c r="RZE81" s="90"/>
      <c r="RZF81" s="90"/>
      <c r="RZG81" s="90"/>
      <c r="RZH81" s="90"/>
      <c r="RZI81" s="90"/>
      <c r="RZJ81" s="90"/>
      <c r="RZK81" s="90"/>
      <c r="RZL81" s="90"/>
      <c r="RZM81" s="90"/>
      <c r="RZN81" s="90"/>
      <c r="RZO81" s="90"/>
      <c r="RZP81" s="90"/>
      <c r="RZQ81" s="90"/>
      <c r="RZR81" s="90"/>
      <c r="RZS81" s="90"/>
      <c r="RZT81" s="90"/>
      <c r="RZU81" s="90"/>
      <c r="RZV81" s="90"/>
      <c r="RZW81" s="90"/>
      <c r="RZX81" s="90"/>
      <c r="RZY81" s="90"/>
      <c r="RZZ81" s="90"/>
      <c r="SAA81" s="90"/>
      <c r="SAB81" s="90"/>
      <c r="SAC81" s="90"/>
      <c r="SAD81" s="90"/>
      <c r="SAE81" s="90"/>
      <c r="SAF81" s="90"/>
      <c r="SAG81" s="90"/>
      <c r="SAH81" s="90"/>
      <c r="SAI81" s="90"/>
      <c r="SAJ81" s="90"/>
      <c r="SAK81" s="90"/>
      <c r="SAL81" s="90"/>
      <c r="SAM81" s="90"/>
      <c r="SAN81" s="90"/>
      <c r="SAO81" s="90"/>
      <c r="SAP81" s="90"/>
      <c r="SAQ81" s="90"/>
      <c r="SAR81" s="90"/>
      <c r="SAS81" s="90"/>
      <c r="SAT81" s="90"/>
      <c r="SAU81" s="90"/>
      <c r="SAV81" s="90"/>
      <c r="SAW81" s="90"/>
      <c r="SAX81" s="90"/>
      <c r="SAY81" s="90"/>
      <c r="SAZ81" s="90"/>
      <c r="SBA81" s="90"/>
      <c r="SBB81" s="90"/>
      <c r="SBC81" s="90"/>
      <c r="SBD81" s="90"/>
      <c r="SBE81" s="90"/>
      <c r="SBF81" s="90"/>
      <c r="SBG81" s="90"/>
      <c r="SBH81" s="90"/>
      <c r="SBI81" s="90"/>
      <c r="SBJ81" s="90"/>
      <c r="SBK81" s="90"/>
      <c r="SBL81" s="90"/>
      <c r="SBM81" s="90"/>
      <c r="SBN81" s="90"/>
      <c r="SBO81" s="90"/>
      <c r="SBP81" s="90"/>
      <c r="SBQ81" s="90"/>
      <c r="SBR81" s="90"/>
      <c r="SBS81" s="90"/>
      <c r="SBT81" s="90"/>
      <c r="SBU81" s="90"/>
      <c r="SBV81" s="90"/>
      <c r="SBW81" s="90"/>
      <c r="SBX81" s="90"/>
      <c r="SBY81" s="90"/>
      <c r="SBZ81" s="90"/>
      <c r="SCA81" s="90"/>
      <c r="SCB81" s="90"/>
      <c r="SCC81" s="90"/>
      <c r="SCD81" s="90"/>
      <c r="SCE81" s="90"/>
      <c r="SCF81" s="90"/>
      <c r="SCG81" s="90"/>
      <c r="SCH81" s="90"/>
      <c r="SCI81" s="90"/>
      <c r="SCJ81" s="90"/>
      <c r="SCK81" s="90"/>
      <c r="SCL81" s="90"/>
      <c r="SCM81" s="90"/>
      <c r="SCN81" s="90"/>
      <c r="SCO81" s="90"/>
      <c r="SCP81" s="90"/>
      <c r="SCQ81" s="90"/>
      <c r="SCR81" s="90"/>
      <c r="SCS81" s="90"/>
      <c r="SCT81" s="90"/>
      <c r="SCU81" s="90"/>
      <c r="SCV81" s="90"/>
      <c r="SCW81" s="90"/>
      <c r="SCX81" s="90"/>
      <c r="SCY81" s="90"/>
      <c r="SCZ81" s="90"/>
      <c r="SDA81" s="90"/>
      <c r="SDB81" s="90"/>
      <c r="SDC81" s="90"/>
      <c r="SDD81" s="90"/>
      <c r="SDE81" s="90"/>
      <c r="SDF81" s="90"/>
      <c r="SDG81" s="90"/>
      <c r="SDH81" s="90"/>
      <c r="SDI81" s="90"/>
      <c r="SDJ81" s="90"/>
      <c r="SDK81" s="90"/>
      <c r="SDL81" s="90"/>
      <c r="SDM81" s="90"/>
      <c r="SDN81" s="90"/>
      <c r="SDO81" s="90"/>
      <c r="SDP81" s="90"/>
      <c r="SDQ81" s="90"/>
      <c r="SDR81" s="90"/>
      <c r="SDS81" s="90"/>
      <c r="SDT81" s="90"/>
      <c r="SDU81" s="90"/>
      <c r="SDV81" s="90"/>
      <c r="SDW81" s="90"/>
      <c r="SDX81" s="90"/>
      <c r="SDY81" s="90"/>
      <c r="SDZ81" s="90"/>
      <c r="SEA81" s="90"/>
      <c r="SEB81" s="90"/>
      <c r="SEC81" s="90"/>
      <c r="SED81" s="90"/>
      <c r="SEE81" s="90"/>
      <c r="SEF81" s="90"/>
      <c r="SEG81" s="90"/>
      <c r="SEH81" s="90"/>
      <c r="SEI81" s="90"/>
      <c r="SEJ81" s="90"/>
      <c r="SEK81" s="90"/>
      <c r="SEL81" s="90"/>
      <c r="SEM81" s="90"/>
      <c r="SEN81" s="90"/>
      <c r="SEO81" s="90"/>
      <c r="SEP81" s="90"/>
      <c r="SEQ81" s="90"/>
      <c r="SER81" s="90"/>
      <c r="SES81" s="90"/>
      <c r="SET81" s="90"/>
      <c r="SEU81" s="90"/>
      <c r="SEV81" s="90"/>
      <c r="SEW81" s="90"/>
      <c r="SEX81" s="90"/>
      <c r="SEY81" s="90"/>
      <c r="SEZ81" s="90"/>
      <c r="SFA81" s="90"/>
      <c r="SFB81" s="90"/>
      <c r="SFC81" s="90"/>
      <c r="SFD81" s="90"/>
      <c r="SFE81" s="90"/>
      <c r="SFF81" s="90"/>
      <c r="SFG81" s="90"/>
      <c r="SFH81" s="90"/>
      <c r="SFI81" s="90"/>
      <c r="SFJ81" s="90"/>
      <c r="SFK81" s="90"/>
      <c r="SFL81" s="90"/>
      <c r="SFM81" s="90"/>
      <c r="SFN81" s="90"/>
      <c r="SFO81" s="90"/>
      <c r="SFP81" s="90"/>
      <c r="SFQ81" s="90"/>
      <c r="SFR81" s="90"/>
      <c r="SFS81" s="90"/>
      <c r="SFT81" s="90"/>
      <c r="SFU81" s="90"/>
      <c r="SFV81" s="90"/>
      <c r="SFW81" s="90"/>
      <c r="SFX81" s="90"/>
      <c r="SFY81" s="90"/>
      <c r="SFZ81" s="90"/>
      <c r="SGA81" s="90"/>
      <c r="SGB81" s="90"/>
      <c r="SGC81" s="90"/>
      <c r="SGD81" s="90"/>
      <c r="SGE81" s="90"/>
      <c r="SGF81" s="90"/>
      <c r="SGG81" s="90"/>
      <c r="SGH81" s="90"/>
      <c r="SGI81" s="90"/>
      <c r="SGJ81" s="90"/>
      <c r="SGK81" s="90"/>
      <c r="SGL81" s="90"/>
      <c r="SGM81" s="90"/>
      <c r="SGN81" s="90"/>
      <c r="SGO81" s="90"/>
      <c r="SGP81" s="90"/>
      <c r="SGQ81" s="90"/>
      <c r="SGR81" s="90"/>
      <c r="SGS81" s="90"/>
      <c r="SGT81" s="90"/>
      <c r="SGU81" s="90"/>
      <c r="SGV81" s="90"/>
      <c r="SGW81" s="90"/>
      <c r="SGX81" s="90"/>
      <c r="SGY81" s="90"/>
      <c r="SGZ81" s="90"/>
      <c r="SHA81" s="90"/>
      <c r="SHB81" s="90"/>
      <c r="SHC81" s="90"/>
      <c r="SHD81" s="90"/>
      <c r="SHE81" s="90"/>
      <c r="SHF81" s="90"/>
      <c r="SHG81" s="90"/>
      <c r="SHH81" s="90"/>
      <c r="SHI81" s="90"/>
      <c r="SHJ81" s="90"/>
      <c r="SHK81" s="90"/>
      <c r="SHL81" s="90"/>
      <c r="SHM81" s="90"/>
      <c r="SHN81" s="90"/>
      <c r="SHO81" s="90"/>
      <c r="SHP81" s="90"/>
      <c r="SHQ81" s="90"/>
      <c r="SHR81" s="90"/>
      <c r="SHS81" s="90"/>
      <c r="SHT81" s="90"/>
      <c r="SHU81" s="90"/>
      <c r="SHV81" s="90"/>
      <c r="SHW81" s="90"/>
      <c r="SHX81" s="90"/>
      <c r="SHY81" s="90"/>
      <c r="SHZ81" s="90"/>
      <c r="SIA81" s="90"/>
      <c r="SIB81" s="90"/>
      <c r="SIC81" s="90"/>
      <c r="SID81" s="90"/>
      <c r="SIE81" s="90"/>
      <c r="SIF81" s="90"/>
      <c r="SIG81" s="90"/>
      <c r="SIH81" s="90"/>
      <c r="SII81" s="90"/>
      <c r="SIJ81" s="90"/>
      <c r="SIK81" s="90"/>
      <c r="SIL81" s="90"/>
      <c r="SIM81" s="90"/>
      <c r="SIN81" s="90"/>
      <c r="SIO81" s="90"/>
      <c r="SIP81" s="90"/>
      <c r="SIQ81" s="90"/>
      <c r="SIR81" s="90"/>
      <c r="SIS81" s="90"/>
      <c r="SIT81" s="90"/>
      <c r="SIU81" s="90"/>
      <c r="SIV81" s="90"/>
      <c r="SIW81" s="90"/>
      <c r="SIX81" s="90"/>
      <c r="SIY81" s="90"/>
      <c r="SIZ81" s="90"/>
      <c r="SJA81" s="90"/>
      <c r="SJB81" s="90"/>
      <c r="SJC81" s="90"/>
      <c r="SJD81" s="90"/>
      <c r="SJE81" s="90"/>
      <c r="SJF81" s="90"/>
      <c r="SJG81" s="90"/>
      <c r="SJH81" s="90"/>
      <c r="SJI81" s="90"/>
      <c r="SJJ81" s="90"/>
      <c r="SJK81" s="90"/>
      <c r="SJL81" s="90"/>
      <c r="SJM81" s="90"/>
      <c r="SJN81" s="90"/>
      <c r="SJO81" s="90"/>
      <c r="SJP81" s="90"/>
      <c r="SJQ81" s="90"/>
      <c r="SJR81" s="90"/>
      <c r="SJS81" s="90"/>
      <c r="SJT81" s="90"/>
      <c r="SJU81" s="90"/>
      <c r="SJV81" s="90"/>
      <c r="SJW81" s="90"/>
      <c r="SJX81" s="90"/>
      <c r="SJY81" s="90"/>
      <c r="SJZ81" s="90"/>
      <c r="SKA81" s="90"/>
      <c r="SKB81" s="90"/>
      <c r="SKC81" s="90"/>
      <c r="SKD81" s="90"/>
      <c r="SKE81" s="90"/>
      <c r="SKF81" s="90"/>
      <c r="SKG81" s="90"/>
      <c r="SKH81" s="90"/>
      <c r="SKI81" s="90"/>
      <c r="SKJ81" s="90"/>
      <c r="SKK81" s="90"/>
      <c r="SKL81" s="90"/>
      <c r="SKM81" s="90"/>
      <c r="SKN81" s="90"/>
      <c r="SKO81" s="90"/>
      <c r="SKP81" s="90"/>
      <c r="SKQ81" s="90"/>
      <c r="SKR81" s="90"/>
      <c r="SKS81" s="90"/>
      <c r="SKT81" s="90"/>
      <c r="SKU81" s="90"/>
      <c r="SKV81" s="90"/>
      <c r="SKW81" s="90"/>
      <c r="SKX81" s="90"/>
      <c r="SKY81" s="90"/>
      <c r="SKZ81" s="90"/>
      <c r="SLA81" s="90"/>
      <c r="SLB81" s="90"/>
      <c r="SLC81" s="90"/>
      <c r="SLD81" s="90"/>
      <c r="SLE81" s="90"/>
      <c r="SLF81" s="90"/>
      <c r="SLG81" s="90"/>
      <c r="SLH81" s="90"/>
      <c r="SLI81" s="90"/>
      <c r="SLJ81" s="90"/>
      <c r="SLK81" s="90"/>
      <c r="SLL81" s="90"/>
      <c r="SLM81" s="90"/>
      <c r="SLN81" s="90"/>
      <c r="SLO81" s="90"/>
      <c r="SLP81" s="90"/>
      <c r="SLQ81" s="90"/>
      <c r="SLR81" s="90"/>
      <c r="SLS81" s="90"/>
      <c r="SLT81" s="90"/>
      <c r="SLU81" s="90"/>
      <c r="SLV81" s="90"/>
      <c r="SLW81" s="90"/>
      <c r="SLX81" s="90"/>
      <c r="SLY81" s="90"/>
      <c r="SLZ81" s="90"/>
      <c r="SMA81" s="90"/>
      <c r="SMB81" s="90"/>
      <c r="SMC81" s="90"/>
      <c r="SMD81" s="90"/>
      <c r="SME81" s="90"/>
      <c r="SMF81" s="90"/>
      <c r="SMG81" s="90"/>
      <c r="SMH81" s="90"/>
      <c r="SMI81" s="90"/>
      <c r="SMJ81" s="90"/>
      <c r="SMK81" s="90"/>
      <c r="SML81" s="90"/>
      <c r="SMM81" s="90"/>
      <c r="SMN81" s="90"/>
      <c r="SMO81" s="90"/>
      <c r="SMP81" s="90"/>
      <c r="SMQ81" s="90"/>
      <c r="SMR81" s="90"/>
      <c r="SMS81" s="90"/>
      <c r="SMT81" s="90"/>
      <c r="SMU81" s="90"/>
      <c r="SMV81" s="90"/>
      <c r="SMW81" s="90"/>
      <c r="SMX81" s="90"/>
      <c r="SMY81" s="90"/>
      <c r="SMZ81" s="90"/>
      <c r="SNA81" s="90"/>
      <c r="SNB81" s="90"/>
      <c r="SNC81" s="90"/>
      <c r="SND81" s="90"/>
      <c r="SNE81" s="90"/>
      <c r="SNF81" s="90"/>
      <c r="SNG81" s="90"/>
      <c r="SNH81" s="90"/>
      <c r="SNI81" s="90"/>
      <c r="SNJ81" s="90"/>
      <c r="SNK81" s="90"/>
      <c r="SNL81" s="90"/>
      <c r="SNM81" s="90"/>
      <c r="SNN81" s="90"/>
      <c r="SNO81" s="90"/>
      <c r="SNP81" s="90"/>
      <c r="SNQ81" s="90"/>
      <c r="SNR81" s="90"/>
      <c r="SNS81" s="90"/>
      <c r="SNT81" s="90"/>
      <c r="SNU81" s="90"/>
      <c r="SNV81" s="90"/>
      <c r="SNW81" s="90"/>
      <c r="SNX81" s="90"/>
      <c r="SNY81" s="90"/>
      <c r="SNZ81" s="90"/>
      <c r="SOA81" s="90"/>
      <c r="SOB81" s="90"/>
      <c r="SOC81" s="90"/>
      <c r="SOD81" s="90"/>
      <c r="SOE81" s="90"/>
      <c r="SOF81" s="90"/>
      <c r="SOG81" s="90"/>
      <c r="SOH81" s="90"/>
      <c r="SOI81" s="90"/>
      <c r="SOJ81" s="90"/>
      <c r="SOK81" s="90"/>
      <c r="SOL81" s="90"/>
      <c r="SOM81" s="90"/>
      <c r="SON81" s="90"/>
      <c r="SOO81" s="90"/>
      <c r="SOP81" s="90"/>
      <c r="SOQ81" s="90"/>
      <c r="SOR81" s="90"/>
      <c r="SOS81" s="90"/>
      <c r="SOT81" s="90"/>
      <c r="SOU81" s="90"/>
      <c r="SOV81" s="90"/>
      <c r="SOW81" s="90"/>
      <c r="SOX81" s="90"/>
      <c r="SOY81" s="90"/>
      <c r="SOZ81" s="90"/>
      <c r="SPA81" s="90"/>
      <c r="SPB81" s="90"/>
      <c r="SPC81" s="90"/>
      <c r="SPD81" s="90"/>
      <c r="SPE81" s="90"/>
      <c r="SPF81" s="90"/>
      <c r="SPG81" s="90"/>
      <c r="SPH81" s="90"/>
      <c r="SPI81" s="90"/>
      <c r="SPJ81" s="90"/>
      <c r="SPK81" s="90"/>
      <c r="SPL81" s="90"/>
      <c r="SPM81" s="90"/>
      <c r="SPN81" s="90"/>
      <c r="SPO81" s="90"/>
      <c r="SPP81" s="90"/>
      <c r="SPQ81" s="90"/>
      <c r="SPR81" s="90"/>
      <c r="SPS81" s="90"/>
      <c r="SPT81" s="90"/>
      <c r="SPU81" s="90"/>
      <c r="SPV81" s="90"/>
      <c r="SPW81" s="90"/>
      <c r="SPX81" s="90"/>
      <c r="SPY81" s="90"/>
      <c r="SPZ81" s="90"/>
      <c r="SQA81" s="90"/>
      <c r="SQB81" s="90"/>
      <c r="SQC81" s="90"/>
      <c r="SQD81" s="90"/>
      <c r="SQE81" s="90"/>
      <c r="SQF81" s="90"/>
      <c r="SQG81" s="90"/>
      <c r="SQH81" s="90"/>
      <c r="SQI81" s="90"/>
      <c r="SQJ81" s="90"/>
      <c r="SQK81" s="90"/>
      <c r="SQL81" s="90"/>
      <c r="SQM81" s="90"/>
      <c r="SQN81" s="90"/>
      <c r="SQO81" s="90"/>
      <c r="SQP81" s="90"/>
      <c r="SQQ81" s="90"/>
      <c r="SQR81" s="90"/>
      <c r="SQS81" s="90"/>
      <c r="SQT81" s="90"/>
      <c r="SQU81" s="90"/>
      <c r="SQV81" s="90"/>
      <c r="SQW81" s="90"/>
      <c r="SQX81" s="90"/>
      <c r="SQY81" s="90"/>
      <c r="SQZ81" s="90"/>
      <c r="SRA81" s="90"/>
      <c r="SRB81" s="90"/>
      <c r="SRC81" s="90"/>
      <c r="SRD81" s="90"/>
      <c r="SRE81" s="90"/>
      <c r="SRF81" s="90"/>
      <c r="SRG81" s="90"/>
      <c r="SRH81" s="90"/>
      <c r="SRI81" s="90"/>
      <c r="SRJ81" s="90"/>
      <c r="SRK81" s="90"/>
      <c r="SRL81" s="90"/>
      <c r="SRM81" s="90"/>
      <c r="SRN81" s="90"/>
      <c r="SRO81" s="90"/>
      <c r="SRP81" s="90"/>
      <c r="SRQ81" s="90"/>
      <c r="SRR81" s="90"/>
      <c r="SRS81" s="90"/>
      <c r="SRT81" s="90"/>
      <c r="SRU81" s="90"/>
      <c r="SRV81" s="90"/>
      <c r="SRW81" s="90"/>
      <c r="SRX81" s="90"/>
      <c r="SRY81" s="90"/>
      <c r="SRZ81" s="90"/>
      <c r="SSA81" s="90"/>
      <c r="SSB81" s="90"/>
      <c r="SSC81" s="90"/>
      <c r="SSD81" s="90"/>
      <c r="SSE81" s="90"/>
      <c r="SSF81" s="90"/>
      <c r="SSG81" s="90"/>
      <c r="SSH81" s="90"/>
      <c r="SSI81" s="90"/>
      <c r="SSJ81" s="90"/>
      <c r="SSK81" s="90"/>
      <c r="SSL81" s="90"/>
      <c r="SSM81" s="90"/>
      <c r="SSN81" s="90"/>
      <c r="SSO81" s="90"/>
      <c r="SSP81" s="90"/>
      <c r="SSQ81" s="90"/>
      <c r="SSR81" s="90"/>
      <c r="SSS81" s="90"/>
      <c r="SST81" s="90"/>
      <c r="SSU81" s="90"/>
      <c r="SSV81" s="90"/>
      <c r="SSW81" s="90"/>
      <c r="SSX81" s="90"/>
      <c r="SSY81" s="90"/>
      <c r="SSZ81" s="90"/>
      <c r="STA81" s="90"/>
      <c r="STB81" s="90"/>
      <c r="STC81" s="90"/>
      <c r="STD81" s="90"/>
      <c r="STE81" s="90"/>
      <c r="STF81" s="90"/>
      <c r="STG81" s="90"/>
      <c r="STH81" s="90"/>
      <c r="STI81" s="90"/>
      <c r="STJ81" s="90"/>
      <c r="STK81" s="90"/>
      <c r="STL81" s="90"/>
      <c r="STM81" s="90"/>
      <c r="STN81" s="90"/>
      <c r="STO81" s="90"/>
      <c r="STP81" s="90"/>
      <c r="STQ81" s="90"/>
      <c r="STR81" s="90"/>
      <c r="STS81" s="90"/>
      <c r="STT81" s="90"/>
      <c r="STU81" s="90"/>
      <c r="STV81" s="90"/>
      <c r="STW81" s="90"/>
      <c r="STX81" s="90"/>
      <c r="STY81" s="90"/>
      <c r="STZ81" s="90"/>
      <c r="SUA81" s="90"/>
      <c r="SUB81" s="90"/>
      <c r="SUC81" s="90"/>
      <c r="SUD81" s="90"/>
      <c r="SUE81" s="90"/>
      <c r="SUF81" s="90"/>
      <c r="SUG81" s="90"/>
      <c r="SUH81" s="90"/>
      <c r="SUI81" s="90"/>
      <c r="SUJ81" s="90"/>
      <c r="SUK81" s="90"/>
      <c r="SUL81" s="90"/>
      <c r="SUM81" s="90"/>
      <c r="SUN81" s="90"/>
      <c r="SUO81" s="90"/>
      <c r="SUP81" s="90"/>
      <c r="SUQ81" s="90"/>
      <c r="SUR81" s="90"/>
      <c r="SUS81" s="90"/>
      <c r="SUT81" s="90"/>
      <c r="SUU81" s="90"/>
      <c r="SUV81" s="90"/>
      <c r="SUW81" s="90"/>
      <c r="SUX81" s="90"/>
      <c r="SUY81" s="90"/>
      <c r="SUZ81" s="90"/>
      <c r="SVA81" s="90"/>
      <c r="SVB81" s="90"/>
      <c r="SVC81" s="90"/>
      <c r="SVD81" s="90"/>
      <c r="SVE81" s="90"/>
      <c r="SVF81" s="90"/>
      <c r="SVG81" s="90"/>
      <c r="SVH81" s="90"/>
      <c r="SVI81" s="90"/>
      <c r="SVJ81" s="90"/>
      <c r="SVK81" s="90"/>
      <c r="SVL81" s="90"/>
      <c r="SVM81" s="90"/>
      <c r="SVN81" s="90"/>
      <c r="SVO81" s="90"/>
      <c r="SVP81" s="90"/>
      <c r="SVQ81" s="90"/>
      <c r="SVR81" s="90"/>
      <c r="SVS81" s="90"/>
      <c r="SVT81" s="90"/>
      <c r="SVU81" s="90"/>
      <c r="SVV81" s="90"/>
      <c r="SVW81" s="90"/>
      <c r="SVX81" s="90"/>
      <c r="SVY81" s="90"/>
      <c r="SVZ81" s="90"/>
      <c r="SWA81" s="90"/>
      <c r="SWB81" s="90"/>
      <c r="SWC81" s="90"/>
      <c r="SWD81" s="90"/>
      <c r="SWE81" s="90"/>
      <c r="SWF81" s="90"/>
      <c r="SWG81" s="90"/>
      <c r="SWH81" s="90"/>
      <c r="SWI81" s="90"/>
      <c r="SWJ81" s="90"/>
      <c r="SWK81" s="90"/>
      <c r="SWL81" s="90"/>
      <c r="SWM81" s="90"/>
      <c r="SWN81" s="90"/>
      <c r="SWO81" s="90"/>
      <c r="SWP81" s="90"/>
      <c r="SWQ81" s="90"/>
      <c r="SWR81" s="90"/>
      <c r="SWS81" s="90"/>
      <c r="SWT81" s="90"/>
      <c r="SWU81" s="90"/>
      <c r="SWV81" s="90"/>
      <c r="SWW81" s="90"/>
      <c r="SWX81" s="90"/>
      <c r="SWY81" s="90"/>
      <c r="SWZ81" s="90"/>
      <c r="SXA81" s="90"/>
      <c r="SXB81" s="90"/>
      <c r="SXC81" s="90"/>
      <c r="SXD81" s="90"/>
      <c r="SXE81" s="90"/>
      <c r="SXF81" s="90"/>
      <c r="SXG81" s="90"/>
      <c r="SXH81" s="90"/>
      <c r="SXI81" s="90"/>
      <c r="SXJ81" s="90"/>
      <c r="SXK81" s="90"/>
      <c r="SXL81" s="90"/>
      <c r="SXM81" s="90"/>
      <c r="SXN81" s="90"/>
      <c r="SXO81" s="90"/>
      <c r="SXP81" s="90"/>
      <c r="SXQ81" s="90"/>
      <c r="SXR81" s="90"/>
      <c r="SXS81" s="90"/>
      <c r="SXT81" s="90"/>
      <c r="SXU81" s="90"/>
      <c r="SXV81" s="90"/>
      <c r="SXW81" s="90"/>
      <c r="SXX81" s="90"/>
      <c r="SXY81" s="90"/>
      <c r="SXZ81" s="90"/>
      <c r="SYA81" s="90"/>
      <c r="SYB81" s="90"/>
      <c r="SYC81" s="90"/>
      <c r="SYD81" s="90"/>
      <c r="SYE81" s="90"/>
      <c r="SYF81" s="90"/>
      <c r="SYG81" s="90"/>
      <c r="SYH81" s="90"/>
      <c r="SYI81" s="90"/>
      <c r="SYJ81" s="90"/>
      <c r="SYK81" s="90"/>
      <c r="SYL81" s="90"/>
      <c r="SYM81" s="90"/>
      <c r="SYN81" s="90"/>
      <c r="SYO81" s="90"/>
      <c r="SYP81" s="90"/>
      <c r="SYQ81" s="90"/>
      <c r="SYR81" s="90"/>
      <c r="SYS81" s="90"/>
      <c r="SYT81" s="90"/>
      <c r="SYU81" s="90"/>
      <c r="SYV81" s="90"/>
      <c r="SYW81" s="90"/>
      <c r="SYX81" s="90"/>
      <c r="SYY81" s="90"/>
      <c r="SYZ81" s="90"/>
      <c r="SZA81" s="90"/>
      <c r="SZB81" s="90"/>
      <c r="SZC81" s="90"/>
      <c r="SZD81" s="90"/>
      <c r="SZE81" s="90"/>
      <c r="SZF81" s="90"/>
      <c r="SZG81" s="90"/>
      <c r="SZH81" s="90"/>
      <c r="SZI81" s="90"/>
      <c r="SZJ81" s="90"/>
      <c r="SZK81" s="90"/>
      <c r="SZL81" s="90"/>
      <c r="SZM81" s="90"/>
      <c r="SZN81" s="90"/>
      <c r="SZO81" s="90"/>
      <c r="SZP81" s="90"/>
      <c r="SZQ81" s="90"/>
      <c r="SZR81" s="90"/>
      <c r="SZS81" s="90"/>
      <c r="SZT81" s="90"/>
      <c r="SZU81" s="90"/>
      <c r="SZV81" s="90"/>
      <c r="SZW81" s="90"/>
      <c r="SZX81" s="90"/>
      <c r="SZY81" s="90"/>
      <c r="SZZ81" s="90"/>
      <c r="TAA81" s="90"/>
      <c r="TAB81" s="90"/>
      <c r="TAC81" s="90"/>
      <c r="TAD81" s="90"/>
      <c r="TAE81" s="90"/>
      <c r="TAF81" s="90"/>
      <c r="TAG81" s="90"/>
      <c r="TAH81" s="90"/>
      <c r="TAI81" s="90"/>
      <c r="TAJ81" s="90"/>
      <c r="TAK81" s="90"/>
      <c r="TAL81" s="90"/>
      <c r="TAM81" s="90"/>
      <c r="TAN81" s="90"/>
      <c r="TAO81" s="90"/>
      <c r="TAP81" s="90"/>
      <c r="TAQ81" s="90"/>
      <c r="TAR81" s="90"/>
      <c r="TAS81" s="90"/>
      <c r="TAT81" s="90"/>
      <c r="TAU81" s="90"/>
      <c r="TAV81" s="90"/>
      <c r="TAW81" s="90"/>
      <c r="TAX81" s="90"/>
      <c r="TAY81" s="90"/>
      <c r="TAZ81" s="90"/>
      <c r="TBA81" s="90"/>
      <c r="TBB81" s="90"/>
      <c r="TBC81" s="90"/>
      <c r="TBD81" s="90"/>
      <c r="TBE81" s="90"/>
      <c r="TBF81" s="90"/>
      <c r="TBG81" s="90"/>
      <c r="TBH81" s="90"/>
      <c r="TBI81" s="90"/>
      <c r="TBJ81" s="90"/>
      <c r="TBK81" s="90"/>
      <c r="TBL81" s="90"/>
      <c r="TBM81" s="90"/>
      <c r="TBN81" s="90"/>
      <c r="TBO81" s="90"/>
      <c r="TBP81" s="90"/>
      <c r="TBQ81" s="90"/>
      <c r="TBR81" s="90"/>
      <c r="TBS81" s="90"/>
      <c r="TBT81" s="90"/>
      <c r="TBU81" s="90"/>
      <c r="TBV81" s="90"/>
      <c r="TBW81" s="90"/>
      <c r="TBX81" s="90"/>
      <c r="TBY81" s="90"/>
      <c r="TBZ81" s="90"/>
      <c r="TCA81" s="90"/>
      <c r="TCB81" s="90"/>
      <c r="TCC81" s="90"/>
      <c r="TCD81" s="90"/>
      <c r="TCE81" s="90"/>
      <c r="TCF81" s="90"/>
      <c r="TCG81" s="90"/>
      <c r="TCH81" s="90"/>
      <c r="TCI81" s="90"/>
      <c r="TCJ81" s="90"/>
      <c r="TCK81" s="90"/>
      <c r="TCL81" s="90"/>
      <c r="TCM81" s="90"/>
      <c r="TCN81" s="90"/>
      <c r="TCO81" s="90"/>
      <c r="TCP81" s="90"/>
      <c r="TCQ81" s="90"/>
      <c r="TCR81" s="90"/>
      <c r="TCS81" s="90"/>
      <c r="TCT81" s="90"/>
      <c r="TCU81" s="90"/>
      <c r="TCV81" s="90"/>
      <c r="TCW81" s="90"/>
      <c r="TCX81" s="90"/>
      <c r="TCY81" s="90"/>
      <c r="TCZ81" s="90"/>
      <c r="TDA81" s="90"/>
      <c r="TDB81" s="90"/>
      <c r="TDC81" s="90"/>
      <c r="TDD81" s="90"/>
      <c r="TDE81" s="90"/>
      <c r="TDF81" s="90"/>
      <c r="TDG81" s="90"/>
      <c r="TDH81" s="90"/>
      <c r="TDI81" s="90"/>
      <c r="TDJ81" s="90"/>
      <c r="TDK81" s="90"/>
      <c r="TDL81" s="90"/>
      <c r="TDM81" s="90"/>
      <c r="TDN81" s="90"/>
      <c r="TDO81" s="90"/>
      <c r="TDP81" s="90"/>
      <c r="TDQ81" s="90"/>
      <c r="TDR81" s="90"/>
      <c r="TDS81" s="90"/>
      <c r="TDT81" s="90"/>
      <c r="TDU81" s="90"/>
      <c r="TDV81" s="90"/>
      <c r="TDW81" s="90"/>
      <c r="TDX81" s="90"/>
      <c r="TDY81" s="90"/>
      <c r="TDZ81" s="90"/>
      <c r="TEA81" s="90"/>
      <c r="TEB81" s="90"/>
      <c r="TEC81" s="90"/>
      <c r="TED81" s="90"/>
      <c r="TEE81" s="90"/>
      <c r="TEF81" s="90"/>
      <c r="TEG81" s="90"/>
      <c r="TEH81" s="90"/>
      <c r="TEI81" s="90"/>
      <c r="TEJ81" s="90"/>
      <c r="TEK81" s="90"/>
      <c r="TEL81" s="90"/>
      <c r="TEM81" s="90"/>
      <c r="TEN81" s="90"/>
      <c r="TEO81" s="90"/>
      <c r="TEP81" s="90"/>
      <c r="TEQ81" s="90"/>
      <c r="TER81" s="90"/>
      <c r="TES81" s="90"/>
      <c r="TET81" s="90"/>
      <c r="TEU81" s="90"/>
      <c r="TEV81" s="90"/>
      <c r="TEW81" s="90"/>
      <c r="TEX81" s="90"/>
      <c r="TEY81" s="90"/>
      <c r="TEZ81" s="90"/>
      <c r="TFA81" s="90"/>
      <c r="TFB81" s="90"/>
      <c r="TFC81" s="90"/>
      <c r="TFD81" s="90"/>
      <c r="TFE81" s="90"/>
      <c r="TFF81" s="90"/>
      <c r="TFG81" s="90"/>
      <c r="TFH81" s="90"/>
      <c r="TFI81" s="90"/>
      <c r="TFJ81" s="90"/>
      <c r="TFK81" s="90"/>
      <c r="TFL81" s="90"/>
      <c r="TFM81" s="90"/>
      <c r="TFN81" s="90"/>
      <c r="TFO81" s="90"/>
      <c r="TFP81" s="90"/>
      <c r="TFQ81" s="90"/>
      <c r="TFR81" s="90"/>
      <c r="TFS81" s="90"/>
      <c r="TFT81" s="90"/>
      <c r="TFU81" s="90"/>
      <c r="TFV81" s="90"/>
      <c r="TFW81" s="90"/>
      <c r="TFX81" s="90"/>
      <c r="TFY81" s="90"/>
      <c r="TFZ81" s="90"/>
      <c r="TGA81" s="90"/>
      <c r="TGB81" s="90"/>
      <c r="TGC81" s="90"/>
      <c r="TGD81" s="90"/>
      <c r="TGE81" s="90"/>
      <c r="TGF81" s="90"/>
      <c r="TGG81" s="90"/>
      <c r="TGH81" s="90"/>
      <c r="TGI81" s="90"/>
      <c r="TGJ81" s="90"/>
      <c r="TGK81" s="90"/>
      <c r="TGL81" s="90"/>
      <c r="TGM81" s="90"/>
      <c r="TGN81" s="90"/>
      <c r="TGO81" s="90"/>
      <c r="TGP81" s="90"/>
      <c r="TGQ81" s="90"/>
      <c r="TGR81" s="90"/>
      <c r="TGS81" s="90"/>
      <c r="TGT81" s="90"/>
      <c r="TGU81" s="90"/>
      <c r="TGV81" s="90"/>
      <c r="TGW81" s="90"/>
      <c r="TGX81" s="90"/>
      <c r="TGY81" s="90"/>
      <c r="TGZ81" s="90"/>
      <c r="THA81" s="90"/>
      <c r="THB81" s="90"/>
      <c r="THC81" s="90"/>
      <c r="THD81" s="90"/>
      <c r="THE81" s="90"/>
      <c r="THF81" s="90"/>
      <c r="THG81" s="90"/>
      <c r="THH81" s="90"/>
      <c r="THI81" s="90"/>
      <c r="THJ81" s="90"/>
      <c r="THK81" s="90"/>
      <c r="THL81" s="90"/>
      <c r="THM81" s="90"/>
      <c r="THN81" s="90"/>
      <c r="THO81" s="90"/>
      <c r="THP81" s="90"/>
      <c r="THQ81" s="90"/>
      <c r="THR81" s="90"/>
      <c r="THS81" s="90"/>
      <c r="THT81" s="90"/>
      <c r="THU81" s="90"/>
      <c r="THV81" s="90"/>
      <c r="THW81" s="90"/>
      <c r="THX81" s="90"/>
      <c r="THY81" s="90"/>
      <c r="THZ81" s="90"/>
      <c r="TIA81" s="90"/>
      <c r="TIB81" s="90"/>
      <c r="TIC81" s="90"/>
      <c r="TID81" s="90"/>
      <c r="TIE81" s="90"/>
      <c r="TIF81" s="90"/>
      <c r="TIG81" s="90"/>
      <c r="TIH81" s="90"/>
      <c r="TII81" s="90"/>
      <c r="TIJ81" s="90"/>
      <c r="TIK81" s="90"/>
      <c r="TIL81" s="90"/>
      <c r="TIM81" s="90"/>
      <c r="TIN81" s="90"/>
      <c r="TIO81" s="90"/>
      <c r="TIP81" s="90"/>
      <c r="TIQ81" s="90"/>
      <c r="TIR81" s="90"/>
      <c r="TIS81" s="90"/>
      <c r="TIT81" s="90"/>
      <c r="TIU81" s="90"/>
      <c r="TIV81" s="90"/>
      <c r="TIW81" s="90"/>
      <c r="TIX81" s="90"/>
      <c r="TIY81" s="90"/>
      <c r="TIZ81" s="90"/>
      <c r="TJA81" s="90"/>
      <c r="TJB81" s="90"/>
      <c r="TJC81" s="90"/>
      <c r="TJD81" s="90"/>
      <c r="TJE81" s="90"/>
      <c r="TJF81" s="90"/>
      <c r="TJG81" s="90"/>
      <c r="TJH81" s="90"/>
      <c r="TJI81" s="90"/>
      <c r="TJJ81" s="90"/>
      <c r="TJK81" s="90"/>
      <c r="TJL81" s="90"/>
      <c r="TJM81" s="90"/>
      <c r="TJN81" s="90"/>
      <c r="TJO81" s="90"/>
      <c r="TJP81" s="90"/>
      <c r="TJQ81" s="90"/>
      <c r="TJR81" s="90"/>
      <c r="TJS81" s="90"/>
      <c r="TJT81" s="90"/>
      <c r="TJU81" s="90"/>
      <c r="TJV81" s="90"/>
      <c r="TJW81" s="90"/>
      <c r="TJX81" s="90"/>
      <c r="TJY81" s="90"/>
      <c r="TJZ81" s="90"/>
      <c r="TKA81" s="90"/>
      <c r="TKB81" s="90"/>
      <c r="TKC81" s="90"/>
      <c r="TKD81" s="90"/>
      <c r="TKE81" s="90"/>
      <c r="TKF81" s="90"/>
      <c r="TKG81" s="90"/>
      <c r="TKH81" s="90"/>
      <c r="TKI81" s="90"/>
      <c r="TKJ81" s="90"/>
      <c r="TKK81" s="90"/>
      <c r="TKL81" s="90"/>
      <c r="TKM81" s="90"/>
      <c r="TKN81" s="90"/>
      <c r="TKO81" s="90"/>
      <c r="TKP81" s="90"/>
      <c r="TKQ81" s="90"/>
      <c r="TKR81" s="90"/>
      <c r="TKS81" s="90"/>
      <c r="TKT81" s="90"/>
      <c r="TKU81" s="90"/>
      <c r="TKV81" s="90"/>
      <c r="TKW81" s="90"/>
      <c r="TKX81" s="90"/>
      <c r="TKY81" s="90"/>
      <c r="TKZ81" s="90"/>
      <c r="TLA81" s="90"/>
      <c r="TLB81" s="90"/>
      <c r="TLC81" s="90"/>
      <c r="TLD81" s="90"/>
      <c r="TLE81" s="90"/>
      <c r="TLF81" s="90"/>
      <c r="TLG81" s="90"/>
      <c r="TLH81" s="90"/>
      <c r="TLI81" s="90"/>
      <c r="TLJ81" s="90"/>
      <c r="TLK81" s="90"/>
      <c r="TLL81" s="90"/>
      <c r="TLM81" s="90"/>
      <c r="TLN81" s="90"/>
      <c r="TLO81" s="90"/>
      <c r="TLP81" s="90"/>
      <c r="TLQ81" s="90"/>
      <c r="TLR81" s="90"/>
      <c r="TLS81" s="90"/>
      <c r="TLT81" s="90"/>
      <c r="TLU81" s="90"/>
      <c r="TLV81" s="90"/>
      <c r="TLW81" s="90"/>
      <c r="TLX81" s="90"/>
      <c r="TLY81" s="90"/>
      <c r="TLZ81" s="90"/>
      <c r="TMA81" s="90"/>
      <c r="TMB81" s="90"/>
      <c r="TMC81" s="90"/>
      <c r="TMD81" s="90"/>
      <c r="TME81" s="90"/>
      <c r="TMF81" s="90"/>
      <c r="TMG81" s="90"/>
      <c r="TMH81" s="90"/>
      <c r="TMI81" s="90"/>
      <c r="TMJ81" s="90"/>
      <c r="TMK81" s="90"/>
      <c r="TML81" s="90"/>
      <c r="TMM81" s="90"/>
      <c r="TMN81" s="90"/>
      <c r="TMO81" s="90"/>
      <c r="TMP81" s="90"/>
      <c r="TMQ81" s="90"/>
      <c r="TMR81" s="90"/>
      <c r="TMS81" s="90"/>
      <c r="TMT81" s="90"/>
      <c r="TMU81" s="90"/>
      <c r="TMV81" s="90"/>
      <c r="TMW81" s="90"/>
      <c r="TMX81" s="90"/>
      <c r="TMY81" s="90"/>
      <c r="TMZ81" s="90"/>
      <c r="TNA81" s="90"/>
      <c r="TNB81" s="90"/>
      <c r="TNC81" s="90"/>
      <c r="TND81" s="90"/>
      <c r="TNE81" s="90"/>
      <c r="TNF81" s="90"/>
      <c r="TNG81" s="90"/>
      <c r="TNH81" s="90"/>
      <c r="TNI81" s="90"/>
      <c r="TNJ81" s="90"/>
      <c r="TNK81" s="90"/>
      <c r="TNL81" s="90"/>
      <c r="TNM81" s="90"/>
      <c r="TNN81" s="90"/>
      <c r="TNO81" s="90"/>
      <c r="TNP81" s="90"/>
      <c r="TNQ81" s="90"/>
      <c r="TNR81" s="90"/>
      <c r="TNS81" s="90"/>
      <c r="TNT81" s="90"/>
      <c r="TNU81" s="90"/>
      <c r="TNV81" s="90"/>
      <c r="TNW81" s="90"/>
      <c r="TNX81" s="90"/>
      <c r="TNY81" s="90"/>
      <c r="TNZ81" s="90"/>
      <c r="TOA81" s="90"/>
      <c r="TOB81" s="90"/>
      <c r="TOC81" s="90"/>
      <c r="TOD81" s="90"/>
      <c r="TOE81" s="90"/>
      <c r="TOF81" s="90"/>
      <c r="TOG81" s="90"/>
      <c r="TOH81" s="90"/>
      <c r="TOI81" s="90"/>
      <c r="TOJ81" s="90"/>
      <c r="TOK81" s="90"/>
      <c r="TOL81" s="90"/>
      <c r="TOM81" s="90"/>
      <c r="TON81" s="90"/>
      <c r="TOO81" s="90"/>
      <c r="TOP81" s="90"/>
      <c r="TOQ81" s="90"/>
      <c r="TOR81" s="90"/>
      <c r="TOS81" s="90"/>
      <c r="TOT81" s="90"/>
      <c r="TOU81" s="90"/>
      <c r="TOV81" s="90"/>
      <c r="TOW81" s="90"/>
      <c r="TOX81" s="90"/>
      <c r="TOY81" s="90"/>
      <c r="TOZ81" s="90"/>
      <c r="TPA81" s="90"/>
      <c r="TPB81" s="90"/>
      <c r="TPC81" s="90"/>
      <c r="TPD81" s="90"/>
      <c r="TPE81" s="90"/>
      <c r="TPF81" s="90"/>
      <c r="TPG81" s="90"/>
      <c r="TPH81" s="90"/>
      <c r="TPI81" s="90"/>
      <c r="TPJ81" s="90"/>
      <c r="TPK81" s="90"/>
      <c r="TPL81" s="90"/>
      <c r="TPM81" s="90"/>
      <c r="TPN81" s="90"/>
      <c r="TPO81" s="90"/>
      <c r="TPP81" s="90"/>
      <c r="TPQ81" s="90"/>
      <c r="TPR81" s="90"/>
      <c r="TPS81" s="90"/>
      <c r="TPT81" s="90"/>
      <c r="TPU81" s="90"/>
      <c r="TPV81" s="90"/>
      <c r="TPW81" s="90"/>
      <c r="TPX81" s="90"/>
      <c r="TPY81" s="90"/>
      <c r="TPZ81" s="90"/>
      <c r="TQA81" s="90"/>
      <c r="TQB81" s="90"/>
      <c r="TQC81" s="90"/>
      <c r="TQD81" s="90"/>
      <c r="TQE81" s="90"/>
      <c r="TQF81" s="90"/>
      <c r="TQG81" s="90"/>
      <c r="TQH81" s="90"/>
      <c r="TQI81" s="90"/>
      <c r="TQJ81" s="90"/>
      <c r="TQK81" s="90"/>
      <c r="TQL81" s="90"/>
      <c r="TQM81" s="90"/>
      <c r="TQN81" s="90"/>
      <c r="TQO81" s="90"/>
      <c r="TQP81" s="90"/>
      <c r="TQQ81" s="90"/>
      <c r="TQR81" s="90"/>
      <c r="TQS81" s="90"/>
      <c r="TQT81" s="90"/>
      <c r="TQU81" s="90"/>
      <c r="TQV81" s="90"/>
      <c r="TQW81" s="90"/>
      <c r="TQX81" s="90"/>
      <c r="TQY81" s="90"/>
      <c r="TQZ81" s="90"/>
      <c r="TRA81" s="90"/>
      <c r="TRB81" s="90"/>
      <c r="TRC81" s="90"/>
      <c r="TRD81" s="90"/>
      <c r="TRE81" s="90"/>
      <c r="TRF81" s="90"/>
      <c r="TRG81" s="90"/>
      <c r="TRH81" s="90"/>
      <c r="TRI81" s="90"/>
      <c r="TRJ81" s="90"/>
      <c r="TRK81" s="90"/>
      <c r="TRL81" s="90"/>
      <c r="TRM81" s="90"/>
      <c r="TRN81" s="90"/>
      <c r="TRO81" s="90"/>
      <c r="TRP81" s="90"/>
      <c r="TRQ81" s="90"/>
      <c r="TRR81" s="90"/>
      <c r="TRS81" s="90"/>
      <c r="TRT81" s="90"/>
      <c r="TRU81" s="90"/>
      <c r="TRV81" s="90"/>
      <c r="TRW81" s="90"/>
      <c r="TRX81" s="90"/>
      <c r="TRY81" s="90"/>
      <c r="TRZ81" s="90"/>
      <c r="TSA81" s="90"/>
      <c r="TSB81" s="90"/>
      <c r="TSC81" s="90"/>
      <c r="TSD81" s="90"/>
      <c r="TSE81" s="90"/>
      <c r="TSF81" s="90"/>
      <c r="TSG81" s="90"/>
      <c r="TSH81" s="90"/>
      <c r="TSI81" s="90"/>
      <c r="TSJ81" s="90"/>
      <c r="TSK81" s="90"/>
      <c r="TSL81" s="90"/>
      <c r="TSM81" s="90"/>
      <c r="TSN81" s="90"/>
      <c r="TSO81" s="90"/>
      <c r="TSP81" s="90"/>
      <c r="TSQ81" s="90"/>
      <c r="TSR81" s="90"/>
      <c r="TSS81" s="90"/>
      <c r="TST81" s="90"/>
      <c r="TSU81" s="90"/>
      <c r="TSV81" s="90"/>
      <c r="TSW81" s="90"/>
      <c r="TSX81" s="90"/>
      <c r="TSY81" s="90"/>
      <c r="TSZ81" s="90"/>
      <c r="TTA81" s="90"/>
      <c r="TTB81" s="90"/>
      <c r="TTC81" s="90"/>
      <c r="TTD81" s="90"/>
      <c r="TTE81" s="90"/>
      <c r="TTF81" s="90"/>
      <c r="TTG81" s="90"/>
      <c r="TTH81" s="90"/>
      <c r="TTI81" s="90"/>
      <c r="TTJ81" s="90"/>
      <c r="TTK81" s="90"/>
      <c r="TTL81" s="90"/>
      <c r="TTM81" s="90"/>
      <c r="TTN81" s="90"/>
      <c r="TTO81" s="90"/>
      <c r="TTP81" s="90"/>
      <c r="TTQ81" s="90"/>
      <c r="TTR81" s="90"/>
      <c r="TTS81" s="90"/>
      <c r="TTT81" s="90"/>
      <c r="TTU81" s="90"/>
      <c r="TTV81" s="90"/>
      <c r="TTW81" s="90"/>
      <c r="TTX81" s="90"/>
      <c r="TTY81" s="90"/>
      <c r="TTZ81" s="90"/>
      <c r="TUA81" s="90"/>
      <c r="TUB81" s="90"/>
      <c r="TUC81" s="90"/>
      <c r="TUD81" s="90"/>
      <c r="TUE81" s="90"/>
      <c r="TUF81" s="90"/>
      <c r="TUG81" s="90"/>
      <c r="TUH81" s="90"/>
      <c r="TUI81" s="90"/>
      <c r="TUJ81" s="90"/>
      <c r="TUK81" s="90"/>
      <c r="TUL81" s="90"/>
      <c r="TUM81" s="90"/>
      <c r="TUN81" s="90"/>
      <c r="TUO81" s="90"/>
      <c r="TUP81" s="90"/>
      <c r="TUQ81" s="90"/>
      <c r="TUR81" s="90"/>
      <c r="TUS81" s="90"/>
      <c r="TUT81" s="90"/>
      <c r="TUU81" s="90"/>
      <c r="TUV81" s="90"/>
      <c r="TUW81" s="90"/>
      <c r="TUX81" s="90"/>
      <c r="TUY81" s="90"/>
      <c r="TUZ81" s="90"/>
      <c r="TVA81" s="90"/>
      <c r="TVB81" s="90"/>
      <c r="TVC81" s="90"/>
      <c r="TVD81" s="90"/>
      <c r="TVE81" s="90"/>
      <c r="TVF81" s="90"/>
      <c r="TVG81" s="90"/>
      <c r="TVH81" s="90"/>
      <c r="TVI81" s="90"/>
      <c r="TVJ81" s="90"/>
      <c r="TVK81" s="90"/>
      <c r="TVL81" s="90"/>
      <c r="TVM81" s="90"/>
      <c r="TVN81" s="90"/>
      <c r="TVO81" s="90"/>
      <c r="TVP81" s="90"/>
      <c r="TVQ81" s="90"/>
      <c r="TVR81" s="90"/>
      <c r="TVS81" s="90"/>
      <c r="TVT81" s="90"/>
      <c r="TVU81" s="90"/>
      <c r="TVV81" s="90"/>
      <c r="TVW81" s="90"/>
      <c r="TVX81" s="90"/>
      <c r="TVY81" s="90"/>
      <c r="TVZ81" s="90"/>
      <c r="TWA81" s="90"/>
      <c r="TWB81" s="90"/>
      <c r="TWC81" s="90"/>
      <c r="TWD81" s="90"/>
      <c r="TWE81" s="90"/>
      <c r="TWF81" s="90"/>
      <c r="TWG81" s="90"/>
      <c r="TWH81" s="90"/>
      <c r="TWI81" s="90"/>
      <c r="TWJ81" s="90"/>
      <c r="TWK81" s="90"/>
      <c r="TWL81" s="90"/>
      <c r="TWM81" s="90"/>
      <c r="TWN81" s="90"/>
      <c r="TWO81" s="90"/>
      <c r="TWP81" s="90"/>
      <c r="TWQ81" s="90"/>
      <c r="TWR81" s="90"/>
      <c r="TWS81" s="90"/>
      <c r="TWT81" s="90"/>
      <c r="TWU81" s="90"/>
      <c r="TWV81" s="90"/>
      <c r="TWW81" s="90"/>
      <c r="TWX81" s="90"/>
      <c r="TWY81" s="90"/>
      <c r="TWZ81" s="90"/>
      <c r="TXA81" s="90"/>
      <c r="TXB81" s="90"/>
      <c r="TXC81" s="90"/>
      <c r="TXD81" s="90"/>
      <c r="TXE81" s="90"/>
      <c r="TXF81" s="90"/>
      <c r="TXG81" s="90"/>
      <c r="TXH81" s="90"/>
      <c r="TXI81" s="90"/>
      <c r="TXJ81" s="90"/>
      <c r="TXK81" s="90"/>
      <c r="TXL81" s="90"/>
      <c r="TXM81" s="90"/>
      <c r="TXN81" s="90"/>
      <c r="TXO81" s="90"/>
      <c r="TXP81" s="90"/>
      <c r="TXQ81" s="90"/>
      <c r="TXR81" s="90"/>
      <c r="TXS81" s="90"/>
      <c r="TXT81" s="90"/>
      <c r="TXU81" s="90"/>
      <c r="TXV81" s="90"/>
      <c r="TXW81" s="90"/>
      <c r="TXX81" s="90"/>
      <c r="TXY81" s="90"/>
      <c r="TXZ81" s="90"/>
      <c r="TYA81" s="90"/>
      <c r="TYB81" s="90"/>
      <c r="TYC81" s="90"/>
      <c r="TYD81" s="90"/>
      <c r="TYE81" s="90"/>
      <c r="TYF81" s="90"/>
      <c r="TYG81" s="90"/>
      <c r="TYH81" s="90"/>
      <c r="TYI81" s="90"/>
      <c r="TYJ81" s="90"/>
      <c r="TYK81" s="90"/>
      <c r="TYL81" s="90"/>
      <c r="TYM81" s="90"/>
      <c r="TYN81" s="90"/>
      <c r="TYO81" s="90"/>
      <c r="TYP81" s="90"/>
      <c r="TYQ81" s="90"/>
      <c r="TYR81" s="90"/>
      <c r="TYS81" s="90"/>
      <c r="TYT81" s="90"/>
      <c r="TYU81" s="90"/>
      <c r="TYV81" s="90"/>
      <c r="TYW81" s="90"/>
      <c r="TYX81" s="90"/>
      <c r="TYY81" s="90"/>
      <c r="TYZ81" s="90"/>
      <c r="TZA81" s="90"/>
      <c r="TZB81" s="90"/>
      <c r="TZC81" s="90"/>
      <c r="TZD81" s="90"/>
      <c r="TZE81" s="90"/>
      <c r="TZF81" s="90"/>
      <c r="TZG81" s="90"/>
      <c r="TZH81" s="90"/>
      <c r="TZI81" s="90"/>
      <c r="TZJ81" s="90"/>
      <c r="TZK81" s="90"/>
      <c r="TZL81" s="90"/>
      <c r="TZM81" s="90"/>
      <c r="TZN81" s="90"/>
      <c r="TZO81" s="90"/>
      <c r="TZP81" s="90"/>
      <c r="TZQ81" s="90"/>
      <c r="TZR81" s="90"/>
      <c r="TZS81" s="90"/>
      <c r="TZT81" s="90"/>
      <c r="TZU81" s="90"/>
      <c r="TZV81" s="90"/>
      <c r="TZW81" s="90"/>
      <c r="TZX81" s="90"/>
      <c r="TZY81" s="90"/>
      <c r="TZZ81" s="90"/>
      <c r="UAA81" s="90"/>
      <c r="UAB81" s="90"/>
      <c r="UAC81" s="90"/>
      <c r="UAD81" s="90"/>
      <c r="UAE81" s="90"/>
      <c r="UAF81" s="90"/>
      <c r="UAG81" s="90"/>
      <c r="UAH81" s="90"/>
      <c r="UAI81" s="90"/>
      <c r="UAJ81" s="90"/>
      <c r="UAK81" s="90"/>
      <c r="UAL81" s="90"/>
      <c r="UAM81" s="90"/>
      <c r="UAN81" s="90"/>
      <c r="UAO81" s="90"/>
      <c r="UAP81" s="90"/>
      <c r="UAQ81" s="90"/>
      <c r="UAR81" s="90"/>
      <c r="UAS81" s="90"/>
      <c r="UAT81" s="90"/>
      <c r="UAU81" s="90"/>
      <c r="UAV81" s="90"/>
      <c r="UAW81" s="90"/>
      <c r="UAX81" s="90"/>
      <c r="UAY81" s="90"/>
      <c r="UAZ81" s="90"/>
      <c r="UBA81" s="90"/>
      <c r="UBB81" s="90"/>
      <c r="UBC81" s="90"/>
      <c r="UBD81" s="90"/>
      <c r="UBE81" s="90"/>
      <c r="UBF81" s="90"/>
      <c r="UBG81" s="90"/>
      <c r="UBH81" s="90"/>
      <c r="UBI81" s="90"/>
      <c r="UBJ81" s="90"/>
      <c r="UBK81" s="90"/>
      <c r="UBL81" s="90"/>
      <c r="UBM81" s="90"/>
      <c r="UBN81" s="90"/>
      <c r="UBO81" s="90"/>
      <c r="UBP81" s="90"/>
      <c r="UBQ81" s="90"/>
      <c r="UBR81" s="90"/>
      <c r="UBS81" s="90"/>
      <c r="UBT81" s="90"/>
      <c r="UBU81" s="90"/>
      <c r="UBV81" s="90"/>
      <c r="UBW81" s="90"/>
      <c r="UBX81" s="90"/>
      <c r="UBY81" s="90"/>
      <c r="UBZ81" s="90"/>
      <c r="UCA81" s="90"/>
      <c r="UCB81" s="90"/>
      <c r="UCC81" s="90"/>
      <c r="UCD81" s="90"/>
      <c r="UCE81" s="90"/>
      <c r="UCF81" s="90"/>
      <c r="UCG81" s="90"/>
      <c r="UCH81" s="90"/>
      <c r="UCI81" s="90"/>
      <c r="UCJ81" s="90"/>
      <c r="UCK81" s="90"/>
      <c r="UCL81" s="90"/>
      <c r="UCM81" s="90"/>
      <c r="UCN81" s="90"/>
      <c r="UCO81" s="90"/>
      <c r="UCP81" s="90"/>
      <c r="UCQ81" s="90"/>
      <c r="UCR81" s="90"/>
      <c r="UCS81" s="90"/>
      <c r="UCT81" s="90"/>
      <c r="UCU81" s="90"/>
      <c r="UCV81" s="90"/>
      <c r="UCW81" s="90"/>
      <c r="UCX81" s="90"/>
      <c r="UCY81" s="90"/>
      <c r="UCZ81" s="90"/>
      <c r="UDA81" s="90"/>
      <c r="UDB81" s="90"/>
      <c r="UDC81" s="90"/>
      <c r="UDD81" s="90"/>
      <c r="UDE81" s="90"/>
      <c r="UDF81" s="90"/>
      <c r="UDG81" s="90"/>
      <c r="UDH81" s="90"/>
      <c r="UDI81" s="90"/>
      <c r="UDJ81" s="90"/>
      <c r="UDK81" s="90"/>
      <c r="UDL81" s="90"/>
      <c r="UDM81" s="90"/>
      <c r="UDN81" s="90"/>
      <c r="UDO81" s="90"/>
      <c r="UDP81" s="90"/>
      <c r="UDQ81" s="90"/>
      <c r="UDR81" s="90"/>
      <c r="UDS81" s="90"/>
      <c r="UDT81" s="90"/>
      <c r="UDU81" s="90"/>
      <c r="UDV81" s="90"/>
      <c r="UDW81" s="90"/>
      <c r="UDX81" s="90"/>
      <c r="UDY81" s="90"/>
      <c r="UDZ81" s="90"/>
      <c r="UEA81" s="90"/>
      <c r="UEB81" s="90"/>
      <c r="UEC81" s="90"/>
      <c r="UED81" s="90"/>
      <c r="UEE81" s="90"/>
      <c r="UEF81" s="90"/>
      <c r="UEG81" s="90"/>
      <c r="UEH81" s="90"/>
      <c r="UEI81" s="90"/>
      <c r="UEJ81" s="90"/>
      <c r="UEK81" s="90"/>
      <c r="UEL81" s="90"/>
      <c r="UEM81" s="90"/>
      <c r="UEN81" s="90"/>
      <c r="UEO81" s="90"/>
      <c r="UEP81" s="90"/>
      <c r="UEQ81" s="90"/>
      <c r="UER81" s="90"/>
      <c r="UES81" s="90"/>
      <c r="UET81" s="90"/>
      <c r="UEU81" s="90"/>
      <c r="UEV81" s="90"/>
      <c r="UEW81" s="90"/>
      <c r="UEX81" s="90"/>
      <c r="UEY81" s="90"/>
      <c r="UEZ81" s="90"/>
      <c r="UFA81" s="90"/>
      <c r="UFB81" s="90"/>
      <c r="UFC81" s="90"/>
      <c r="UFD81" s="90"/>
      <c r="UFE81" s="90"/>
      <c r="UFF81" s="90"/>
      <c r="UFG81" s="90"/>
      <c r="UFH81" s="90"/>
      <c r="UFI81" s="90"/>
      <c r="UFJ81" s="90"/>
      <c r="UFK81" s="90"/>
      <c r="UFL81" s="90"/>
      <c r="UFM81" s="90"/>
      <c r="UFN81" s="90"/>
      <c r="UFO81" s="90"/>
      <c r="UFP81" s="90"/>
      <c r="UFQ81" s="90"/>
      <c r="UFR81" s="90"/>
      <c r="UFS81" s="90"/>
      <c r="UFT81" s="90"/>
      <c r="UFU81" s="90"/>
      <c r="UFV81" s="90"/>
      <c r="UFW81" s="90"/>
      <c r="UFX81" s="90"/>
      <c r="UFY81" s="90"/>
      <c r="UFZ81" s="90"/>
      <c r="UGA81" s="90"/>
      <c r="UGB81" s="90"/>
      <c r="UGC81" s="90"/>
      <c r="UGD81" s="90"/>
      <c r="UGE81" s="90"/>
      <c r="UGF81" s="90"/>
      <c r="UGG81" s="90"/>
      <c r="UGH81" s="90"/>
      <c r="UGI81" s="90"/>
      <c r="UGJ81" s="90"/>
      <c r="UGK81" s="90"/>
      <c r="UGL81" s="90"/>
      <c r="UGM81" s="90"/>
      <c r="UGN81" s="90"/>
      <c r="UGO81" s="90"/>
      <c r="UGP81" s="90"/>
      <c r="UGQ81" s="90"/>
      <c r="UGR81" s="90"/>
      <c r="UGS81" s="90"/>
      <c r="UGT81" s="90"/>
      <c r="UGU81" s="90"/>
      <c r="UGV81" s="90"/>
      <c r="UGW81" s="90"/>
      <c r="UGX81" s="90"/>
      <c r="UGY81" s="90"/>
      <c r="UGZ81" s="90"/>
      <c r="UHA81" s="90"/>
      <c r="UHB81" s="90"/>
      <c r="UHC81" s="90"/>
      <c r="UHD81" s="90"/>
      <c r="UHE81" s="90"/>
      <c r="UHF81" s="90"/>
      <c r="UHG81" s="90"/>
      <c r="UHH81" s="90"/>
      <c r="UHI81" s="90"/>
      <c r="UHJ81" s="90"/>
      <c r="UHK81" s="90"/>
      <c r="UHL81" s="90"/>
      <c r="UHM81" s="90"/>
      <c r="UHN81" s="90"/>
      <c r="UHO81" s="90"/>
      <c r="UHP81" s="90"/>
      <c r="UHQ81" s="90"/>
      <c r="UHR81" s="90"/>
      <c r="UHS81" s="90"/>
      <c r="UHT81" s="90"/>
      <c r="UHU81" s="90"/>
      <c r="UHV81" s="90"/>
      <c r="UHW81" s="90"/>
      <c r="UHX81" s="90"/>
      <c r="UHY81" s="90"/>
      <c r="UHZ81" s="90"/>
      <c r="UIA81" s="90"/>
      <c r="UIB81" s="90"/>
      <c r="UIC81" s="90"/>
      <c r="UID81" s="90"/>
      <c r="UIE81" s="90"/>
      <c r="UIF81" s="90"/>
      <c r="UIG81" s="90"/>
      <c r="UIH81" s="90"/>
      <c r="UII81" s="90"/>
      <c r="UIJ81" s="90"/>
      <c r="UIK81" s="90"/>
      <c r="UIL81" s="90"/>
      <c r="UIM81" s="90"/>
      <c r="UIN81" s="90"/>
      <c r="UIO81" s="90"/>
      <c r="UIP81" s="90"/>
      <c r="UIQ81" s="90"/>
      <c r="UIR81" s="90"/>
      <c r="UIS81" s="90"/>
      <c r="UIT81" s="90"/>
      <c r="UIU81" s="90"/>
      <c r="UIV81" s="90"/>
      <c r="UIW81" s="90"/>
      <c r="UIX81" s="90"/>
      <c r="UIY81" s="90"/>
      <c r="UIZ81" s="90"/>
      <c r="UJA81" s="90"/>
      <c r="UJB81" s="90"/>
      <c r="UJC81" s="90"/>
      <c r="UJD81" s="90"/>
      <c r="UJE81" s="90"/>
      <c r="UJF81" s="90"/>
      <c r="UJG81" s="90"/>
      <c r="UJH81" s="90"/>
      <c r="UJI81" s="90"/>
      <c r="UJJ81" s="90"/>
      <c r="UJK81" s="90"/>
      <c r="UJL81" s="90"/>
      <c r="UJM81" s="90"/>
      <c r="UJN81" s="90"/>
      <c r="UJO81" s="90"/>
      <c r="UJP81" s="90"/>
      <c r="UJQ81" s="90"/>
      <c r="UJR81" s="90"/>
      <c r="UJS81" s="90"/>
      <c r="UJT81" s="90"/>
      <c r="UJU81" s="90"/>
      <c r="UJV81" s="90"/>
      <c r="UJW81" s="90"/>
      <c r="UJX81" s="90"/>
      <c r="UJY81" s="90"/>
      <c r="UJZ81" s="90"/>
      <c r="UKA81" s="90"/>
      <c r="UKB81" s="90"/>
      <c r="UKC81" s="90"/>
      <c r="UKD81" s="90"/>
      <c r="UKE81" s="90"/>
      <c r="UKF81" s="90"/>
      <c r="UKG81" s="90"/>
      <c r="UKH81" s="90"/>
      <c r="UKI81" s="90"/>
      <c r="UKJ81" s="90"/>
      <c r="UKK81" s="90"/>
      <c r="UKL81" s="90"/>
      <c r="UKM81" s="90"/>
      <c r="UKN81" s="90"/>
      <c r="UKO81" s="90"/>
      <c r="UKP81" s="90"/>
      <c r="UKQ81" s="90"/>
      <c r="UKR81" s="90"/>
      <c r="UKS81" s="90"/>
      <c r="UKT81" s="90"/>
      <c r="UKU81" s="90"/>
      <c r="UKV81" s="90"/>
      <c r="UKW81" s="90"/>
      <c r="UKX81" s="90"/>
      <c r="UKY81" s="90"/>
      <c r="UKZ81" s="90"/>
      <c r="ULA81" s="90"/>
      <c r="ULB81" s="90"/>
      <c r="ULC81" s="90"/>
      <c r="ULD81" s="90"/>
      <c r="ULE81" s="90"/>
      <c r="ULF81" s="90"/>
      <c r="ULG81" s="90"/>
      <c r="ULH81" s="90"/>
      <c r="ULI81" s="90"/>
      <c r="ULJ81" s="90"/>
      <c r="ULK81" s="90"/>
      <c r="ULL81" s="90"/>
      <c r="ULM81" s="90"/>
      <c r="ULN81" s="90"/>
      <c r="ULO81" s="90"/>
      <c r="ULP81" s="90"/>
      <c r="ULQ81" s="90"/>
      <c r="ULR81" s="90"/>
      <c r="ULS81" s="90"/>
      <c r="ULT81" s="90"/>
      <c r="ULU81" s="90"/>
      <c r="ULV81" s="90"/>
      <c r="ULW81" s="90"/>
      <c r="ULX81" s="90"/>
      <c r="ULY81" s="90"/>
      <c r="ULZ81" s="90"/>
      <c r="UMA81" s="90"/>
      <c r="UMB81" s="90"/>
      <c r="UMC81" s="90"/>
      <c r="UMD81" s="90"/>
      <c r="UME81" s="90"/>
      <c r="UMF81" s="90"/>
      <c r="UMG81" s="90"/>
      <c r="UMH81" s="90"/>
      <c r="UMI81" s="90"/>
      <c r="UMJ81" s="90"/>
      <c r="UMK81" s="90"/>
      <c r="UML81" s="90"/>
      <c r="UMM81" s="90"/>
      <c r="UMN81" s="90"/>
      <c r="UMO81" s="90"/>
      <c r="UMP81" s="90"/>
      <c r="UMQ81" s="90"/>
      <c r="UMR81" s="90"/>
      <c r="UMS81" s="90"/>
      <c r="UMT81" s="90"/>
      <c r="UMU81" s="90"/>
      <c r="UMV81" s="90"/>
      <c r="UMW81" s="90"/>
      <c r="UMX81" s="90"/>
      <c r="UMY81" s="90"/>
      <c r="UMZ81" s="90"/>
      <c r="UNA81" s="90"/>
      <c r="UNB81" s="90"/>
      <c r="UNC81" s="90"/>
      <c r="UND81" s="90"/>
      <c r="UNE81" s="90"/>
      <c r="UNF81" s="90"/>
      <c r="UNG81" s="90"/>
      <c r="UNH81" s="90"/>
      <c r="UNI81" s="90"/>
      <c r="UNJ81" s="90"/>
      <c r="UNK81" s="90"/>
      <c r="UNL81" s="90"/>
      <c r="UNM81" s="90"/>
      <c r="UNN81" s="90"/>
      <c r="UNO81" s="90"/>
      <c r="UNP81" s="90"/>
      <c r="UNQ81" s="90"/>
      <c r="UNR81" s="90"/>
      <c r="UNS81" s="90"/>
      <c r="UNT81" s="90"/>
      <c r="UNU81" s="90"/>
      <c r="UNV81" s="90"/>
      <c r="UNW81" s="90"/>
      <c r="UNX81" s="90"/>
      <c r="UNY81" s="90"/>
      <c r="UNZ81" s="90"/>
      <c r="UOA81" s="90"/>
      <c r="UOB81" s="90"/>
      <c r="UOC81" s="90"/>
      <c r="UOD81" s="90"/>
      <c r="UOE81" s="90"/>
      <c r="UOF81" s="90"/>
      <c r="UOG81" s="90"/>
      <c r="UOH81" s="90"/>
      <c r="UOI81" s="90"/>
      <c r="UOJ81" s="90"/>
      <c r="UOK81" s="90"/>
      <c r="UOL81" s="90"/>
      <c r="UOM81" s="90"/>
      <c r="UON81" s="90"/>
      <c r="UOO81" s="90"/>
      <c r="UOP81" s="90"/>
      <c r="UOQ81" s="90"/>
      <c r="UOR81" s="90"/>
      <c r="UOS81" s="90"/>
      <c r="UOT81" s="90"/>
      <c r="UOU81" s="90"/>
      <c r="UOV81" s="90"/>
      <c r="UOW81" s="90"/>
      <c r="UOX81" s="90"/>
      <c r="UOY81" s="90"/>
      <c r="UOZ81" s="90"/>
      <c r="UPA81" s="90"/>
      <c r="UPB81" s="90"/>
      <c r="UPC81" s="90"/>
      <c r="UPD81" s="90"/>
      <c r="UPE81" s="90"/>
      <c r="UPF81" s="90"/>
      <c r="UPG81" s="90"/>
      <c r="UPH81" s="90"/>
      <c r="UPI81" s="90"/>
      <c r="UPJ81" s="90"/>
      <c r="UPK81" s="90"/>
      <c r="UPL81" s="90"/>
      <c r="UPM81" s="90"/>
      <c r="UPN81" s="90"/>
      <c r="UPO81" s="90"/>
      <c r="UPP81" s="90"/>
      <c r="UPQ81" s="90"/>
      <c r="UPR81" s="90"/>
      <c r="UPS81" s="90"/>
      <c r="UPT81" s="90"/>
      <c r="UPU81" s="90"/>
      <c r="UPV81" s="90"/>
      <c r="UPW81" s="90"/>
      <c r="UPX81" s="90"/>
      <c r="UPY81" s="90"/>
      <c r="UPZ81" s="90"/>
      <c r="UQA81" s="90"/>
      <c r="UQB81" s="90"/>
      <c r="UQC81" s="90"/>
      <c r="UQD81" s="90"/>
      <c r="UQE81" s="90"/>
      <c r="UQF81" s="90"/>
      <c r="UQG81" s="90"/>
      <c r="UQH81" s="90"/>
      <c r="UQI81" s="90"/>
      <c r="UQJ81" s="90"/>
      <c r="UQK81" s="90"/>
      <c r="UQL81" s="90"/>
      <c r="UQM81" s="90"/>
      <c r="UQN81" s="90"/>
      <c r="UQO81" s="90"/>
      <c r="UQP81" s="90"/>
      <c r="UQQ81" s="90"/>
      <c r="UQR81" s="90"/>
      <c r="UQS81" s="90"/>
      <c r="UQT81" s="90"/>
      <c r="UQU81" s="90"/>
      <c r="UQV81" s="90"/>
      <c r="UQW81" s="90"/>
      <c r="UQX81" s="90"/>
      <c r="UQY81" s="90"/>
      <c r="UQZ81" s="90"/>
      <c r="URA81" s="90"/>
      <c r="URB81" s="90"/>
      <c r="URC81" s="90"/>
      <c r="URD81" s="90"/>
      <c r="URE81" s="90"/>
      <c r="URF81" s="90"/>
      <c r="URG81" s="90"/>
      <c r="URH81" s="90"/>
      <c r="URI81" s="90"/>
      <c r="URJ81" s="90"/>
      <c r="URK81" s="90"/>
      <c r="URL81" s="90"/>
      <c r="URM81" s="90"/>
      <c r="URN81" s="90"/>
      <c r="URO81" s="90"/>
      <c r="URP81" s="90"/>
      <c r="URQ81" s="90"/>
      <c r="URR81" s="90"/>
      <c r="URS81" s="90"/>
      <c r="URT81" s="90"/>
      <c r="URU81" s="90"/>
      <c r="URV81" s="90"/>
      <c r="URW81" s="90"/>
      <c r="URX81" s="90"/>
      <c r="URY81" s="90"/>
      <c r="URZ81" s="90"/>
      <c r="USA81" s="90"/>
      <c r="USB81" s="90"/>
      <c r="USC81" s="90"/>
      <c r="USD81" s="90"/>
      <c r="USE81" s="90"/>
      <c r="USF81" s="90"/>
      <c r="USG81" s="90"/>
      <c r="USH81" s="90"/>
      <c r="USI81" s="90"/>
      <c r="USJ81" s="90"/>
      <c r="USK81" s="90"/>
      <c r="USL81" s="90"/>
      <c r="USM81" s="90"/>
      <c r="USN81" s="90"/>
      <c r="USO81" s="90"/>
      <c r="USP81" s="90"/>
      <c r="USQ81" s="90"/>
      <c r="USR81" s="90"/>
      <c r="USS81" s="90"/>
      <c r="UST81" s="90"/>
      <c r="USU81" s="90"/>
      <c r="USV81" s="90"/>
      <c r="USW81" s="90"/>
      <c r="USX81" s="90"/>
      <c r="USY81" s="90"/>
      <c r="USZ81" s="90"/>
      <c r="UTA81" s="90"/>
      <c r="UTB81" s="90"/>
      <c r="UTC81" s="90"/>
      <c r="UTD81" s="90"/>
      <c r="UTE81" s="90"/>
      <c r="UTF81" s="90"/>
      <c r="UTG81" s="90"/>
      <c r="UTH81" s="90"/>
      <c r="UTI81" s="90"/>
      <c r="UTJ81" s="90"/>
      <c r="UTK81" s="90"/>
      <c r="UTL81" s="90"/>
      <c r="UTM81" s="90"/>
      <c r="UTN81" s="90"/>
      <c r="UTO81" s="90"/>
      <c r="UTP81" s="90"/>
      <c r="UTQ81" s="90"/>
      <c r="UTR81" s="90"/>
      <c r="UTS81" s="90"/>
      <c r="UTT81" s="90"/>
      <c r="UTU81" s="90"/>
      <c r="UTV81" s="90"/>
      <c r="UTW81" s="90"/>
      <c r="UTX81" s="90"/>
      <c r="UTY81" s="90"/>
      <c r="UTZ81" s="90"/>
      <c r="UUA81" s="90"/>
      <c r="UUB81" s="90"/>
      <c r="UUC81" s="90"/>
      <c r="UUD81" s="90"/>
      <c r="UUE81" s="90"/>
      <c r="UUF81" s="90"/>
      <c r="UUG81" s="90"/>
      <c r="UUH81" s="90"/>
      <c r="UUI81" s="90"/>
      <c r="UUJ81" s="90"/>
      <c r="UUK81" s="90"/>
      <c r="UUL81" s="90"/>
      <c r="UUM81" s="90"/>
      <c r="UUN81" s="90"/>
      <c r="UUO81" s="90"/>
      <c r="UUP81" s="90"/>
      <c r="UUQ81" s="90"/>
      <c r="UUR81" s="90"/>
      <c r="UUS81" s="90"/>
      <c r="UUT81" s="90"/>
      <c r="UUU81" s="90"/>
      <c r="UUV81" s="90"/>
      <c r="UUW81" s="90"/>
      <c r="UUX81" s="90"/>
      <c r="UUY81" s="90"/>
      <c r="UUZ81" s="90"/>
      <c r="UVA81" s="90"/>
      <c r="UVB81" s="90"/>
      <c r="UVC81" s="90"/>
      <c r="UVD81" s="90"/>
      <c r="UVE81" s="90"/>
      <c r="UVF81" s="90"/>
      <c r="UVG81" s="90"/>
      <c r="UVH81" s="90"/>
      <c r="UVI81" s="90"/>
      <c r="UVJ81" s="90"/>
      <c r="UVK81" s="90"/>
      <c r="UVL81" s="90"/>
      <c r="UVM81" s="90"/>
      <c r="UVN81" s="90"/>
      <c r="UVO81" s="90"/>
      <c r="UVP81" s="90"/>
      <c r="UVQ81" s="90"/>
      <c r="UVR81" s="90"/>
      <c r="UVS81" s="90"/>
      <c r="UVT81" s="90"/>
      <c r="UVU81" s="90"/>
      <c r="UVV81" s="90"/>
      <c r="UVW81" s="90"/>
      <c r="UVX81" s="90"/>
      <c r="UVY81" s="90"/>
      <c r="UVZ81" s="90"/>
      <c r="UWA81" s="90"/>
      <c r="UWB81" s="90"/>
      <c r="UWC81" s="90"/>
      <c r="UWD81" s="90"/>
      <c r="UWE81" s="90"/>
      <c r="UWF81" s="90"/>
      <c r="UWG81" s="90"/>
      <c r="UWH81" s="90"/>
      <c r="UWI81" s="90"/>
      <c r="UWJ81" s="90"/>
      <c r="UWK81" s="90"/>
      <c r="UWL81" s="90"/>
      <c r="UWM81" s="90"/>
      <c r="UWN81" s="90"/>
      <c r="UWO81" s="90"/>
      <c r="UWP81" s="90"/>
      <c r="UWQ81" s="90"/>
      <c r="UWR81" s="90"/>
      <c r="UWS81" s="90"/>
      <c r="UWT81" s="90"/>
      <c r="UWU81" s="90"/>
      <c r="UWV81" s="90"/>
      <c r="UWW81" s="90"/>
      <c r="UWX81" s="90"/>
      <c r="UWY81" s="90"/>
      <c r="UWZ81" s="90"/>
      <c r="UXA81" s="90"/>
      <c r="UXB81" s="90"/>
      <c r="UXC81" s="90"/>
      <c r="UXD81" s="90"/>
      <c r="UXE81" s="90"/>
      <c r="UXF81" s="90"/>
      <c r="UXG81" s="90"/>
      <c r="UXH81" s="90"/>
      <c r="UXI81" s="90"/>
      <c r="UXJ81" s="90"/>
      <c r="UXK81" s="90"/>
      <c r="UXL81" s="90"/>
      <c r="UXM81" s="90"/>
      <c r="UXN81" s="90"/>
      <c r="UXO81" s="90"/>
      <c r="UXP81" s="90"/>
      <c r="UXQ81" s="90"/>
      <c r="UXR81" s="90"/>
      <c r="UXS81" s="90"/>
      <c r="UXT81" s="90"/>
      <c r="UXU81" s="90"/>
      <c r="UXV81" s="90"/>
      <c r="UXW81" s="90"/>
      <c r="UXX81" s="90"/>
      <c r="UXY81" s="90"/>
      <c r="UXZ81" s="90"/>
      <c r="UYA81" s="90"/>
      <c r="UYB81" s="90"/>
      <c r="UYC81" s="90"/>
      <c r="UYD81" s="90"/>
      <c r="UYE81" s="90"/>
      <c r="UYF81" s="90"/>
      <c r="UYG81" s="90"/>
      <c r="UYH81" s="90"/>
      <c r="UYI81" s="90"/>
      <c r="UYJ81" s="90"/>
      <c r="UYK81" s="90"/>
      <c r="UYL81" s="90"/>
      <c r="UYM81" s="90"/>
      <c r="UYN81" s="90"/>
      <c r="UYO81" s="90"/>
      <c r="UYP81" s="90"/>
      <c r="UYQ81" s="90"/>
      <c r="UYR81" s="90"/>
      <c r="UYS81" s="90"/>
      <c r="UYT81" s="90"/>
      <c r="UYU81" s="90"/>
      <c r="UYV81" s="90"/>
      <c r="UYW81" s="90"/>
      <c r="UYX81" s="90"/>
      <c r="UYY81" s="90"/>
      <c r="UYZ81" s="90"/>
      <c r="UZA81" s="90"/>
      <c r="UZB81" s="90"/>
      <c r="UZC81" s="90"/>
      <c r="UZD81" s="90"/>
      <c r="UZE81" s="90"/>
      <c r="UZF81" s="90"/>
      <c r="UZG81" s="90"/>
      <c r="UZH81" s="90"/>
      <c r="UZI81" s="90"/>
      <c r="UZJ81" s="90"/>
      <c r="UZK81" s="90"/>
      <c r="UZL81" s="90"/>
      <c r="UZM81" s="90"/>
      <c r="UZN81" s="90"/>
      <c r="UZO81" s="90"/>
      <c r="UZP81" s="90"/>
      <c r="UZQ81" s="90"/>
      <c r="UZR81" s="90"/>
      <c r="UZS81" s="90"/>
      <c r="UZT81" s="90"/>
      <c r="UZU81" s="90"/>
      <c r="UZV81" s="90"/>
      <c r="UZW81" s="90"/>
      <c r="UZX81" s="90"/>
      <c r="UZY81" s="90"/>
      <c r="UZZ81" s="90"/>
      <c r="VAA81" s="90"/>
      <c r="VAB81" s="90"/>
      <c r="VAC81" s="90"/>
      <c r="VAD81" s="90"/>
      <c r="VAE81" s="90"/>
      <c r="VAF81" s="90"/>
      <c r="VAG81" s="90"/>
      <c r="VAH81" s="90"/>
      <c r="VAI81" s="90"/>
      <c r="VAJ81" s="90"/>
      <c r="VAK81" s="90"/>
      <c r="VAL81" s="90"/>
      <c r="VAM81" s="90"/>
      <c r="VAN81" s="90"/>
      <c r="VAO81" s="90"/>
      <c r="VAP81" s="90"/>
      <c r="VAQ81" s="90"/>
      <c r="VAR81" s="90"/>
      <c r="VAS81" s="90"/>
      <c r="VAT81" s="90"/>
      <c r="VAU81" s="90"/>
      <c r="VAV81" s="90"/>
      <c r="VAW81" s="90"/>
      <c r="VAX81" s="90"/>
      <c r="VAY81" s="90"/>
      <c r="VAZ81" s="90"/>
      <c r="VBA81" s="90"/>
      <c r="VBB81" s="90"/>
      <c r="VBC81" s="90"/>
      <c r="VBD81" s="90"/>
      <c r="VBE81" s="90"/>
      <c r="VBF81" s="90"/>
      <c r="VBG81" s="90"/>
      <c r="VBH81" s="90"/>
      <c r="VBI81" s="90"/>
      <c r="VBJ81" s="90"/>
      <c r="VBK81" s="90"/>
      <c r="VBL81" s="90"/>
      <c r="VBM81" s="90"/>
      <c r="VBN81" s="90"/>
      <c r="VBO81" s="90"/>
      <c r="VBP81" s="90"/>
      <c r="VBQ81" s="90"/>
      <c r="VBR81" s="90"/>
      <c r="VBS81" s="90"/>
      <c r="VBT81" s="90"/>
      <c r="VBU81" s="90"/>
      <c r="VBV81" s="90"/>
      <c r="VBW81" s="90"/>
      <c r="VBX81" s="90"/>
      <c r="VBY81" s="90"/>
      <c r="VBZ81" s="90"/>
      <c r="VCA81" s="90"/>
      <c r="VCB81" s="90"/>
      <c r="VCC81" s="90"/>
      <c r="VCD81" s="90"/>
      <c r="VCE81" s="90"/>
      <c r="VCF81" s="90"/>
      <c r="VCG81" s="90"/>
      <c r="VCH81" s="90"/>
      <c r="VCI81" s="90"/>
      <c r="VCJ81" s="90"/>
      <c r="VCK81" s="90"/>
      <c r="VCL81" s="90"/>
      <c r="VCM81" s="90"/>
      <c r="VCN81" s="90"/>
      <c r="VCO81" s="90"/>
      <c r="VCP81" s="90"/>
      <c r="VCQ81" s="90"/>
      <c r="VCR81" s="90"/>
      <c r="VCS81" s="90"/>
      <c r="VCT81" s="90"/>
      <c r="VCU81" s="90"/>
      <c r="VCV81" s="90"/>
      <c r="VCW81" s="90"/>
      <c r="VCX81" s="90"/>
      <c r="VCY81" s="90"/>
      <c r="VCZ81" s="90"/>
      <c r="VDA81" s="90"/>
      <c r="VDB81" s="90"/>
      <c r="VDC81" s="90"/>
      <c r="VDD81" s="90"/>
      <c r="VDE81" s="90"/>
      <c r="VDF81" s="90"/>
      <c r="VDG81" s="90"/>
      <c r="VDH81" s="90"/>
      <c r="VDI81" s="90"/>
      <c r="VDJ81" s="90"/>
      <c r="VDK81" s="90"/>
      <c r="VDL81" s="90"/>
      <c r="VDM81" s="90"/>
      <c r="VDN81" s="90"/>
      <c r="VDO81" s="90"/>
      <c r="VDP81" s="90"/>
      <c r="VDQ81" s="90"/>
      <c r="VDR81" s="90"/>
      <c r="VDS81" s="90"/>
      <c r="VDT81" s="90"/>
      <c r="VDU81" s="90"/>
      <c r="VDV81" s="90"/>
      <c r="VDW81" s="90"/>
      <c r="VDX81" s="90"/>
      <c r="VDY81" s="90"/>
      <c r="VDZ81" s="90"/>
      <c r="VEA81" s="90"/>
      <c r="VEB81" s="90"/>
      <c r="VEC81" s="90"/>
      <c r="VED81" s="90"/>
      <c r="VEE81" s="90"/>
      <c r="VEF81" s="90"/>
      <c r="VEG81" s="90"/>
      <c r="VEH81" s="90"/>
      <c r="VEI81" s="90"/>
      <c r="VEJ81" s="90"/>
      <c r="VEK81" s="90"/>
      <c r="VEL81" s="90"/>
      <c r="VEM81" s="90"/>
      <c r="VEN81" s="90"/>
      <c r="VEO81" s="90"/>
      <c r="VEP81" s="90"/>
      <c r="VEQ81" s="90"/>
      <c r="VER81" s="90"/>
      <c r="VES81" s="90"/>
      <c r="VET81" s="90"/>
      <c r="VEU81" s="90"/>
      <c r="VEV81" s="90"/>
      <c r="VEW81" s="90"/>
      <c r="VEX81" s="90"/>
      <c r="VEY81" s="90"/>
      <c r="VEZ81" s="90"/>
      <c r="VFA81" s="90"/>
      <c r="VFB81" s="90"/>
      <c r="VFC81" s="90"/>
      <c r="VFD81" s="90"/>
      <c r="VFE81" s="90"/>
      <c r="VFF81" s="90"/>
      <c r="VFG81" s="90"/>
      <c r="VFH81" s="90"/>
      <c r="VFI81" s="90"/>
      <c r="VFJ81" s="90"/>
      <c r="VFK81" s="90"/>
      <c r="VFL81" s="90"/>
      <c r="VFM81" s="90"/>
      <c r="VFN81" s="90"/>
      <c r="VFO81" s="90"/>
      <c r="VFP81" s="90"/>
      <c r="VFQ81" s="90"/>
      <c r="VFR81" s="90"/>
      <c r="VFS81" s="90"/>
      <c r="VFT81" s="90"/>
      <c r="VFU81" s="90"/>
      <c r="VFV81" s="90"/>
      <c r="VFW81" s="90"/>
      <c r="VFX81" s="90"/>
      <c r="VFY81" s="90"/>
      <c r="VFZ81" s="90"/>
      <c r="VGA81" s="90"/>
      <c r="VGB81" s="90"/>
      <c r="VGC81" s="90"/>
      <c r="VGD81" s="90"/>
      <c r="VGE81" s="90"/>
      <c r="VGF81" s="90"/>
      <c r="VGG81" s="90"/>
      <c r="VGH81" s="90"/>
      <c r="VGI81" s="90"/>
      <c r="VGJ81" s="90"/>
      <c r="VGK81" s="90"/>
      <c r="VGL81" s="90"/>
      <c r="VGM81" s="90"/>
      <c r="VGN81" s="90"/>
      <c r="VGO81" s="90"/>
      <c r="VGP81" s="90"/>
      <c r="VGQ81" s="90"/>
      <c r="VGR81" s="90"/>
      <c r="VGS81" s="90"/>
      <c r="VGT81" s="90"/>
      <c r="VGU81" s="90"/>
      <c r="VGV81" s="90"/>
      <c r="VGW81" s="90"/>
      <c r="VGX81" s="90"/>
      <c r="VGY81" s="90"/>
      <c r="VGZ81" s="90"/>
      <c r="VHA81" s="90"/>
      <c r="VHB81" s="90"/>
      <c r="VHC81" s="90"/>
      <c r="VHD81" s="90"/>
      <c r="VHE81" s="90"/>
      <c r="VHF81" s="90"/>
      <c r="VHG81" s="90"/>
      <c r="VHH81" s="90"/>
      <c r="VHI81" s="90"/>
      <c r="VHJ81" s="90"/>
      <c r="VHK81" s="90"/>
      <c r="VHL81" s="90"/>
      <c r="VHM81" s="90"/>
      <c r="VHN81" s="90"/>
      <c r="VHO81" s="90"/>
      <c r="VHP81" s="90"/>
      <c r="VHQ81" s="90"/>
      <c r="VHR81" s="90"/>
      <c r="VHS81" s="90"/>
      <c r="VHT81" s="90"/>
      <c r="VHU81" s="90"/>
      <c r="VHV81" s="90"/>
      <c r="VHW81" s="90"/>
      <c r="VHX81" s="90"/>
      <c r="VHY81" s="90"/>
      <c r="VHZ81" s="90"/>
      <c r="VIA81" s="90"/>
      <c r="VIB81" s="90"/>
      <c r="VIC81" s="90"/>
      <c r="VID81" s="90"/>
      <c r="VIE81" s="90"/>
      <c r="VIF81" s="90"/>
      <c r="VIG81" s="90"/>
      <c r="VIH81" s="90"/>
      <c r="VII81" s="90"/>
      <c r="VIJ81" s="90"/>
      <c r="VIK81" s="90"/>
      <c r="VIL81" s="90"/>
      <c r="VIM81" s="90"/>
      <c r="VIN81" s="90"/>
      <c r="VIO81" s="90"/>
      <c r="VIP81" s="90"/>
      <c r="VIQ81" s="90"/>
      <c r="VIR81" s="90"/>
      <c r="VIS81" s="90"/>
      <c r="VIT81" s="90"/>
      <c r="VIU81" s="90"/>
      <c r="VIV81" s="90"/>
      <c r="VIW81" s="90"/>
      <c r="VIX81" s="90"/>
      <c r="VIY81" s="90"/>
      <c r="VIZ81" s="90"/>
      <c r="VJA81" s="90"/>
      <c r="VJB81" s="90"/>
      <c r="VJC81" s="90"/>
      <c r="VJD81" s="90"/>
      <c r="VJE81" s="90"/>
      <c r="VJF81" s="90"/>
      <c r="VJG81" s="90"/>
      <c r="VJH81" s="90"/>
      <c r="VJI81" s="90"/>
      <c r="VJJ81" s="90"/>
      <c r="VJK81" s="90"/>
      <c r="VJL81" s="90"/>
      <c r="VJM81" s="90"/>
      <c r="VJN81" s="90"/>
      <c r="VJO81" s="90"/>
      <c r="VJP81" s="90"/>
      <c r="VJQ81" s="90"/>
      <c r="VJR81" s="90"/>
      <c r="VJS81" s="90"/>
      <c r="VJT81" s="90"/>
      <c r="VJU81" s="90"/>
      <c r="VJV81" s="90"/>
      <c r="VJW81" s="90"/>
      <c r="VJX81" s="90"/>
      <c r="VJY81" s="90"/>
      <c r="VJZ81" s="90"/>
      <c r="VKA81" s="90"/>
      <c r="VKB81" s="90"/>
      <c r="VKC81" s="90"/>
      <c r="VKD81" s="90"/>
      <c r="VKE81" s="90"/>
      <c r="VKF81" s="90"/>
      <c r="VKG81" s="90"/>
      <c r="VKH81" s="90"/>
      <c r="VKI81" s="90"/>
      <c r="VKJ81" s="90"/>
      <c r="VKK81" s="90"/>
      <c r="VKL81" s="90"/>
      <c r="VKM81" s="90"/>
      <c r="VKN81" s="90"/>
      <c r="VKO81" s="90"/>
      <c r="VKP81" s="90"/>
      <c r="VKQ81" s="90"/>
      <c r="VKR81" s="90"/>
      <c r="VKS81" s="90"/>
      <c r="VKT81" s="90"/>
      <c r="VKU81" s="90"/>
      <c r="VKV81" s="90"/>
      <c r="VKW81" s="90"/>
      <c r="VKX81" s="90"/>
      <c r="VKY81" s="90"/>
      <c r="VKZ81" s="90"/>
      <c r="VLA81" s="90"/>
      <c r="VLB81" s="90"/>
      <c r="VLC81" s="90"/>
      <c r="VLD81" s="90"/>
      <c r="VLE81" s="90"/>
      <c r="VLF81" s="90"/>
      <c r="VLG81" s="90"/>
      <c r="VLH81" s="90"/>
      <c r="VLI81" s="90"/>
      <c r="VLJ81" s="90"/>
      <c r="VLK81" s="90"/>
      <c r="VLL81" s="90"/>
      <c r="VLM81" s="90"/>
      <c r="VLN81" s="90"/>
      <c r="VLO81" s="90"/>
      <c r="VLP81" s="90"/>
      <c r="VLQ81" s="90"/>
      <c r="VLR81" s="90"/>
      <c r="VLS81" s="90"/>
      <c r="VLT81" s="90"/>
      <c r="VLU81" s="90"/>
      <c r="VLV81" s="90"/>
      <c r="VLW81" s="90"/>
      <c r="VLX81" s="90"/>
      <c r="VLY81" s="90"/>
      <c r="VLZ81" s="90"/>
      <c r="VMA81" s="90"/>
      <c r="VMB81" s="90"/>
      <c r="VMC81" s="90"/>
      <c r="VMD81" s="90"/>
      <c r="VME81" s="90"/>
      <c r="VMF81" s="90"/>
      <c r="VMG81" s="90"/>
      <c r="VMH81" s="90"/>
      <c r="VMI81" s="90"/>
      <c r="VMJ81" s="90"/>
      <c r="VMK81" s="90"/>
      <c r="VML81" s="90"/>
      <c r="VMM81" s="90"/>
      <c r="VMN81" s="90"/>
      <c r="VMO81" s="90"/>
      <c r="VMP81" s="90"/>
      <c r="VMQ81" s="90"/>
      <c r="VMR81" s="90"/>
      <c r="VMS81" s="90"/>
      <c r="VMT81" s="90"/>
      <c r="VMU81" s="90"/>
      <c r="VMV81" s="90"/>
      <c r="VMW81" s="90"/>
      <c r="VMX81" s="90"/>
      <c r="VMY81" s="90"/>
      <c r="VMZ81" s="90"/>
      <c r="VNA81" s="90"/>
      <c r="VNB81" s="90"/>
      <c r="VNC81" s="90"/>
      <c r="VND81" s="90"/>
      <c r="VNE81" s="90"/>
      <c r="VNF81" s="90"/>
      <c r="VNG81" s="90"/>
      <c r="VNH81" s="90"/>
      <c r="VNI81" s="90"/>
      <c r="VNJ81" s="90"/>
      <c r="VNK81" s="90"/>
      <c r="VNL81" s="90"/>
      <c r="VNM81" s="90"/>
      <c r="VNN81" s="90"/>
      <c r="VNO81" s="90"/>
      <c r="VNP81" s="90"/>
      <c r="VNQ81" s="90"/>
      <c r="VNR81" s="90"/>
      <c r="VNS81" s="90"/>
      <c r="VNT81" s="90"/>
      <c r="VNU81" s="90"/>
      <c r="VNV81" s="90"/>
      <c r="VNW81" s="90"/>
      <c r="VNX81" s="90"/>
      <c r="VNY81" s="90"/>
      <c r="VNZ81" s="90"/>
      <c r="VOA81" s="90"/>
      <c r="VOB81" s="90"/>
      <c r="VOC81" s="90"/>
      <c r="VOD81" s="90"/>
      <c r="VOE81" s="90"/>
      <c r="VOF81" s="90"/>
      <c r="VOG81" s="90"/>
      <c r="VOH81" s="90"/>
      <c r="VOI81" s="90"/>
      <c r="VOJ81" s="90"/>
      <c r="VOK81" s="90"/>
      <c r="VOL81" s="90"/>
      <c r="VOM81" s="90"/>
      <c r="VON81" s="90"/>
      <c r="VOO81" s="90"/>
      <c r="VOP81" s="90"/>
      <c r="VOQ81" s="90"/>
      <c r="VOR81" s="90"/>
      <c r="VOS81" s="90"/>
      <c r="VOT81" s="90"/>
      <c r="VOU81" s="90"/>
      <c r="VOV81" s="90"/>
      <c r="VOW81" s="90"/>
      <c r="VOX81" s="90"/>
      <c r="VOY81" s="90"/>
      <c r="VOZ81" s="90"/>
      <c r="VPA81" s="90"/>
      <c r="VPB81" s="90"/>
      <c r="VPC81" s="90"/>
      <c r="VPD81" s="90"/>
      <c r="VPE81" s="90"/>
      <c r="VPF81" s="90"/>
      <c r="VPG81" s="90"/>
      <c r="VPH81" s="90"/>
      <c r="VPI81" s="90"/>
      <c r="VPJ81" s="90"/>
      <c r="VPK81" s="90"/>
      <c r="VPL81" s="90"/>
      <c r="VPM81" s="90"/>
      <c r="VPN81" s="90"/>
      <c r="VPO81" s="90"/>
      <c r="VPP81" s="90"/>
      <c r="VPQ81" s="90"/>
      <c r="VPR81" s="90"/>
      <c r="VPS81" s="90"/>
      <c r="VPT81" s="90"/>
      <c r="VPU81" s="90"/>
      <c r="VPV81" s="90"/>
      <c r="VPW81" s="90"/>
      <c r="VPX81" s="90"/>
      <c r="VPY81" s="90"/>
      <c r="VPZ81" s="90"/>
      <c r="VQA81" s="90"/>
      <c r="VQB81" s="90"/>
      <c r="VQC81" s="90"/>
      <c r="VQD81" s="90"/>
      <c r="VQE81" s="90"/>
      <c r="VQF81" s="90"/>
      <c r="VQG81" s="90"/>
      <c r="VQH81" s="90"/>
      <c r="VQI81" s="90"/>
      <c r="VQJ81" s="90"/>
      <c r="VQK81" s="90"/>
      <c r="VQL81" s="90"/>
      <c r="VQM81" s="90"/>
      <c r="VQN81" s="90"/>
      <c r="VQO81" s="90"/>
      <c r="VQP81" s="90"/>
      <c r="VQQ81" s="90"/>
      <c r="VQR81" s="90"/>
      <c r="VQS81" s="90"/>
      <c r="VQT81" s="90"/>
      <c r="VQU81" s="90"/>
      <c r="VQV81" s="90"/>
      <c r="VQW81" s="90"/>
      <c r="VQX81" s="90"/>
      <c r="VQY81" s="90"/>
      <c r="VQZ81" s="90"/>
      <c r="VRA81" s="90"/>
      <c r="VRB81" s="90"/>
      <c r="VRC81" s="90"/>
      <c r="VRD81" s="90"/>
      <c r="VRE81" s="90"/>
      <c r="VRF81" s="90"/>
      <c r="VRG81" s="90"/>
      <c r="VRH81" s="90"/>
      <c r="VRI81" s="90"/>
      <c r="VRJ81" s="90"/>
      <c r="VRK81" s="90"/>
      <c r="VRL81" s="90"/>
      <c r="VRM81" s="90"/>
      <c r="VRN81" s="90"/>
      <c r="VRO81" s="90"/>
      <c r="VRP81" s="90"/>
      <c r="VRQ81" s="90"/>
      <c r="VRR81" s="90"/>
      <c r="VRS81" s="90"/>
      <c r="VRT81" s="90"/>
      <c r="VRU81" s="90"/>
      <c r="VRV81" s="90"/>
      <c r="VRW81" s="90"/>
      <c r="VRX81" s="90"/>
      <c r="VRY81" s="90"/>
      <c r="VRZ81" s="90"/>
      <c r="VSA81" s="90"/>
      <c r="VSB81" s="90"/>
      <c r="VSC81" s="90"/>
      <c r="VSD81" s="90"/>
      <c r="VSE81" s="90"/>
      <c r="VSF81" s="90"/>
      <c r="VSG81" s="90"/>
      <c r="VSH81" s="90"/>
      <c r="VSI81" s="90"/>
      <c r="VSJ81" s="90"/>
      <c r="VSK81" s="90"/>
      <c r="VSL81" s="90"/>
      <c r="VSM81" s="90"/>
      <c r="VSN81" s="90"/>
      <c r="VSO81" s="90"/>
      <c r="VSP81" s="90"/>
      <c r="VSQ81" s="90"/>
      <c r="VSR81" s="90"/>
      <c r="VSS81" s="90"/>
      <c r="VST81" s="90"/>
      <c r="VSU81" s="90"/>
      <c r="VSV81" s="90"/>
      <c r="VSW81" s="90"/>
      <c r="VSX81" s="90"/>
      <c r="VSY81" s="90"/>
      <c r="VSZ81" s="90"/>
      <c r="VTA81" s="90"/>
      <c r="VTB81" s="90"/>
      <c r="VTC81" s="90"/>
      <c r="VTD81" s="90"/>
      <c r="VTE81" s="90"/>
      <c r="VTF81" s="90"/>
      <c r="VTG81" s="90"/>
      <c r="VTH81" s="90"/>
      <c r="VTI81" s="90"/>
      <c r="VTJ81" s="90"/>
      <c r="VTK81" s="90"/>
      <c r="VTL81" s="90"/>
      <c r="VTM81" s="90"/>
      <c r="VTN81" s="90"/>
      <c r="VTO81" s="90"/>
      <c r="VTP81" s="90"/>
      <c r="VTQ81" s="90"/>
      <c r="VTR81" s="90"/>
      <c r="VTS81" s="90"/>
      <c r="VTT81" s="90"/>
      <c r="VTU81" s="90"/>
      <c r="VTV81" s="90"/>
      <c r="VTW81" s="90"/>
      <c r="VTX81" s="90"/>
      <c r="VTY81" s="90"/>
      <c r="VTZ81" s="90"/>
      <c r="VUA81" s="90"/>
      <c r="VUB81" s="90"/>
      <c r="VUC81" s="90"/>
      <c r="VUD81" s="90"/>
      <c r="VUE81" s="90"/>
      <c r="VUF81" s="90"/>
      <c r="VUG81" s="90"/>
      <c r="VUH81" s="90"/>
      <c r="VUI81" s="90"/>
      <c r="VUJ81" s="90"/>
      <c r="VUK81" s="90"/>
      <c r="VUL81" s="90"/>
      <c r="VUM81" s="90"/>
      <c r="VUN81" s="90"/>
      <c r="VUO81" s="90"/>
      <c r="VUP81" s="90"/>
      <c r="VUQ81" s="90"/>
      <c r="VUR81" s="90"/>
      <c r="VUS81" s="90"/>
      <c r="VUT81" s="90"/>
      <c r="VUU81" s="90"/>
      <c r="VUV81" s="90"/>
      <c r="VUW81" s="90"/>
      <c r="VUX81" s="90"/>
      <c r="VUY81" s="90"/>
      <c r="VUZ81" s="90"/>
      <c r="VVA81" s="90"/>
      <c r="VVB81" s="90"/>
      <c r="VVC81" s="90"/>
      <c r="VVD81" s="90"/>
      <c r="VVE81" s="90"/>
      <c r="VVF81" s="90"/>
      <c r="VVG81" s="90"/>
      <c r="VVH81" s="90"/>
      <c r="VVI81" s="90"/>
      <c r="VVJ81" s="90"/>
      <c r="VVK81" s="90"/>
      <c r="VVL81" s="90"/>
      <c r="VVM81" s="90"/>
      <c r="VVN81" s="90"/>
      <c r="VVO81" s="90"/>
      <c r="VVP81" s="90"/>
      <c r="VVQ81" s="90"/>
      <c r="VVR81" s="90"/>
      <c r="VVS81" s="90"/>
      <c r="VVT81" s="90"/>
      <c r="VVU81" s="90"/>
      <c r="VVV81" s="90"/>
      <c r="VVW81" s="90"/>
      <c r="VVX81" s="90"/>
      <c r="VVY81" s="90"/>
      <c r="VVZ81" s="90"/>
      <c r="VWA81" s="90"/>
      <c r="VWB81" s="90"/>
      <c r="VWC81" s="90"/>
      <c r="VWD81" s="90"/>
      <c r="VWE81" s="90"/>
      <c r="VWF81" s="90"/>
      <c r="VWG81" s="90"/>
      <c r="VWH81" s="90"/>
      <c r="VWI81" s="90"/>
      <c r="VWJ81" s="90"/>
      <c r="VWK81" s="90"/>
      <c r="VWL81" s="90"/>
      <c r="VWM81" s="90"/>
      <c r="VWN81" s="90"/>
      <c r="VWO81" s="90"/>
      <c r="VWP81" s="90"/>
      <c r="VWQ81" s="90"/>
      <c r="VWR81" s="90"/>
      <c r="VWS81" s="90"/>
      <c r="VWT81" s="90"/>
      <c r="VWU81" s="90"/>
      <c r="VWV81" s="90"/>
      <c r="VWW81" s="90"/>
      <c r="VWX81" s="90"/>
      <c r="VWY81" s="90"/>
      <c r="VWZ81" s="90"/>
      <c r="VXA81" s="90"/>
      <c r="VXB81" s="90"/>
      <c r="VXC81" s="90"/>
      <c r="VXD81" s="90"/>
      <c r="VXE81" s="90"/>
      <c r="VXF81" s="90"/>
      <c r="VXG81" s="90"/>
      <c r="VXH81" s="90"/>
      <c r="VXI81" s="90"/>
      <c r="VXJ81" s="90"/>
      <c r="VXK81" s="90"/>
      <c r="VXL81" s="90"/>
      <c r="VXM81" s="90"/>
      <c r="VXN81" s="90"/>
      <c r="VXO81" s="90"/>
      <c r="VXP81" s="90"/>
      <c r="VXQ81" s="90"/>
      <c r="VXR81" s="90"/>
      <c r="VXS81" s="90"/>
      <c r="VXT81" s="90"/>
      <c r="VXU81" s="90"/>
      <c r="VXV81" s="90"/>
      <c r="VXW81" s="90"/>
      <c r="VXX81" s="90"/>
      <c r="VXY81" s="90"/>
      <c r="VXZ81" s="90"/>
      <c r="VYA81" s="90"/>
      <c r="VYB81" s="90"/>
      <c r="VYC81" s="90"/>
      <c r="VYD81" s="90"/>
      <c r="VYE81" s="90"/>
      <c r="VYF81" s="90"/>
      <c r="VYG81" s="90"/>
      <c r="VYH81" s="90"/>
      <c r="VYI81" s="90"/>
      <c r="VYJ81" s="90"/>
      <c r="VYK81" s="90"/>
      <c r="VYL81" s="90"/>
      <c r="VYM81" s="90"/>
      <c r="VYN81" s="90"/>
      <c r="VYO81" s="90"/>
      <c r="VYP81" s="90"/>
      <c r="VYQ81" s="90"/>
      <c r="VYR81" s="90"/>
      <c r="VYS81" s="90"/>
      <c r="VYT81" s="90"/>
      <c r="VYU81" s="90"/>
      <c r="VYV81" s="90"/>
      <c r="VYW81" s="90"/>
      <c r="VYX81" s="90"/>
      <c r="VYY81" s="90"/>
      <c r="VYZ81" s="90"/>
      <c r="VZA81" s="90"/>
      <c r="VZB81" s="90"/>
      <c r="VZC81" s="90"/>
      <c r="VZD81" s="90"/>
      <c r="VZE81" s="90"/>
      <c r="VZF81" s="90"/>
      <c r="VZG81" s="90"/>
      <c r="VZH81" s="90"/>
      <c r="VZI81" s="90"/>
      <c r="VZJ81" s="90"/>
      <c r="VZK81" s="90"/>
      <c r="VZL81" s="90"/>
      <c r="VZM81" s="90"/>
      <c r="VZN81" s="90"/>
      <c r="VZO81" s="90"/>
      <c r="VZP81" s="90"/>
      <c r="VZQ81" s="90"/>
      <c r="VZR81" s="90"/>
      <c r="VZS81" s="90"/>
      <c r="VZT81" s="90"/>
      <c r="VZU81" s="90"/>
      <c r="VZV81" s="90"/>
      <c r="VZW81" s="90"/>
      <c r="VZX81" s="90"/>
      <c r="VZY81" s="90"/>
      <c r="VZZ81" s="90"/>
      <c r="WAA81" s="90"/>
      <c r="WAB81" s="90"/>
      <c r="WAC81" s="90"/>
      <c r="WAD81" s="90"/>
      <c r="WAE81" s="90"/>
      <c r="WAF81" s="90"/>
      <c r="WAG81" s="90"/>
      <c r="WAH81" s="90"/>
      <c r="WAI81" s="90"/>
      <c r="WAJ81" s="90"/>
      <c r="WAK81" s="90"/>
      <c r="WAL81" s="90"/>
      <c r="WAM81" s="90"/>
      <c r="WAN81" s="90"/>
      <c r="WAO81" s="90"/>
      <c r="WAP81" s="90"/>
      <c r="WAQ81" s="90"/>
      <c r="WAR81" s="90"/>
      <c r="WAS81" s="90"/>
      <c r="WAT81" s="90"/>
      <c r="WAU81" s="90"/>
      <c r="WAV81" s="90"/>
      <c r="WAW81" s="90"/>
      <c r="WAX81" s="90"/>
      <c r="WAY81" s="90"/>
      <c r="WAZ81" s="90"/>
      <c r="WBA81" s="90"/>
      <c r="WBB81" s="90"/>
      <c r="WBC81" s="90"/>
      <c r="WBD81" s="90"/>
      <c r="WBE81" s="90"/>
      <c r="WBF81" s="90"/>
      <c r="WBG81" s="90"/>
      <c r="WBH81" s="90"/>
      <c r="WBI81" s="90"/>
      <c r="WBJ81" s="90"/>
      <c r="WBK81" s="90"/>
      <c r="WBL81" s="90"/>
      <c r="WBM81" s="90"/>
      <c r="WBN81" s="90"/>
      <c r="WBO81" s="90"/>
      <c r="WBP81" s="90"/>
      <c r="WBQ81" s="90"/>
      <c r="WBR81" s="90"/>
      <c r="WBS81" s="90"/>
      <c r="WBT81" s="90"/>
      <c r="WBU81" s="90"/>
      <c r="WBV81" s="90"/>
      <c r="WBW81" s="90"/>
      <c r="WBX81" s="90"/>
      <c r="WBY81" s="90"/>
      <c r="WBZ81" s="90"/>
      <c r="WCA81" s="90"/>
      <c r="WCB81" s="90"/>
      <c r="WCC81" s="90"/>
      <c r="WCD81" s="90"/>
      <c r="WCE81" s="90"/>
      <c r="WCF81" s="90"/>
      <c r="WCG81" s="90"/>
      <c r="WCH81" s="90"/>
      <c r="WCI81" s="90"/>
      <c r="WCJ81" s="90"/>
      <c r="WCK81" s="90"/>
      <c r="WCL81" s="90"/>
      <c r="WCM81" s="90"/>
      <c r="WCN81" s="90"/>
      <c r="WCO81" s="90"/>
      <c r="WCP81" s="90"/>
      <c r="WCQ81" s="90"/>
      <c r="WCR81" s="90"/>
      <c r="WCS81" s="90"/>
      <c r="WCT81" s="90"/>
      <c r="WCU81" s="90"/>
      <c r="WCV81" s="90"/>
      <c r="WCW81" s="90"/>
      <c r="WCX81" s="90"/>
      <c r="WCY81" s="90"/>
      <c r="WCZ81" s="90"/>
      <c r="WDA81" s="90"/>
      <c r="WDB81" s="90"/>
      <c r="WDC81" s="90"/>
      <c r="WDD81" s="90"/>
      <c r="WDE81" s="90"/>
      <c r="WDF81" s="90"/>
      <c r="WDG81" s="90"/>
      <c r="WDH81" s="90"/>
      <c r="WDI81" s="90"/>
      <c r="WDJ81" s="90"/>
      <c r="WDK81" s="90"/>
      <c r="WDL81" s="90"/>
      <c r="WDM81" s="90"/>
      <c r="WDN81" s="90"/>
      <c r="WDO81" s="90"/>
      <c r="WDP81" s="90"/>
      <c r="WDQ81" s="90"/>
      <c r="WDR81" s="90"/>
      <c r="WDS81" s="90"/>
      <c r="WDT81" s="90"/>
      <c r="WDU81" s="90"/>
      <c r="WDV81" s="90"/>
      <c r="WDW81" s="90"/>
      <c r="WDX81" s="90"/>
      <c r="WDY81" s="90"/>
      <c r="WDZ81" s="90"/>
      <c r="WEA81" s="90"/>
      <c r="WEB81" s="90"/>
      <c r="WEC81" s="90"/>
      <c r="WED81" s="90"/>
      <c r="WEE81" s="90"/>
      <c r="WEF81" s="90"/>
      <c r="WEG81" s="90"/>
      <c r="WEH81" s="90"/>
      <c r="WEI81" s="90"/>
      <c r="WEJ81" s="90"/>
      <c r="WEK81" s="90"/>
      <c r="WEL81" s="90"/>
      <c r="WEM81" s="90"/>
      <c r="WEN81" s="90"/>
      <c r="WEO81" s="90"/>
      <c r="WEP81" s="90"/>
      <c r="WEQ81" s="90"/>
      <c r="WER81" s="90"/>
      <c r="WES81" s="90"/>
      <c r="WET81" s="90"/>
      <c r="WEU81" s="90"/>
      <c r="WEV81" s="90"/>
      <c r="WEW81" s="90"/>
      <c r="WEX81" s="90"/>
      <c r="WEY81" s="90"/>
      <c r="WEZ81" s="90"/>
      <c r="WFA81" s="90"/>
      <c r="WFB81" s="90"/>
      <c r="WFC81" s="90"/>
      <c r="WFD81" s="90"/>
      <c r="WFE81" s="90"/>
      <c r="WFF81" s="90"/>
      <c r="WFG81" s="90"/>
      <c r="WFH81" s="90"/>
      <c r="WFI81" s="90"/>
      <c r="WFJ81" s="90"/>
      <c r="WFK81" s="90"/>
      <c r="WFL81" s="90"/>
      <c r="WFM81" s="90"/>
      <c r="WFN81" s="90"/>
      <c r="WFO81" s="90"/>
      <c r="WFP81" s="90"/>
      <c r="WFQ81" s="90"/>
      <c r="WFR81" s="90"/>
      <c r="WFS81" s="90"/>
      <c r="WFT81" s="90"/>
      <c r="WFU81" s="90"/>
      <c r="WFV81" s="90"/>
      <c r="WFW81" s="90"/>
      <c r="WFX81" s="90"/>
      <c r="WFY81" s="90"/>
      <c r="WFZ81" s="90"/>
      <c r="WGA81" s="90"/>
      <c r="WGB81" s="90"/>
      <c r="WGC81" s="90"/>
      <c r="WGD81" s="90"/>
      <c r="WGE81" s="90"/>
      <c r="WGF81" s="90"/>
      <c r="WGG81" s="90"/>
      <c r="WGH81" s="90"/>
      <c r="WGI81" s="90"/>
      <c r="WGJ81" s="90"/>
      <c r="WGK81" s="90"/>
      <c r="WGL81" s="90"/>
      <c r="WGM81" s="90"/>
      <c r="WGN81" s="90"/>
      <c r="WGO81" s="90"/>
      <c r="WGP81" s="90"/>
      <c r="WGQ81" s="90"/>
      <c r="WGR81" s="90"/>
      <c r="WGS81" s="90"/>
      <c r="WGT81" s="90"/>
      <c r="WGU81" s="90"/>
      <c r="WGV81" s="90"/>
      <c r="WGW81" s="90"/>
      <c r="WGX81" s="90"/>
      <c r="WGY81" s="90"/>
      <c r="WGZ81" s="90"/>
      <c r="WHA81" s="90"/>
      <c r="WHB81" s="90"/>
      <c r="WHC81" s="90"/>
      <c r="WHD81" s="90"/>
      <c r="WHE81" s="90"/>
      <c r="WHF81" s="90"/>
      <c r="WHG81" s="90"/>
      <c r="WHH81" s="90"/>
      <c r="WHI81" s="90"/>
      <c r="WHJ81" s="90"/>
      <c r="WHK81" s="90"/>
      <c r="WHL81" s="90"/>
      <c r="WHM81" s="90"/>
      <c r="WHN81" s="90"/>
      <c r="WHO81" s="90"/>
      <c r="WHP81" s="90"/>
      <c r="WHQ81" s="90"/>
      <c r="WHR81" s="90"/>
      <c r="WHS81" s="90"/>
      <c r="WHT81" s="90"/>
      <c r="WHU81" s="90"/>
      <c r="WHV81" s="90"/>
      <c r="WHW81" s="90"/>
      <c r="WHX81" s="90"/>
      <c r="WHY81" s="90"/>
      <c r="WHZ81" s="90"/>
      <c r="WIA81" s="90"/>
      <c r="WIB81" s="90"/>
      <c r="WIC81" s="90"/>
      <c r="WID81" s="90"/>
      <c r="WIE81" s="90"/>
      <c r="WIF81" s="90"/>
      <c r="WIG81" s="90"/>
      <c r="WIH81" s="90"/>
      <c r="WII81" s="90"/>
      <c r="WIJ81" s="90"/>
      <c r="WIK81" s="90"/>
      <c r="WIL81" s="90"/>
      <c r="WIM81" s="90"/>
      <c r="WIN81" s="90"/>
      <c r="WIO81" s="90"/>
      <c r="WIP81" s="90"/>
      <c r="WIQ81" s="90"/>
      <c r="WIR81" s="90"/>
      <c r="WIS81" s="90"/>
      <c r="WIT81" s="90"/>
      <c r="WIU81" s="90"/>
      <c r="WIV81" s="90"/>
      <c r="WIW81" s="90"/>
      <c r="WIX81" s="90"/>
      <c r="WIY81" s="90"/>
      <c r="WIZ81" s="90"/>
      <c r="WJA81" s="90"/>
      <c r="WJB81" s="90"/>
      <c r="WJC81" s="90"/>
      <c r="WJD81" s="90"/>
      <c r="WJE81" s="90"/>
      <c r="WJF81" s="90"/>
      <c r="WJG81" s="90"/>
      <c r="WJH81" s="90"/>
      <c r="WJI81" s="90"/>
      <c r="WJJ81" s="90"/>
      <c r="WJK81" s="90"/>
      <c r="WJL81" s="90"/>
      <c r="WJM81" s="90"/>
      <c r="WJN81" s="90"/>
      <c r="WJO81" s="90"/>
      <c r="WJP81" s="90"/>
      <c r="WJQ81" s="90"/>
      <c r="WJR81" s="90"/>
      <c r="WJS81" s="90"/>
      <c r="WJT81" s="90"/>
      <c r="WJU81" s="90"/>
      <c r="WJV81" s="90"/>
      <c r="WJW81" s="90"/>
      <c r="WJX81" s="90"/>
      <c r="WJY81" s="90"/>
      <c r="WJZ81" s="90"/>
      <c r="WKA81" s="90"/>
      <c r="WKB81" s="90"/>
      <c r="WKC81" s="90"/>
      <c r="WKD81" s="90"/>
      <c r="WKE81" s="90"/>
      <c r="WKF81" s="90"/>
      <c r="WKG81" s="90"/>
      <c r="WKH81" s="90"/>
      <c r="WKI81" s="90"/>
      <c r="WKJ81" s="90"/>
      <c r="WKK81" s="90"/>
      <c r="WKL81" s="90"/>
      <c r="WKM81" s="90"/>
      <c r="WKN81" s="90"/>
      <c r="WKO81" s="90"/>
      <c r="WKP81" s="90"/>
      <c r="WKQ81" s="90"/>
      <c r="WKR81" s="90"/>
      <c r="WKS81" s="90"/>
      <c r="WKT81" s="90"/>
      <c r="WKU81" s="90"/>
      <c r="WKV81" s="90"/>
      <c r="WKW81" s="90"/>
      <c r="WKX81" s="90"/>
      <c r="WKY81" s="90"/>
      <c r="WKZ81" s="90"/>
      <c r="WLA81" s="90"/>
      <c r="WLB81" s="90"/>
      <c r="WLC81" s="90"/>
      <c r="WLD81" s="90"/>
      <c r="WLE81" s="90"/>
      <c r="WLF81" s="90"/>
      <c r="WLG81" s="90"/>
      <c r="WLH81" s="90"/>
      <c r="WLI81" s="90"/>
      <c r="WLJ81" s="90"/>
      <c r="WLK81" s="90"/>
      <c r="WLL81" s="90"/>
      <c r="WLM81" s="90"/>
      <c r="WLN81" s="90"/>
      <c r="WLO81" s="90"/>
      <c r="WLP81" s="90"/>
      <c r="WLQ81" s="90"/>
      <c r="WLR81" s="90"/>
      <c r="WLS81" s="90"/>
      <c r="WLT81" s="90"/>
      <c r="WLU81" s="90"/>
      <c r="WLV81" s="90"/>
      <c r="WLW81" s="90"/>
      <c r="WLX81" s="90"/>
      <c r="WLY81" s="90"/>
      <c r="WLZ81" s="90"/>
      <c r="WMA81" s="90"/>
      <c r="WMB81" s="90"/>
      <c r="WMC81" s="90"/>
      <c r="WMD81" s="90"/>
      <c r="WME81" s="90"/>
      <c r="WMF81" s="90"/>
      <c r="WMG81" s="90"/>
      <c r="WMH81" s="90"/>
      <c r="WMI81" s="90"/>
      <c r="WMJ81" s="90"/>
      <c r="WMK81" s="90"/>
      <c r="WML81" s="90"/>
      <c r="WMM81" s="90"/>
      <c r="WMN81" s="90"/>
      <c r="WMO81" s="90"/>
      <c r="WMP81" s="90"/>
      <c r="WMQ81" s="90"/>
      <c r="WMR81" s="90"/>
      <c r="WMS81" s="90"/>
      <c r="WMT81" s="90"/>
      <c r="WMU81" s="90"/>
      <c r="WMV81" s="90"/>
      <c r="WMW81" s="90"/>
      <c r="WMX81" s="90"/>
      <c r="WMY81" s="90"/>
      <c r="WMZ81" s="90"/>
      <c r="WNA81" s="90"/>
      <c r="WNB81" s="90"/>
      <c r="WNC81" s="90"/>
      <c r="WND81" s="90"/>
      <c r="WNE81" s="90"/>
      <c r="WNF81" s="90"/>
      <c r="WNG81" s="90"/>
      <c r="WNH81" s="90"/>
      <c r="WNI81" s="90"/>
      <c r="WNJ81" s="90"/>
      <c r="WNK81" s="90"/>
      <c r="WNL81" s="90"/>
      <c r="WNM81" s="90"/>
      <c r="WNN81" s="90"/>
      <c r="WNO81" s="90"/>
      <c r="WNP81" s="90"/>
      <c r="WNQ81" s="90"/>
      <c r="WNR81" s="90"/>
      <c r="WNS81" s="90"/>
      <c r="WNT81" s="90"/>
      <c r="WNU81" s="90"/>
      <c r="WNV81" s="90"/>
      <c r="WNW81" s="90"/>
      <c r="WNX81" s="90"/>
      <c r="WNY81" s="90"/>
      <c r="WNZ81" s="90"/>
      <c r="WOA81" s="90"/>
      <c r="WOB81" s="90"/>
      <c r="WOC81" s="90"/>
      <c r="WOD81" s="90"/>
      <c r="WOE81" s="90"/>
      <c r="WOF81" s="90"/>
      <c r="WOG81" s="90"/>
      <c r="WOH81" s="90"/>
      <c r="WOI81" s="90"/>
      <c r="WOJ81" s="90"/>
      <c r="WOK81" s="90"/>
      <c r="WOL81" s="90"/>
      <c r="WOM81" s="90"/>
      <c r="WON81" s="90"/>
      <c r="WOO81" s="90"/>
      <c r="WOP81" s="90"/>
      <c r="WOQ81" s="90"/>
      <c r="WOR81" s="90"/>
      <c r="WOS81" s="90"/>
      <c r="WOT81" s="90"/>
      <c r="WOU81" s="90"/>
      <c r="WOV81" s="90"/>
      <c r="WOW81" s="90"/>
      <c r="WOX81" s="90"/>
      <c r="WOY81" s="90"/>
      <c r="WOZ81" s="90"/>
      <c r="WPA81" s="90"/>
      <c r="WPB81" s="90"/>
      <c r="WPC81" s="90"/>
      <c r="WPD81" s="90"/>
      <c r="WPE81" s="90"/>
      <c r="WPF81" s="90"/>
      <c r="WPG81" s="90"/>
      <c r="WPH81" s="90"/>
      <c r="WPI81" s="90"/>
      <c r="WPJ81" s="90"/>
      <c r="WPK81" s="90"/>
      <c r="WPL81" s="90"/>
      <c r="WPM81" s="90"/>
      <c r="WPN81" s="90"/>
      <c r="WPO81" s="90"/>
      <c r="WPP81" s="90"/>
      <c r="WPQ81" s="90"/>
      <c r="WPR81" s="90"/>
      <c r="WPS81" s="90"/>
      <c r="WPT81" s="90"/>
      <c r="WPU81" s="90"/>
      <c r="WPV81" s="90"/>
      <c r="WPW81" s="90"/>
      <c r="WPX81" s="90"/>
      <c r="WPY81" s="90"/>
      <c r="WPZ81" s="90"/>
      <c r="WQA81" s="90"/>
      <c r="WQB81" s="90"/>
      <c r="WQC81" s="90"/>
      <c r="WQD81" s="90"/>
      <c r="WQE81" s="90"/>
      <c r="WQF81" s="90"/>
      <c r="WQG81" s="90"/>
      <c r="WQH81" s="90"/>
      <c r="WQI81" s="90"/>
      <c r="WQJ81" s="90"/>
      <c r="WQK81" s="90"/>
      <c r="WQL81" s="90"/>
      <c r="WQM81" s="90"/>
      <c r="WQN81" s="90"/>
      <c r="WQO81" s="90"/>
      <c r="WQP81" s="90"/>
      <c r="WQQ81" s="90"/>
      <c r="WQR81" s="90"/>
      <c r="WQS81" s="90"/>
      <c r="WQT81" s="90"/>
      <c r="WQU81" s="90"/>
      <c r="WQV81" s="90"/>
      <c r="WQW81" s="90"/>
      <c r="WQX81" s="90"/>
      <c r="WQY81" s="90"/>
      <c r="WQZ81" s="90"/>
      <c r="WRA81" s="90"/>
      <c r="WRB81" s="90"/>
      <c r="WRC81" s="90"/>
      <c r="WRD81" s="90"/>
      <c r="WRE81" s="90"/>
      <c r="WRF81" s="90"/>
      <c r="WRG81" s="90"/>
      <c r="WRH81" s="90"/>
      <c r="WRI81" s="90"/>
      <c r="WRJ81" s="90"/>
      <c r="WRK81" s="90"/>
      <c r="WRL81" s="90"/>
      <c r="WRM81" s="90"/>
      <c r="WRN81" s="90"/>
      <c r="WRO81" s="90"/>
      <c r="WRP81" s="90"/>
      <c r="WRQ81" s="90"/>
      <c r="WRR81" s="90"/>
      <c r="WRS81" s="90"/>
      <c r="WRT81" s="90"/>
      <c r="WRU81" s="90"/>
      <c r="WRV81" s="90"/>
      <c r="WRW81" s="90"/>
      <c r="WRX81" s="90"/>
      <c r="WRY81" s="90"/>
      <c r="WRZ81" s="90"/>
      <c r="WSA81" s="90"/>
      <c r="WSB81" s="90"/>
      <c r="WSC81" s="90"/>
      <c r="WSD81" s="90"/>
      <c r="WSE81" s="90"/>
      <c r="WSF81" s="90"/>
      <c r="WSG81" s="90"/>
      <c r="WSH81" s="90"/>
      <c r="WSI81" s="90"/>
      <c r="WSJ81" s="90"/>
      <c r="WSK81" s="90"/>
      <c r="WSL81" s="90"/>
      <c r="WSM81" s="90"/>
      <c r="WSN81" s="90"/>
      <c r="WSO81" s="90"/>
      <c r="WSP81" s="90"/>
      <c r="WSQ81" s="90"/>
      <c r="WSR81" s="90"/>
      <c r="WSS81" s="90"/>
      <c r="WST81" s="90"/>
      <c r="WSU81" s="90"/>
      <c r="WSV81" s="90"/>
      <c r="WSW81" s="90"/>
      <c r="WSX81" s="90"/>
      <c r="WSY81" s="90"/>
      <c r="WSZ81" s="90"/>
      <c r="WTA81" s="90"/>
      <c r="WTB81" s="90"/>
      <c r="WTC81" s="90"/>
      <c r="WTD81" s="90"/>
      <c r="WTE81" s="90"/>
      <c r="WTF81" s="90"/>
      <c r="WTG81" s="90"/>
      <c r="WTH81" s="90"/>
      <c r="WTI81" s="90"/>
      <c r="WTJ81" s="90"/>
      <c r="WTK81" s="90"/>
      <c r="WTL81" s="90"/>
      <c r="WTM81" s="90"/>
      <c r="WTN81" s="90"/>
      <c r="WTO81" s="90"/>
      <c r="WTP81" s="90"/>
      <c r="WTQ81" s="90"/>
      <c r="WTR81" s="90"/>
      <c r="WTS81" s="90"/>
      <c r="WTT81" s="90"/>
      <c r="WTU81" s="90"/>
      <c r="WTV81" s="90"/>
      <c r="WTW81" s="90"/>
      <c r="WTX81" s="90"/>
      <c r="WTY81" s="90"/>
      <c r="WTZ81" s="90"/>
      <c r="WUA81" s="90"/>
      <c r="WUB81" s="90"/>
      <c r="WUC81" s="90"/>
      <c r="WUD81" s="90"/>
      <c r="WUE81" s="90"/>
      <c r="WUF81" s="90"/>
      <c r="WUG81" s="90"/>
      <c r="WUH81" s="90"/>
      <c r="WUI81" s="90"/>
      <c r="WUJ81" s="90"/>
      <c r="WUK81" s="90"/>
      <c r="WUL81" s="90"/>
      <c r="WUM81" s="90"/>
      <c r="WUN81" s="90"/>
      <c r="WUO81" s="90"/>
      <c r="WUP81" s="90"/>
      <c r="WUQ81" s="90"/>
      <c r="WUR81" s="90"/>
      <c r="WUS81" s="90"/>
      <c r="WUT81" s="90"/>
      <c r="WUU81" s="90"/>
      <c r="WUV81" s="90"/>
      <c r="WUW81" s="90"/>
      <c r="WUX81" s="90"/>
      <c r="WUY81" s="90"/>
      <c r="WUZ81" s="90"/>
      <c r="WVA81" s="90"/>
      <c r="WVB81" s="90"/>
      <c r="WVC81" s="90"/>
      <c r="WVD81" s="90"/>
      <c r="WVE81" s="90"/>
      <c r="WVF81" s="90"/>
      <c r="WVG81" s="90"/>
      <c r="WVH81" s="90"/>
      <c r="WVI81" s="90"/>
      <c r="WVJ81" s="90"/>
      <c r="WVK81" s="90"/>
      <c r="WVL81" s="90"/>
      <c r="WVM81" s="90"/>
      <c r="WVN81" s="90"/>
      <c r="WVO81" s="90"/>
      <c r="WVP81" s="90"/>
      <c r="WVQ81" s="90"/>
      <c r="WVR81" s="90"/>
      <c r="WVS81" s="90"/>
      <c r="WVT81" s="90"/>
      <c r="WVU81" s="90"/>
      <c r="WVV81" s="90"/>
      <c r="WVW81" s="90"/>
      <c r="WVX81" s="90"/>
      <c r="WVY81" s="90"/>
      <c r="WVZ81" s="90"/>
      <c r="WWA81" s="90"/>
      <c r="WWB81" s="90"/>
      <c r="WWC81" s="90"/>
      <c r="WWD81" s="90"/>
      <c r="WWE81" s="90"/>
      <c r="WWF81" s="90"/>
      <c r="WWG81" s="90"/>
      <c r="WWH81" s="90"/>
      <c r="WWI81" s="90"/>
      <c r="WWJ81" s="90"/>
      <c r="WWK81" s="90"/>
      <c r="WWL81" s="90"/>
      <c r="WWM81" s="90"/>
      <c r="WWN81" s="90"/>
      <c r="WWO81" s="90"/>
      <c r="WWP81" s="90"/>
      <c r="WWQ81" s="90"/>
      <c r="WWR81" s="90"/>
      <c r="WWS81" s="90"/>
      <c r="WWT81" s="90"/>
      <c r="WWU81" s="90"/>
      <c r="WWV81" s="90"/>
      <c r="WWW81" s="90"/>
      <c r="WWX81" s="90"/>
      <c r="WWY81" s="90"/>
      <c r="WWZ81" s="90"/>
      <c r="WXA81" s="90"/>
      <c r="WXB81" s="90"/>
      <c r="WXC81" s="90"/>
      <c r="WXD81" s="90"/>
      <c r="WXE81" s="90"/>
      <c r="WXF81" s="90"/>
      <c r="WXG81" s="90"/>
      <c r="WXH81" s="90"/>
      <c r="WXI81" s="90"/>
      <c r="WXJ81" s="90"/>
      <c r="WXK81" s="90"/>
      <c r="WXL81" s="90"/>
      <c r="WXM81" s="90"/>
      <c r="WXN81" s="90"/>
      <c r="WXO81" s="90"/>
      <c r="WXP81" s="90"/>
      <c r="WXQ81" s="90"/>
      <c r="WXR81" s="90"/>
      <c r="WXS81" s="90"/>
      <c r="WXT81" s="90"/>
      <c r="WXU81" s="90"/>
      <c r="WXV81" s="90"/>
      <c r="WXW81" s="90"/>
      <c r="WXX81" s="90"/>
      <c r="WXY81" s="90"/>
      <c r="WXZ81" s="90"/>
      <c r="WYA81" s="90"/>
      <c r="WYB81" s="90"/>
      <c r="WYC81" s="90"/>
      <c r="WYD81" s="90"/>
      <c r="WYE81" s="90"/>
      <c r="WYF81" s="90"/>
      <c r="WYG81" s="90"/>
      <c r="WYH81" s="90"/>
      <c r="WYI81" s="90"/>
      <c r="WYJ81" s="90"/>
      <c r="WYK81" s="90"/>
      <c r="WYL81" s="90"/>
      <c r="WYM81" s="90"/>
      <c r="WYN81" s="90"/>
      <c r="WYO81" s="90"/>
      <c r="WYP81" s="90"/>
      <c r="WYQ81" s="90"/>
      <c r="WYR81" s="90"/>
      <c r="WYS81" s="90"/>
      <c r="WYT81" s="90"/>
      <c r="WYU81" s="90"/>
      <c r="WYV81" s="90"/>
      <c r="WYW81" s="90"/>
      <c r="WYX81" s="90"/>
      <c r="WYY81" s="90"/>
      <c r="WYZ81" s="90"/>
      <c r="WZA81" s="90"/>
      <c r="WZB81" s="90"/>
      <c r="WZC81" s="90"/>
      <c r="WZD81" s="90"/>
      <c r="WZE81" s="90"/>
      <c r="WZF81" s="90"/>
      <c r="WZG81" s="90"/>
      <c r="WZH81" s="90"/>
      <c r="WZI81" s="90"/>
      <c r="WZJ81" s="90"/>
      <c r="WZK81" s="90"/>
      <c r="WZL81" s="90"/>
      <c r="WZM81" s="90"/>
      <c r="WZN81" s="90"/>
      <c r="WZO81" s="90"/>
      <c r="WZP81" s="90"/>
      <c r="WZQ81" s="90"/>
      <c r="WZR81" s="90"/>
      <c r="WZS81" s="90"/>
      <c r="WZT81" s="90"/>
      <c r="WZU81" s="90"/>
      <c r="WZV81" s="90"/>
      <c r="WZW81" s="90"/>
      <c r="WZX81" s="90"/>
      <c r="WZY81" s="90"/>
      <c r="WZZ81" s="90"/>
      <c r="XAA81" s="90"/>
      <c r="XAB81" s="90"/>
      <c r="XAC81" s="90"/>
      <c r="XAD81" s="90"/>
      <c r="XAE81" s="90"/>
      <c r="XAF81" s="90"/>
      <c r="XAG81" s="90"/>
      <c r="XAH81" s="90"/>
      <c r="XAI81" s="90"/>
      <c r="XAJ81" s="90"/>
      <c r="XAK81" s="90"/>
      <c r="XAL81" s="90"/>
      <c r="XAM81" s="90"/>
      <c r="XAN81" s="90"/>
      <c r="XAO81" s="90"/>
      <c r="XAP81" s="90"/>
      <c r="XAQ81" s="90"/>
      <c r="XAR81" s="90"/>
      <c r="XAS81" s="90"/>
      <c r="XAT81" s="90"/>
      <c r="XAU81" s="90"/>
      <c r="XAV81" s="90"/>
      <c r="XAW81" s="90"/>
      <c r="XAX81" s="90"/>
      <c r="XAY81" s="90"/>
      <c r="XAZ81" s="90"/>
      <c r="XBA81" s="90"/>
      <c r="XBB81" s="90"/>
      <c r="XBC81" s="90"/>
      <c r="XBD81" s="90"/>
      <c r="XBE81" s="90"/>
      <c r="XBF81" s="90"/>
      <c r="XBG81" s="90"/>
      <c r="XBH81" s="90"/>
      <c r="XBI81" s="90"/>
      <c r="XBJ81" s="90"/>
      <c r="XBK81" s="90"/>
      <c r="XBL81" s="90"/>
      <c r="XBM81" s="90"/>
      <c r="XBN81" s="90"/>
      <c r="XBO81" s="90"/>
      <c r="XBP81" s="90"/>
      <c r="XBQ81" s="90"/>
      <c r="XBR81" s="90"/>
      <c r="XBS81" s="90"/>
      <c r="XBT81" s="90"/>
      <c r="XBU81" s="90"/>
      <c r="XBV81" s="90"/>
      <c r="XBW81" s="90"/>
      <c r="XBX81" s="90"/>
      <c r="XBY81" s="90"/>
      <c r="XBZ81" s="90"/>
      <c r="XCA81" s="90"/>
      <c r="XCB81" s="90"/>
      <c r="XCC81" s="90"/>
      <c r="XCD81" s="90"/>
      <c r="XCE81" s="90"/>
      <c r="XCF81" s="90"/>
      <c r="XCG81" s="90"/>
      <c r="XCH81" s="90"/>
      <c r="XCI81" s="90"/>
      <c r="XCJ81" s="90"/>
      <c r="XCK81" s="90"/>
      <c r="XCL81" s="90"/>
      <c r="XCM81" s="90"/>
      <c r="XCN81" s="90"/>
      <c r="XCO81" s="90"/>
      <c r="XCP81" s="90"/>
      <c r="XCQ81" s="90"/>
      <c r="XCR81" s="90"/>
      <c r="XCS81" s="90"/>
      <c r="XCT81" s="90"/>
      <c r="XCU81" s="90"/>
      <c r="XCV81" s="90"/>
      <c r="XCW81" s="90"/>
      <c r="XCX81" s="90"/>
      <c r="XCY81" s="90"/>
      <c r="XCZ81" s="90"/>
      <c r="XDA81" s="90"/>
      <c r="XDB81" s="90"/>
      <c r="XDC81" s="90"/>
      <c r="XDD81" s="90"/>
      <c r="XDE81" s="90"/>
      <c r="XDF81" s="90"/>
      <c r="XDG81" s="90"/>
      <c r="XDH81" s="90"/>
      <c r="XDI81" s="90"/>
      <c r="XDJ81" s="90"/>
      <c r="XDK81" s="90"/>
      <c r="XDL81" s="90"/>
      <c r="XDM81" s="90"/>
      <c r="XDN81" s="90"/>
      <c r="XDO81" s="90"/>
      <c r="XDP81" s="90"/>
      <c r="XDQ81" s="90"/>
      <c r="XDR81" s="90"/>
      <c r="XDS81" s="90"/>
      <c r="XDT81" s="90"/>
      <c r="XDU81" s="90"/>
      <c r="XDV81" s="90"/>
      <c r="XDW81" s="90"/>
      <c r="XDX81" s="90"/>
      <c r="XDY81" s="90"/>
      <c r="XDZ81" s="90"/>
      <c r="XEA81" s="90"/>
      <c r="XEB81" s="90"/>
      <c r="XEC81" s="90"/>
      <c r="XED81" s="90"/>
      <c r="XEE81" s="90"/>
      <c r="XEF81" s="90"/>
      <c r="XEG81" s="90"/>
      <c r="XEH81" s="90"/>
      <c r="XEI81" s="90"/>
      <c r="XEJ81" s="90"/>
      <c r="XEK81" s="90"/>
      <c r="XEL81" s="90"/>
      <c r="XEM81" s="90"/>
      <c r="XEN81" s="90"/>
      <c r="XEO81" s="90"/>
      <c r="XEP81" s="90"/>
      <c r="XEQ81" s="90"/>
      <c r="XER81" s="90"/>
      <c r="XES81" s="90"/>
      <c r="XET81" s="90"/>
      <c r="XEU81" s="90"/>
      <c r="XEV81" s="90"/>
      <c r="XEW81" s="90"/>
      <c r="XEX81" s="90"/>
      <c r="XEY81" s="90"/>
      <c r="XEZ81" s="90"/>
      <c r="XFA81" s="90"/>
      <c r="XFB81" s="90"/>
      <c r="XFC81" s="90"/>
      <c r="XFD81" s="90"/>
    </row>
    <row r="82" s="181" customFormat="1" ht="30" customHeight="1" spans="1:16384">
      <c r="A82" s="176"/>
      <c r="B82" s="176"/>
      <c r="C82" s="301"/>
      <c r="D82" s="301"/>
      <c r="E82" s="356"/>
      <c r="F82" s="356"/>
      <c r="G82" s="356"/>
      <c r="H82" s="356"/>
      <c r="I82" s="301"/>
      <c r="K82" s="90"/>
      <c r="L82" s="90"/>
      <c r="M82" s="90"/>
      <c r="N82" s="90"/>
      <c r="O82" s="90"/>
      <c r="P82" s="90"/>
      <c r="Q82" s="90"/>
      <c r="R82" s="90"/>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90"/>
      <c r="AT82" s="90"/>
      <c r="AU82" s="90"/>
      <c r="AV82" s="90"/>
      <c r="AW82" s="90"/>
      <c r="AX82" s="90"/>
      <c r="AY82" s="90"/>
      <c r="AZ82" s="90"/>
      <c r="BA82" s="90"/>
      <c r="BB82" s="90"/>
      <c r="BC82" s="90"/>
      <c r="BD82" s="90"/>
      <c r="BE82" s="90"/>
      <c r="BF82" s="90"/>
      <c r="BG82" s="90"/>
      <c r="BH82" s="90"/>
      <c r="BI82" s="90"/>
      <c r="BJ82" s="90"/>
      <c r="BK82" s="90"/>
      <c r="BL82" s="90"/>
      <c r="BM82" s="90"/>
      <c r="BN82" s="90"/>
      <c r="BO82" s="90"/>
      <c r="BP82" s="90"/>
      <c r="BQ82" s="90"/>
      <c r="BR82" s="90"/>
      <c r="BS82" s="90"/>
      <c r="BT82" s="90"/>
      <c r="BU82" s="90"/>
      <c r="BV82" s="90"/>
      <c r="BW82" s="90"/>
      <c r="BX82" s="90"/>
      <c r="BY82" s="90"/>
      <c r="BZ82" s="90"/>
      <c r="CA82" s="90"/>
      <c r="CB82" s="90"/>
      <c r="CC82" s="90"/>
      <c r="CD82" s="90"/>
      <c r="CE82" s="90"/>
      <c r="CF82" s="90"/>
      <c r="CG82" s="90"/>
      <c r="CH82" s="90"/>
      <c r="CI82" s="90"/>
      <c r="CJ82" s="90"/>
      <c r="CK82" s="90"/>
      <c r="CL82" s="90"/>
      <c r="CM82" s="90"/>
      <c r="CN82" s="90"/>
      <c r="CO82" s="90"/>
      <c r="CP82" s="90"/>
      <c r="CQ82" s="90"/>
      <c r="CR82" s="90"/>
      <c r="CS82" s="90"/>
      <c r="CT82" s="90"/>
      <c r="CU82" s="90"/>
      <c r="CV82" s="90"/>
      <c r="CW82" s="90"/>
      <c r="CX82" s="90"/>
      <c r="CY82" s="90"/>
      <c r="CZ82" s="90"/>
      <c r="DA82" s="90"/>
      <c r="DB82" s="90"/>
      <c r="DC82" s="90"/>
      <c r="DD82" s="90"/>
      <c r="DE82" s="90"/>
      <c r="DF82" s="90"/>
      <c r="DG82" s="90"/>
      <c r="DH82" s="90"/>
      <c r="DI82" s="90"/>
      <c r="DJ82" s="90"/>
      <c r="DK82" s="90"/>
      <c r="DL82" s="90"/>
      <c r="DM82" s="90"/>
      <c r="DN82" s="90"/>
      <c r="DO82" s="90"/>
      <c r="DP82" s="90"/>
      <c r="DQ82" s="90"/>
      <c r="DR82" s="90"/>
      <c r="DS82" s="90"/>
      <c r="DT82" s="90"/>
      <c r="DU82" s="90"/>
      <c r="DV82" s="90"/>
      <c r="DW82" s="90"/>
      <c r="DX82" s="90"/>
      <c r="DY82" s="90"/>
      <c r="DZ82" s="90"/>
      <c r="EA82" s="90"/>
      <c r="EB82" s="90"/>
      <c r="EC82" s="90"/>
      <c r="ED82" s="90"/>
      <c r="EE82" s="90"/>
      <c r="EF82" s="90"/>
      <c r="EG82" s="90"/>
      <c r="EH82" s="90"/>
      <c r="EI82" s="90"/>
      <c r="EJ82" s="90"/>
      <c r="EK82" s="90"/>
      <c r="EL82" s="90"/>
      <c r="EM82" s="90"/>
      <c r="EN82" s="90"/>
      <c r="EO82" s="90"/>
      <c r="EP82" s="90"/>
      <c r="EQ82" s="90"/>
      <c r="ER82" s="90"/>
      <c r="ES82" s="90"/>
      <c r="ET82" s="90"/>
      <c r="EU82" s="90"/>
      <c r="EV82" s="90"/>
      <c r="EW82" s="90"/>
      <c r="EX82" s="90"/>
      <c r="EY82" s="90"/>
      <c r="EZ82" s="90"/>
      <c r="FA82" s="90"/>
      <c r="FB82" s="90"/>
      <c r="FC82" s="90"/>
      <c r="FD82" s="90"/>
      <c r="FE82" s="90"/>
      <c r="FF82" s="90"/>
      <c r="FG82" s="90"/>
      <c r="FH82" s="90"/>
      <c r="FI82" s="90"/>
      <c r="FJ82" s="90"/>
      <c r="FK82" s="90"/>
      <c r="FL82" s="90"/>
      <c r="FM82" s="90"/>
      <c r="FN82" s="90"/>
      <c r="FO82" s="90"/>
      <c r="FP82" s="90"/>
      <c r="FQ82" s="90"/>
      <c r="FR82" s="90"/>
      <c r="FS82" s="90"/>
      <c r="FT82" s="90"/>
      <c r="FU82" s="90"/>
      <c r="FV82" s="90"/>
      <c r="FW82" s="90"/>
      <c r="FX82" s="90"/>
      <c r="FY82" s="90"/>
      <c r="FZ82" s="90"/>
      <c r="GA82" s="90"/>
      <c r="GB82" s="90"/>
      <c r="GC82" s="90"/>
      <c r="GD82" s="90"/>
      <c r="GE82" s="90"/>
      <c r="GF82" s="90"/>
      <c r="GG82" s="90"/>
      <c r="GH82" s="90"/>
      <c r="GI82" s="90"/>
      <c r="GJ82" s="90"/>
      <c r="GK82" s="90"/>
      <c r="GL82" s="90"/>
      <c r="GM82" s="90"/>
      <c r="GN82" s="90"/>
      <c r="GO82" s="90"/>
      <c r="GP82" s="90"/>
      <c r="GQ82" s="90"/>
      <c r="GR82" s="90"/>
      <c r="GS82" s="90"/>
      <c r="GT82" s="90"/>
      <c r="GU82" s="90"/>
      <c r="GV82" s="90"/>
      <c r="GW82" s="90"/>
      <c r="GX82" s="90"/>
      <c r="GY82" s="90"/>
      <c r="GZ82" s="90"/>
      <c r="HA82" s="90"/>
      <c r="HB82" s="90"/>
      <c r="HC82" s="90"/>
      <c r="HD82" s="90"/>
      <c r="HE82" s="90"/>
      <c r="HF82" s="90"/>
      <c r="HG82" s="90"/>
      <c r="HH82" s="90"/>
      <c r="HI82" s="90"/>
      <c r="HJ82" s="90"/>
      <c r="HK82" s="90"/>
      <c r="HL82" s="90"/>
      <c r="HM82" s="90"/>
      <c r="HN82" s="90"/>
      <c r="HO82" s="90"/>
      <c r="HP82" s="90"/>
      <c r="HQ82" s="90"/>
      <c r="HR82" s="90"/>
      <c r="HS82" s="90"/>
      <c r="HT82" s="90"/>
      <c r="HU82" s="90"/>
      <c r="HV82" s="90"/>
      <c r="HW82" s="90"/>
      <c r="HX82" s="90"/>
      <c r="HY82" s="90"/>
      <c r="HZ82" s="90"/>
      <c r="IA82" s="90"/>
      <c r="IB82" s="90"/>
      <c r="IC82" s="90"/>
      <c r="ID82" s="90"/>
      <c r="IE82" s="90"/>
      <c r="IF82" s="90"/>
      <c r="IG82" s="90"/>
      <c r="IH82" s="90"/>
      <c r="II82" s="90"/>
      <c r="IJ82" s="90"/>
      <c r="IK82" s="90"/>
      <c r="IL82" s="90"/>
      <c r="IM82" s="90"/>
      <c r="IN82" s="90"/>
      <c r="IO82" s="90"/>
      <c r="IP82" s="90"/>
      <c r="IQ82" s="90"/>
      <c r="IR82" s="90"/>
      <c r="IS82" s="90"/>
      <c r="IT82" s="90"/>
      <c r="IU82" s="90"/>
      <c r="IV82" s="90"/>
      <c r="IW82" s="90"/>
      <c r="IX82" s="90"/>
      <c r="IY82" s="90"/>
      <c r="IZ82" s="90"/>
      <c r="JA82" s="90"/>
      <c r="JB82" s="90"/>
      <c r="JC82" s="90"/>
      <c r="JD82" s="90"/>
      <c r="JE82" s="90"/>
      <c r="JF82" s="90"/>
      <c r="JG82" s="90"/>
      <c r="JH82" s="90"/>
      <c r="JI82" s="90"/>
      <c r="JJ82" s="90"/>
      <c r="JK82" s="90"/>
      <c r="JL82" s="90"/>
      <c r="JM82" s="90"/>
      <c r="JN82" s="90"/>
      <c r="JO82" s="90"/>
      <c r="JP82" s="90"/>
      <c r="JQ82" s="90"/>
      <c r="JR82" s="90"/>
      <c r="JS82" s="90"/>
      <c r="JT82" s="90"/>
      <c r="JU82" s="90"/>
      <c r="JV82" s="90"/>
      <c r="JW82" s="90"/>
      <c r="JX82" s="90"/>
      <c r="JY82" s="90"/>
      <c r="JZ82" s="90"/>
      <c r="KA82" s="90"/>
      <c r="KB82" s="90"/>
      <c r="KC82" s="90"/>
      <c r="KD82" s="90"/>
      <c r="KE82" s="90"/>
      <c r="KF82" s="90"/>
      <c r="KG82" s="90"/>
      <c r="KH82" s="90"/>
      <c r="KI82" s="90"/>
      <c r="KJ82" s="90"/>
      <c r="KK82" s="90"/>
      <c r="KL82" s="90"/>
      <c r="KM82" s="90"/>
      <c r="KN82" s="90"/>
      <c r="KO82" s="90"/>
      <c r="KP82" s="90"/>
      <c r="KQ82" s="90"/>
      <c r="KR82" s="90"/>
      <c r="KS82" s="90"/>
      <c r="KT82" s="90"/>
      <c r="KU82" s="90"/>
      <c r="KV82" s="90"/>
      <c r="KW82" s="90"/>
      <c r="KX82" s="90"/>
      <c r="KY82" s="90"/>
      <c r="KZ82" s="90"/>
      <c r="LA82" s="90"/>
      <c r="LB82" s="90"/>
      <c r="LC82" s="90"/>
      <c r="LD82" s="90"/>
      <c r="LE82" s="90"/>
      <c r="LF82" s="90"/>
      <c r="LG82" s="90"/>
      <c r="LH82" s="90"/>
      <c r="LI82" s="90"/>
      <c r="LJ82" s="90"/>
      <c r="LK82" s="90"/>
      <c r="LL82" s="90"/>
      <c r="LM82" s="90"/>
      <c r="LN82" s="90"/>
      <c r="LO82" s="90"/>
      <c r="LP82" s="90"/>
      <c r="LQ82" s="90"/>
      <c r="LR82" s="90"/>
      <c r="LS82" s="90"/>
      <c r="LT82" s="90"/>
      <c r="LU82" s="90"/>
      <c r="LV82" s="90"/>
      <c r="LW82" s="90"/>
      <c r="LX82" s="90"/>
      <c r="LY82" s="90"/>
      <c r="LZ82" s="90"/>
      <c r="MA82" s="90"/>
      <c r="MB82" s="90"/>
      <c r="MC82" s="90"/>
      <c r="MD82" s="90"/>
      <c r="ME82" s="90"/>
      <c r="MF82" s="90"/>
      <c r="MG82" s="90"/>
      <c r="MH82" s="90"/>
      <c r="MI82" s="90"/>
      <c r="MJ82" s="90"/>
      <c r="MK82" s="90"/>
      <c r="ML82" s="90"/>
      <c r="MM82" s="90"/>
      <c r="MN82" s="90"/>
      <c r="MO82" s="90"/>
      <c r="MP82" s="90"/>
      <c r="MQ82" s="90"/>
      <c r="MR82" s="90"/>
      <c r="MS82" s="90"/>
      <c r="MT82" s="90"/>
      <c r="MU82" s="90"/>
      <c r="MV82" s="90"/>
      <c r="MW82" s="90"/>
      <c r="MX82" s="90"/>
      <c r="MY82" s="90"/>
      <c r="MZ82" s="90"/>
      <c r="NA82" s="90"/>
      <c r="NB82" s="90"/>
      <c r="NC82" s="90"/>
      <c r="ND82" s="90"/>
      <c r="NE82" s="90"/>
      <c r="NF82" s="90"/>
      <c r="NG82" s="90"/>
      <c r="NH82" s="90"/>
      <c r="NI82" s="90"/>
      <c r="NJ82" s="90"/>
      <c r="NK82" s="90"/>
      <c r="NL82" s="90"/>
      <c r="NM82" s="90"/>
      <c r="NN82" s="90"/>
      <c r="NO82" s="90"/>
      <c r="NP82" s="90"/>
      <c r="NQ82" s="90"/>
      <c r="NR82" s="90"/>
      <c r="NS82" s="90"/>
      <c r="NT82" s="90"/>
      <c r="NU82" s="90"/>
      <c r="NV82" s="90"/>
      <c r="NW82" s="90"/>
      <c r="NX82" s="90"/>
      <c r="NY82" s="90"/>
      <c r="NZ82" s="90"/>
      <c r="OA82" s="90"/>
      <c r="OB82" s="90"/>
      <c r="OC82" s="90"/>
      <c r="OD82" s="90"/>
      <c r="OE82" s="90"/>
      <c r="OF82" s="90"/>
      <c r="OG82" s="90"/>
      <c r="OH82" s="90"/>
      <c r="OI82" s="90"/>
      <c r="OJ82" s="90"/>
      <c r="OK82" s="90"/>
      <c r="OL82" s="90"/>
      <c r="OM82" s="90"/>
      <c r="ON82" s="90"/>
      <c r="OO82" s="90"/>
      <c r="OP82" s="90"/>
      <c r="OQ82" s="90"/>
      <c r="OR82" s="90"/>
      <c r="OS82" s="90"/>
      <c r="OT82" s="90"/>
      <c r="OU82" s="90"/>
      <c r="OV82" s="90"/>
      <c r="OW82" s="90"/>
      <c r="OX82" s="90"/>
      <c r="OY82" s="90"/>
      <c r="OZ82" s="90"/>
      <c r="PA82" s="90"/>
      <c r="PB82" s="90"/>
      <c r="PC82" s="90"/>
      <c r="PD82" s="90"/>
      <c r="PE82" s="90"/>
      <c r="PF82" s="90"/>
      <c r="PG82" s="90"/>
      <c r="PH82" s="90"/>
      <c r="PI82" s="90"/>
      <c r="PJ82" s="90"/>
      <c r="PK82" s="90"/>
      <c r="PL82" s="90"/>
      <c r="PM82" s="90"/>
      <c r="PN82" s="90"/>
      <c r="PO82" s="90"/>
      <c r="PP82" s="90"/>
      <c r="PQ82" s="90"/>
      <c r="PR82" s="90"/>
      <c r="PS82" s="90"/>
      <c r="PT82" s="90"/>
      <c r="PU82" s="90"/>
      <c r="PV82" s="90"/>
      <c r="PW82" s="90"/>
      <c r="PX82" s="90"/>
      <c r="PY82" s="90"/>
      <c r="PZ82" s="90"/>
      <c r="QA82" s="90"/>
      <c r="QB82" s="90"/>
      <c r="QC82" s="90"/>
      <c r="QD82" s="90"/>
      <c r="QE82" s="90"/>
      <c r="QF82" s="90"/>
      <c r="QG82" s="90"/>
      <c r="QH82" s="90"/>
      <c r="QI82" s="90"/>
      <c r="QJ82" s="90"/>
      <c r="QK82" s="90"/>
      <c r="QL82" s="90"/>
      <c r="QM82" s="90"/>
      <c r="QN82" s="90"/>
      <c r="QO82" s="90"/>
      <c r="QP82" s="90"/>
      <c r="QQ82" s="90"/>
      <c r="QR82" s="90"/>
      <c r="QS82" s="90"/>
      <c r="QT82" s="90"/>
      <c r="QU82" s="90"/>
      <c r="QV82" s="90"/>
      <c r="QW82" s="90"/>
      <c r="QX82" s="90"/>
      <c r="QY82" s="90"/>
      <c r="QZ82" s="90"/>
      <c r="RA82" s="90"/>
      <c r="RB82" s="90"/>
      <c r="RC82" s="90"/>
      <c r="RD82" s="90"/>
      <c r="RE82" s="90"/>
      <c r="RF82" s="90"/>
      <c r="RG82" s="90"/>
      <c r="RH82" s="90"/>
      <c r="RI82" s="90"/>
      <c r="RJ82" s="90"/>
      <c r="RK82" s="90"/>
      <c r="RL82" s="90"/>
      <c r="RM82" s="90"/>
      <c r="RN82" s="90"/>
      <c r="RO82" s="90"/>
      <c r="RP82" s="90"/>
      <c r="RQ82" s="90"/>
      <c r="RR82" s="90"/>
      <c r="RS82" s="90"/>
      <c r="RT82" s="90"/>
      <c r="RU82" s="90"/>
      <c r="RV82" s="90"/>
      <c r="RW82" s="90"/>
      <c r="RX82" s="90"/>
      <c r="RY82" s="90"/>
      <c r="RZ82" s="90"/>
      <c r="SA82" s="90"/>
      <c r="SB82" s="90"/>
      <c r="SC82" s="90"/>
      <c r="SD82" s="90"/>
      <c r="SE82" s="90"/>
      <c r="SF82" s="90"/>
      <c r="SG82" s="90"/>
      <c r="SH82" s="90"/>
      <c r="SI82" s="90"/>
      <c r="SJ82" s="90"/>
      <c r="SK82" s="90"/>
      <c r="SL82" s="90"/>
      <c r="SM82" s="90"/>
      <c r="SN82" s="90"/>
      <c r="SO82" s="90"/>
      <c r="SP82" s="90"/>
      <c r="SQ82" s="90"/>
      <c r="SR82" s="90"/>
      <c r="SS82" s="90"/>
      <c r="ST82" s="90"/>
      <c r="SU82" s="90"/>
      <c r="SV82" s="90"/>
      <c r="SW82" s="90"/>
      <c r="SX82" s="90"/>
      <c r="SY82" s="90"/>
      <c r="SZ82" s="90"/>
      <c r="TA82" s="90"/>
      <c r="TB82" s="90"/>
      <c r="TC82" s="90"/>
      <c r="TD82" s="90"/>
      <c r="TE82" s="90"/>
      <c r="TF82" s="90"/>
      <c r="TG82" s="90"/>
      <c r="TH82" s="90"/>
      <c r="TI82" s="90"/>
      <c r="TJ82" s="90"/>
      <c r="TK82" s="90"/>
      <c r="TL82" s="90"/>
      <c r="TM82" s="90"/>
      <c r="TN82" s="90"/>
      <c r="TO82" s="90"/>
      <c r="TP82" s="90"/>
      <c r="TQ82" s="90"/>
      <c r="TR82" s="90"/>
      <c r="TS82" s="90"/>
      <c r="TT82" s="90"/>
      <c r="TU82" s="90"/>
      <c r="TV82" s="90"/>
      <c r="TW82" s="90"/>
      <c r="TX82" s="90"/>
      <c r="TY82" s="90"/>
      <c r="TZ82" s="90"/>
      <c r="UA82" s="90"/>
      <c r="UB82" s="90"/>
      <c r="UC82" s="90"/>
      <c r="UD82" s="90"/>
      <c r="UE82" s="90"/>
      <c r="UF82" s="90"/>
      <c r="UG82" s="90"/>
      <c r="UH82" s="90"/>
      <c r="UI82" s="90"/>
      <c r="UJ82" s="90"/>
      <c r="UK82" s="90"/>
      <c r="UL82" s="90"/>
      <c r="UM82" s="90"/>
      <c r="UN82" s="90"/>
      <c r="UO82" s="90"/>
      <c r="UP82" s="90"/>
      <c r="UQ82" s="90"/>
      <c r="UR82" s="90"/>
      <c r="US82" s="90"/>
      <c r="UT82" s="90"/>
      <c r="UU82" s="90"/>
      <c r="UV82" s="90"/>
      <c r="UW82" s="90"/>
      <c r="UX82" s="90"/>
      <c r="UY82" s="90"/>
      <c r="UZ82" s="90"/>
      <c r="VA82" s="90"/>
      <c r="VB82" s="90"/>
      <c r="VC82" s="90"/>
      <c r="VD82" s="90"/>
      <c r="VE82" s="90"/>
      <c r="VF82" s="90"/>
      <c r="VG82" s="90"/>
      <c r="VH82" s="90"/>
      <c r="VI82" s="90"/>
      <c r="VJ82" s="90"/>
      <c r="VK82" s="90"/>
      <c r="VL82" s="90"/>
      <c r="VM82" s="90"/>
      <c r="VN82" s="90"/>
      <c r="VO82" s="90"/>
      <c r="VP82" s="90"/>
      <c r="VQ82" s="90"/>
      <c r="VR82" s="90"/>
      <c r="VS82" s="90"/>
      <c r="VT82" s="90"/>
      <c r="VU82" s="90"/>
      <c r="VV82" s="90"/>
      <c r="VW82" s="90"/>
      <c r="VX82" s="90"/>
      <c r="VY82" s="90"/>
      <c r="VZ82" s="90"/>
      <c r="WA82" s="90"/>
      <c r="WB82" s="90"/>
      <c r="WC82" s="90"/>
      <c r="WD82" s="90"/>
      <c r="WE82" s="90"/>
      <c r="WF82" s="90"/>
      <c r="WG82" s="90"/>
      <c r="WH82" s="90"/>
      <c r="WI82" s="90"/>
      <c r="WJ82" s="90"/>
      <c r="WK82" s="90"/>
      <c r="WL82" s="90"/>
      <c r="WM82" s="90"/>
      <c r="WN82" s="90"/>
      <c r="WO82" s="90"/>
      <c r="WP82" s="90"/>
      <c r="WQ82" s="90"/>
      <c r="WR82" s="90"/>
      <c r="WS82" s="90"/>
      <c r="WT82" s="90"/>
      <c r="WU82" s="90"/>
      <c r="WV82" s="90"/>
      <c r="WW82" s="90"/>
      <c r="WX82" s="90"/>
      <c r="WY82" s="90"/>
      <c r="WZ82" s="90"/>
      <c r="XA82" s="90"/>
      <c r="XB82" s="90"/>
      <c r="XC82" s="90"/>
      <c r="XD82" s="90"/>
      <c r="XE82" s="90"/>
      <c r="XF82" s="90"/>
      <c r="XG82" s="90"/>
      <c r="XH82" s="90"/>
      <c r="XI82" s="90"/>
      <c r="XJ82" s="90"/>
      <c r="XK82" s="90"/>
      <c r="XL82" s="90"/>
      <c r="XM82" s="90"/>
      <c r="XN82" s="90"/>
      <c r="XO82" s="90"/>
      <c r="XP82" s="90"/>
      <c r="XQ82" s="90"/>
      <c r="XR82" s="90"/>
      <c r="XS82" s="90"/>
      <c r="XT82" s="90"/>
      <c r="XU82" s="90"/>
      <c r="XV82" s="90"/>
      <c r="XW82" s="90"/>
      <c r="XX82" s="90"/>
      <c r="XY82" s="90"/>
      <c r="XZ82" s="90"/>
      <c r="YA82" s="90"/>
      <c r="YB82" s="90"/>
      <c r="YC82" s="90"/>
      <c r="YD82" s="90"/>
      <c r="YE82" s="90"/>
      <c r="YF82" s="90"/>
      <c r="YG82" s="90"/>
      <c r="YH82" s="90"/>
      <c r="YI82" s="90"/>
      <c r="YJ82" s="90"/>
      <c r="YK82" s="90"/>
      <c r="YL82" s="90"/>
      <c r="YM82" s="90"/>
      <c r="YN82" s="90"/>
      <c r="YO82" s="90"/>
      <c r="YP82" s="90"/>
      <c r="YQ82" s="90"/>
      <c r="YR82" s="90"/>
      <c r="YS82" s="90"/>
      <c r="YT82" s="90"/>
      <c r="YU82" s="90"/>
      <c r="YV82" s="90"/>
      <c r="YW82" s="90"/>
      <c r="YX82" s="90"/>
      <c r="YY82" s="90"/>
      <c r="YZ82" s="90"/>
      <c r="ZA82" s="90"/>
      <c r="ZB82" s="90"/>
      <c r="ZC82" s="90"/>
      <c r="ZD82" s="90"/>
      <c r="ZE82" s="90"/>
      <c r="ZF82" s="90"/>
      <c r="ZG82" s="90"/>
      <c r="ZH82" s="90"/>
      <c r="ZI82" s="90"/>
      <c r="ZJ82" s="90"/>
      <c r="ZK82" s="90"/>
      <c r="ZL82" s="90"/>
      <c r="ZM82" s="90"/>
      <c r="ZN82" s="90"/>
      <c r="ZO82" s="90"/>
      <c r="ZP82" s="90"/>
      <c r="ZQ82" s="90"/>
      <c r="ZR82" s="90"/>
      <c r="ZS82" s="90"/>
      <c r="ZT82" s="90"/>
      <c r="ZU82" s="90"/>
      <c r="ZV82" s="90"/>
      <c r="ZW82" s="90"/>
      <c r="ZX82" s="90"/>
      <c r="ZY82" s="90"/>
      <c r="ZZ82" s="90"/>
      <c r="AAA82" s="90"/>
      <c r="AAB82" s="90"/>
      <c r="AAC82" s="90"/>
      <c r="AAD82" s="90"/>
      <c r="AAE82" s="90"/>
      <c r="AAF82" s="90"/>
      <c r="AAG82" s="90"/>
      <c r="AAH82" s="90"/>
      <c r="AAI82" s="90"/>
      <c r="AAJ82" s="90"/>
      <c r="AAK82" s="90"/>
      <c r="AAL82" s="90"/>
      <c r="AAM82" s="90"/>
      <c r="AAN82" s="90"/>
      <c r="AAO82" s="90"/>
      <c r="AAP82" s="90"/>
      <c r="AAQ82" s="90"/>
      <c r="AAR82" s="90"/>
      <c r="AAS82" s="90"/>
      <c r="AAT82" s="90"/>
      <c r="AAU82" s="90"/>
      <c r="AAV82" s="90"/>
      <c r="AAW82" s="90"/>
      <c r="AAX82" s="90"/>
      <c r="AAY82" s="90"/>
      <c r="AAZ82" s="90"/>
      <c r="ABA82" s="90"/>
      <c r="ABB82" s="90"/>
      <c r="ABC82" s="90"/>
      <c r="ABD82" s="90"/>
      <c r="ABE82" s="90"/>
      <c r="ABF82" s="90"/>
      <c r="ABG82" s="90"/>
      <c r="ABH82" s="90"/>
      <c r="ABI82" s="90"/>
      <c r="ABJ82" s="90"/>
      <c r="ABK82" s="90"/>
      <c r="ABL82" s="90"/>
      <c r="ABM82" s="90"/>
      <c r="ABN82" s="90"/>
      <c r="ABO82" s="90"/>
      <c r="ABP82" s="90"/>
      <c r="ABQ82" s="90"/>
      <c r="ABR82" s="90"/>
      <c r="ABS82" s="90"/>
      <c r="ABT82" s="90"/>
      <c r="ABU82" s="90"/>
      <c r="ABV82" s="90"/>
      <c r="ABW82" s="90"/>
      <c r="ABX82" s="90"/>
      <c r="ABY82" s="90"/>
      <c r="ABZ82" s="90"/>
      <c r="ACA82" s="90"/>
      <c r="ACB82" s="90"/>
      <c r="ACC82" s="90"/>
      <c r="ACD82" s="90"/>
      <c r="ACE82" s="90"/>
      <c r="ACF82" s="90"/>
      <c r="ACG82" s="90"/>
      <c r="ACH82" s="90"/>
      <c r="ACI82" s="90"/>
      <c r="ACJ82" s="90"/>
      <c r="ACK82" s="90"/>
      <c r="ACL82" s="90"/>
      <c r="ACM82" s="90"/>
      <c r="ACN82" s="90"/>
      <c r="ACO82" s="90"/>
      <c r="ACP82" s="90"/>
      <c r="ACQ82" s="90"/>
      <c r="ACR82" s="90"/>
      <c r="ACS82" s="90"/>
      <c r="ACT82" s="90"/>
      <c r="ACU82" s="90"/>
      <c r="ACV82" s="90"/>
      <c r="ACW82" s="90"/>
      <c r="ACX82" s="90"/>
      <c r="ACY82" s="90"/>
      <c r="ACZ82" s="90"/>
      <c r="ADA82" s="90"/>
      <c r="ADB82" s="90"/>
      <c r="ADC82" s="90"/>
      <c r="ADD82" s="90"/>
      <c r="ADE82" s="90"/>
      <c r="ADF82" s="90"/>
      <c r="ADG82" s="90"/>
      <c r="ADH82" s="90"/>
      <c r="ADI82" s="90"/>
      <c r="ADJ82" s="90"/>
      <c r="ADK82" s="90"/>
      <c r="ADL82" s="90"/>
      <c r="ADM82" s="90"/>
      <c r="ADN82" s="90"/>
      <c r="ADO82" s="90"/>
      <c r="ADP82" s="90"/>
      <c r="ADQ82" s="90"/>
      <c r="ADR82" s="90"/>
      <c r="ADS82" s="90"/>
      <c r="ADT82" s="90"/>
      <c r="ADU82" s="90"/>
      <c r="ADV82" s="90"/>
      <c r="ADW82" s="90"/>
      <c r="ADX82" s="90"/>
      <c r="ADY82" s="90"/>
      <c r="ADZ82" s="90"/>
      <c r="AEA82" s="90"/>
      <c r="AEB82" s="90"/>
      <c r="AEC82" s="90"/>
      <c r="AED82" s="90"/>
      <c r="AEE82" s="90"/>
      <c r="AEF82" s="90"/>
      <c r="AEG82" s="90"/>
      <c r="AEH82" s="90"/>
      <c r="AEI82" s="90"/>
      <c r="AEJ82" s="90"/>
      <c r="AEK82" s="90"/>
      <c r="AEL82" s="90"/>
      <c r="AEM82" s="90"/>
      <c r="AEN82" s="90"/>
      <c r="AEO82" s="90"/>
      <c r="AEP82" s="90"/>
      <c r="AEQ82" s="90"/>
      <c r="AER82" s="90"/>
      <c r="AES82" s="90"/>
      <c r="AET82" s="90"/>
      <c r="AEU82" s="90"/>
      <c r="AEV82" s="90"/>
      <c r="AEW82" s="90"/>
      <c r="AEX82" s="90"/>
      <c r="AEY82" s="90"/>
      <c r="AEZ82" s="90"/>
      <c r="AFA82" s="90"/>
      <c r="AFB82" s="90"/>
      <c r="AFC82" s="90"/>
      <c r="AFD82" s="90"/>
      <c r="AFE82" s="90"/>
      <c r="AFF82" s="90"/>
      <c r="AFG82" s="90"/>
      <c r="AFH82" s="90"/>
      <c r="AFI82" s="90"/>
      <c r="AFJ82" s="90"/>
      <c r="AFK82" s="90"/>
      <c r="AFL82" s="90"/>
      <c r="AFM82" s="90"/>
      <c r="AFN82" s="90"/>
      <c r="AFO82" s="90"/>
      <c r="AFP82" s="90"/>
      <c r="AFQ82" s="90"/>
      <c r="AFR82" s="90"/>
      <c r="AFS82" s="90"/>
      <c r="AFT82" s="90"/>
      <c r="AFU82" s="90"/>
      <c r="AFV82" s="90"/>
      <c r="AFW82" s="90"/>
      <c r="AFX82" s="90"/>
      <c r="AFY82" s="90"/>
      <c r="AFZ82" s="90"/>
      <c r="AGA82" s="90"/>
      <c r="AGB82" s="90"/>
      <c r="AGC82" s="90"/>
      <c r="AGD82" s="90"/>
      <c r="AGE82" s="90"/>
      <c r="AGF82" s="90"/>
      <c r="AGG82" s="90"/>
      <c r="AGH82" s="90"/>
      <c r="AGI82" s="90"/>
      <c r="AGJ82" s="90"/>
      <c r="AGK82" s="90"/>
      <c r="AGL82" s="90"/>
      <c r="AGM82" s="90"/>
      <c r="AGN82" s="90"/>
      <c r="AGO82" s="90"/>
      <c r="AGP82" s="90"/>
      <c r="AGQ82" s="90"/>
      <c r="AGR82" s="90"/>
      <c r="AGS82" s="90"/>
      <c r="AGT82" s="90"/>
      <c r="AGU82" s="90"/>
      <c r="AGV82" s="90"/>
      <c r="AGW82" s="90"/>
      <c r="AGX82" s="90"/>
      <c r="AGY82" s="90"/>
      <c r="AGZ82" s="90"/>
      <c r="AHA82" s="90"/>
      <c r="AHB82" s="90"/>
      <c r="AHC82" s="90"/>
      <c r="AHD82" s="90"/>
      <c r="AHE82" s="90"/>
      <c r="AHF82" s="90"/>
      <c r="AHG82" s="90"/>
      <c r="AHH82" s="90"/>
      <c r="AHI82" s="90"/>
      <c r="AHJ82" s="90"/>
      <c r="AHK82" s="90"/>
      <c r="AHL82" s="90"/>
      <c r="AHM82" s="90"/>
      <c r="AHN82" s="90"/>
      <c r="AHO82" s="90"/>
      <c r="AHP82" s="90"/>
      <c r="AHQ82" s="90"/>
      <c r="AHR82" s="90"/>
      <c r="AHS82" s="90"/>
      <c r="AHT82" s="90"/>
      <c r="AHU82" s="90"/>
      <c r="AHV82" s="90"/>
      <c r="AHW82" s="90"/>
      <c r="AHX82" s="90"/>
      <c r="AHY82" s="90"/>
      <c r="AHZ82" s="90"/>
      <c r="AIA82" s="90"/>
      <c r="AIB82" s="90"/>
      <c r="AIC82" s="90"/>
      <c r="AID82" s="90"/>
      <c r="AIE82" s="90"/>
      <c r="AIF82" s="90"/>
      <c r="AIG82" s="90"/>
      <c r="AIH82" s="90"/>
      <c r="AII82" s="90"/>
      <c r="AIJ82" s="90"/>
      <c r="AIK82" s="90"/>
      <c r="AIL82" s="90"/>
      <c r="AIM82" s="90"/>
      <c r="AIN82" s="90"/>
      <c r="AIO82" s="90"/>
      <c r="AIP82" s="90"/>
      <c r="AIQ82" s="90"/>
      <c r="AIR82" s="90"/>
      <c r="AIS82" s="90"/>
      <c r="AIT82" s="90"/>
      <c r="AIU82" s="90"/>
      <c r="AIV82" s="90"/>
      <c r="AIW82" s="90"/>
      <c r="AIX82" s="90"/>
      <c r="AIY82" s="90"/>
      <c r="AIZ82" s="90"/>
      <c r="AJA82" s="90"/>
      <c r="AJB82" s="90"/>
      <c r="AJC82" s="90"/>
      <c r="AJD82" s="90"/>
      <c r="AJE82" s="90"/>
      <c r="AJF82" s="90"/>
      <c r="AJG82" s="90"/>
      <c r="AJH82" s="90"/>
      <c r="AJI82" s="90"/>
      <c r="AJJ82" s="90"/>
      <c r="AJK82" s="90"/>
      <c r="AJL82" s="90"/>
      <c r="AJM82" s="90"/>
      <c r="AJN82" s="90"/>
      <c r="AJO82" s="90"/>
      <c r="AJP82" s="90"/>
      <c r="AJQ82" s="90"/>
      <c r="AJR82" s="90"/>
      <c r="AJS82" s="90"/>
      <c r="AJT82" s="90"/>
      <c r="AJU82" s="90"/>
      <c r="AJV82" s="90"/>
      <c r="AJW82" s="90"/>
      <c r="AJX82" s="90"/>
      <c r="AJY82" s="90"/>
      <c r="AJZ82" s="90"/>
      <c r="AKA82" s="90"/>
      <c r="AKB82" s="90"/>
      <c r="AKC82" s="90"/>
      <c r="AKD82" s="90"/>
      <c r="AKE82" s="90"/>
      <c r="AKF82" s="90"/>
      <c r="AKG82" s="90"/>
      <c r="AKH82" s="90"/>
      <c r="AKI82" s="90"/>
      <c r="AKJ82" s="90"/>
      <c r="AKK82" s="90"/>
      <c r="AKL82" s="90"/>
      <c r="AKM82" s="90"/>
      <c r="AKN82" s="90"/>
      <c r="AKO82" s="90"/>
      <c r="AKP82" s="90"/>
      <c r="AKQ82" s="90"/>
      <c r="AKR82" s="90"/>
      <c r="AKS82" s="90"/>
      <c r="AKT82" s="90"/>
      <c r="AKU82" s="90"/>
      <c r="AKV82" s="90"/>
      <c r="AKW82" s="90"/>
      <c r="AKX82" s="90"/>
      <c r="AKY82" s="90"/>
      <c r="AKZ82" s="90"/>
      <c r="ALA82" s="90"/>
      <c r="ALB82" s="90"/>
      <c r="ALC82" s="90"/>
      <c r="ALD82" s="90"/>
      <c r="ALE82" s="90"/>
      <c r="ALF82" s="90"/>
      <c r="ALG82" s="90"/>
      <c r="ALH82" s="90"/>
      <c r="ALI82" s="90"/>
      <c r="ALJ82" s="90"/>
      <c r="ALK82" s="90"/>
      <c r="ALL82" s="90"/>
      <c r="ALM82" s="90"/>
      <c r="ALN82" s="90"/>
      <c r="ALO82" s="90"/>
      <c r="ALP82" s="90"/>
      <c r="ALQ82" s="90"/>
      <c r="ALR82" s="90"/>
      <c r="ALS82" s="90"/>
      <c r="ALT82" s="90"/>
      <c r="ALU82" s="90"/>
      <c r="ALV82" s="90"/>
      <c r="ALW82" s="90"/>
      <c r="ALX82" s="90"/>
      <c r="ALY82" s="90"/>
      <c r="ALZ82" s="90"/>
      <c r="AMA82" s="90"/>
      <c r="AMB82" s="90"/>
      <c r="AMC82" s="90"/>
      <c r="AMD82" s="90"/>
      <c r="AME82" s="90"/>
      <c r="AMF82" s="90"/>
      <c r="AMG82" s="90"/>
      <c r="AMH82" s="90"/>
      <c r="AMI82" s="90"/>
      <c r="AMJ82" s="90"/>
      <c r="AMK82" s="90"/>
      <c r="AML82" s="90"/>
      <c r="AMM82" s="90"/>
      <c r="AMN82" s="90"/>
      <c r="AMO82" s="90"/>
      <c r="AMP82" s="90"/>
      <c r="AMQ82" s="90"/>
      <c r="AMR82" s="90"/>
      <c r="AMS82" s="90"/>
      <c r="AMT82" s="90"/>
      <c r="AMU82" s="90"/>
      <c r="AMV82" s="90"/>
      <c r="AMW82" s="90"/>
      <c r="AMX82" s="90"/>
      <c r="AMY82" s="90"/>
      <c r="AMZ82" s="90"/>
      <c r="ANA82" s="90"/>
      <c r="ANB82" s="90"/>
      <c r="ANC82" s="90"/>
      <c r="AND82" s="90"/>
      <c r="ANE82" s="90"/>
      <c r="ANF82" s="90"/>
      <c r="ANG82" s="90"/>
      <c r="ANH82" s="90"/>
      <c r="ANI82" s="90"/>
      <c r="ANJ82" s="90"/>
      <c r="ANK82" s="90"/>
      <c r="ANL82" s="90"/>
      <c r="ANM82" s="90"/>
      <c r="ANN82" s="90"/>
      <c r="ANO82" s="90"/>
      <c r="ANP82" s="90"/>
      <c r="ANQ82" s="90"/>
      <c r="ANR82" s="90"/>
      <c r="ANS82" s="90"/>
      <c r="ANT82" s="90"/>
      <c r="ANU82" s="90"/>
      <c r="ANV82" s="90"/>
      <c r="ANW82" s="90"/>
      <c r="ANX82" s="90"/>
      <c r="ANY82" s="90"/>
      <c r="ANZ82" s="90"/>
      <c r="AOA82" s="90"/>
      <c r="AOB82" s="90"/>
      <c r="AOC82" s="90"/>
      <c r="AOD82" s="90"/>
      <c r="AOE82" s="90"/>
      <c r="AOF82" s="90"/>
      <c r="AOG82" s="90"/>
      <c r="AOH82" s="90"/>
      <c r="AOI82" s="90"/>
      <c r="AOJ82" s="90"/>
      <c r="AOK82" s="90"/>
      <c r="AOL82" s="90"/>
      <c r="AOM82" s="90"/>
      <c r="AON82" s="90"/>
      <c r="AOO82" s="90"/>
      <c r="AOP82" s="90"/>
      <c r="AOQ82" s="90"/>
      <c r="AOR82" s="90"/>
      <c r="AOS82" s="90"/>
      <c r="AOT82" s="90"/>
      <c r="AOU82" s="90"/>
      <c r="AOV82" s="90"/>
      <c r="AOW82" s="90"/>
      <c r="AOX82" s="90"/>
      <c r="AOY82" s="90"/>
      <c r="AOZ82" s="90"/>
      <c r="APA82" s="90"/>
      <c r="APB82" s="90"/>
      <c r="APC82" s="90"/>
      <c r="APD82" s="90"/>
      <c r="APE82" s="90"/>
      <c r="APF82" s="90"/>
      <c r="APG82" s="90"/>
      <c r="APH82" s="90"/>
      <c r="API82" s="90"/>
      <c r="APJ82" s="90"/>
      <c r="APK82" s="90"/>
      <c r="APL82" s="90"/>
      <c r="APM82" s="90"/>
      <c r="APN82" s="90"/>
      <c r="APO82" s="90"/>
      <c r="APP82" s="90"/>
      <c r="APQ82" s="90"/>
      <c r="APR82" s="90"/>
      <c r="APS82" s="90"/>
      <c r="APT82" s="90"/>
      <c r="APU82" s="90"/>
      <c r="APV82" s="90"/>
      <c r="APW82" s="90"/>
      <c r="APX82" s="90"/>
      <c r="APY82" s="90"/>
      <c r="APZ82" s="90"/>
      <c r="AQA82" s="90"/>
      <c r="AQB82" s="90"/>
      <c r="AQC82" s="90"/>
      <c r="AQD82" s="90"/>
      <c r="AQE82" s="90"/>
      <c r="AQF82" s="90"/>
      <c r="AQG82" s="90"/>
      <c r="AQH82" s="90"/>
      <c r="AQI82" s="90"/>
      <c r="AQJ82" s="90"/>
      <c r="AQK82" s="90"/>
      <c r="AQL82" s="90"/>
      <c r="AQM82" s="90"/>
      <c r="AQN82" s="90"/>
      <c r="AQO82" s="90"/>
      <c r="AQP82" s="90"/>
      <c r="AQQ82" s="90"/>
      <c r="AQR82" s="90"/>
      <c r="AQS82" s="90"/>
      <c r="AQT82" s="90"/>
      <c r="AQU82" s="90"/>
      <c r="AQV82" s="90"/>
      <c r="AQW82" s="90"/>
      <c r="AQX82" s="90"/>
      <c r="AQY82" s="90"/>
      <c r="AQZ82" s="90"/>
      <c r="ARA82" s="90"/>
      <c r="ARB82" s="90"/>
      <c r="ARC82" s="90"/>
      <c r="ARD82" s="90"/>
      <c r="ARE82" s="90"/>
      <c r="ARF82" s="90"/>
      <c r="ARG82" s="90"/>
      <c r="ARH82" s="90"/>
      <c r="ARI82" s="90"/>
      <c r="ARJ82" s="90"/>
      <c r="ARK82" s="90"/>
      <c r="ARL82" s="90"/>
      <c r="ARM82" s="90"/>
      <c r="ARN82" s="90"/>
      <c r="ARO82" s="90"/>
      <c r="ARP82" s="90"/>
      <c r="ARQ82" s="90"/>
      <c r="ARR82" s="90"/>
      <c r="ARS82" s="90"/>
      <c r="ART82" s="90"/>
      <c r="ARU82" s="90"/>
      <c r="ARV82" s="90"/>
      <c r="ARW82" s="90"/>
      <c r="ARX82" s="90"/>
      <c r="ARY82" s="90"/>
      <c r="ARZ82" s="90"/>
      <c r="ASA82" s="90"/>
      <c r="ASB82" s="90"/>
      <c r="ASC82" s="90"/>
      <c r="ASD82" s="90"/>
      <c r="ASE82" s="90"/>
      <c r="ASF82" s="90"/>
      <c r="ASG82" s="90"/>
      <c r="ASH82" s="90"/>
      <c r="ASI82" s="90"/>
      <c r="ASJ82" s="90"/>
      <c r="ASK82" s="90"/>
      <c r="ASL82" s="90"/>
      <c r="ASM82" s="90"/>
      <c r="ASN82" s="90"/>
      <c r="ASO82" s="90"/>
      <c r="ASP82" s="90"/>
      <c r="ASQ82" s="90"/>
      <c r="ASR82" s="90"/>
      <c r="ASS82" s="90"/>
      <c r="AST82" s="90"/>
      <c r="ASU82" s="90"/>
      <c r="ASV82" s="90"/>
      <c r="ASW82" s="90"/>
      <c r="ASX82" s="90"/>
      <c r="ASY82" s="90"/>
      <c r="ASZ82" s="90"/>
      <c r="ATA82" s="90"/>
      <c r="ATB82" s="90"/>
      <c r="ATC82" s="90"/>
      <c r="ATD82" s="90"/>
      <c r="ATE82" s="90"/>
      <c r="ATF82" s="90"/>
      <c r="ATG82" s="90"/>
      <c r="ATH82" s="90"/>
      <c r="ATI82" s="90"/>
      <c r="ATJ82" s="90"/>
      <c r="ATK82" s="90"/>
      <c r="ATL82" s="90"/>
      <c r="ATM82" s="90"/>
      <c r="ATN82" s="90"/>
      <c r="ATO82" s="90"/>
      <c r="ATP82" s="90"/>
      <c r="ATQ82" s="90"/>
      <c r="ATR82" s="90"/>
      <c r="ATS82" s="90"/>
      <c r="ATT82" s="90"/>
      <c r="ATU82" s="90"/>
      <c r="ATV82" s="90"/>
      <c r="ATW82" s="90"/>
      <c r="ATX82" s="90"/>
      <c r="ATY82" s="90"/>
      <c r="ATZ82" s="90"/>
      <c r="AUA82" s="90"/>
      <c r="AUB82" s="90"/>
      <c r="AUC82" s="90"/>
      <c r="AUD82" s="90"/>
      <c r="AUE82" s="90"/>
      <c r="AUF82" s="90"/>
      <c r="AUG82" s="90"/>
      <c r="AUH82" s="90"/>
      <c r="AUI82" s="90"/>
      <c r="AUJ82" s="90"/>
      <c r="AUK82" s="90"/>
      <c r="AUL82" s="90"/>
      <c r="AUM82" s="90"/>
      <c r="AUN82" s="90"/>
      <c r="AUO82" s="90"/>
      <c r="AUP82" s="90"/>
      <c r="AUQ82" s="90"/>
      <c r="AUR82" s="90"/>
      <c r="AUS82" s="90"/>
      <c r="AUT82" s="90"/>
      <c r="AUU82" s="90"/>
      <c r="AUV82" s="90"/>
      <c r="AUW82" s="90"/>
      <c r="AUX82" s="90"/>
      <c r="AUY82" s="90"/>
      <c r="AUZ82" s="90"/>
      <c r="AVA82" s="90"/>
      <c r="AVB82" s="90"/>
      <c r="AVC82" s="90"/>
      <c r="AVD82" s="90"/>
      <c r="AVE82" s="90"/>
      <c r="AVF82" s="90"/>
      <c r="AVG82" s="90"/>
      <c r="AVH82" s="90"/>
      <c r="AVI82" s="90"/>
      <c r="AVJ82" s="90"/>
      <c r="AVK82" s="90"/>
      <c r="AVL82" s="90"/>
      <c r="AVM82" s="90"/>
      <c r="AVN82" s="90"/>
      <c r="AVO82" s="90"/>
      <c r="AVP82" s="90"/>
      <c r="AVQ82" s="90"/>
      <c r="AVR82" s="90"/>
      <c r="AVS82" s="90"/>
      <c r="AVT82" s="90"/>
      <c r="AVU82" s="90"/>
      <c r="AVV82" s="90"/>
      <c r="AVW82" s="90"/>
      <c r="AVX82" s="90"/>
      <c r="AVY82" s="90"/>
      <c r="AVZ82" s="90"/>
      <c r="AWA82" s="90"/>
      <c r="AWB82" s="90"/>
      <c r="AWC82" s="90"/>
      <c r="AWD82" s="90"/>
      <c r="AWE82" s="90"/>
      <c r="AWF82" s="90"/>
      <c r="AWG82" s="90"/>
      <c r="AWH82" s="90"/>
      <c r="AWI82" s="90"/>
      <c r="AWJ82" s="90"/>
      <c r="AWK82" s="90"/>
      <c r="AWL82" s="90"/>
      <c r="AWM82" s="90"/>
      <c r="AWN82" s="90"/>
      <c r="AWO82" s="90"/>
      <c r="AWP82" s="90"/>
      <c r="AWQ82" s="90"/>
      <c r="AWR82" s="90"/>
      <c r="AWS82" s="90"/>
      <c r="AWT82" s="90"/>
      <c r="AWU82" s="90"/>
      <c r="AWV82" s="90"/>
      <c r="AWW82" s="90"/>
      <c r="AWX82" s="90"/>
      <c r="AWY82" s="90"/>
      <c r="AWZ82" s="90"/>
      <c r="AXA82" s="90"/>
      <c r="AXB82" s="90"/>
      <c r="AXC82" s="90"/>
      <c r="AXD82" s="90"/>
      <c r="AXE82" s="90"/>
      <c r="AXF82" s="90"/>
      <c r="AXG82" s="90"/>
      <c r="AXH82" s="90"/>
      <c r="AXI82" s="90"/>
      <c r="AXJ82" s="90"/>
      <c r="AXK82" s="90"/>
      <c r="AXL82" s="90"/>
      <c r="AXM82" s="90"/>
      <c r="AXN82" s="90"/>
      <c r="AXO82" s="90"/>
      <c r="AXP82" s="90"/>
      <c r="AXQ82" s="90"/>
      <c r="AXR82" s="90"/>
      <c r="AXS82" s="90"/>
      <c r="AXT82" s="90"/>
      <c r="AXU82" s="90"/>
      <c r="AXV82" s="90"/>
      <c r="AXW82" s="90"/>
      <c r="AXX82" s="90"/>
      <c r="AXY82" s="90"/>
      <c r="AXZ82" s="90"/>
      <c r="AYA82" s="90"/>
      <c r="AYB82" s="90"/>
      <c r="AYC82" s="90"/>
      <c r="AYD82" s="90"/>
      <c r="AYE82" s="90"/>
      <c r="AYF82" s="90"/>
      <c r="AYG82" s="90"/>
      <c r="AYH82" s="90"/>
      <c r="AYI82" s="90"/>
      <c r="AYJ82" s="90"/>
      <c r="AYK82" s="90"/>
      <c r="AYL82" s="90"/>
      <c r="AYM82" s="90"/>
      <c r="AYN82" s="90"/>
      <c r="AYO82" s="90"/>
      <c r="AYP82" s="90"/>
      <c r="AYQ82" s="90"/>
      <c r="AYR82" s="90"/>
      <c r="AYS82" s="90"/>
      <c r="AYT82" s="90"/>
      <c r="AYU82" s="90"/>
      <c r="AYV82" s="90"/>
      <c r="AYW82" s="90"/>
      <c r="AYX82" s="90"/>
      <c r="AYY82" s="90"/>
      <c r="AYZ82" s="90"/>
      <c r="AZA82" s="90"/>
      <c r="AZB82" s="90"/>
      <c r="AZC82" s="90"/>
      <c r="AZD82" s="90"/>
      <c r="AZE82" s="90"/>
      <c r="AZF82" s="90"/>
      <c r="AZG82" s="90"/>
      <c r="AZH82" s="90"/>
      <c r="AZI82" s="90"/>
      <c r="AZJ82" s="90"/>
      <c r="AZK82" s="90"/>
      <c r="AZL82" s="90"/>
      <c r="AZM82" s="90"/>
      <c r="AZN82" s="90"/>
      <c r="AZO82" s="90"/>
      <c r="AZP82" s="90"/>
      <c r="AZQ82" s="90"/>
      <c r="AZR82" s="90"/>
      <c r="AZS82" s="90"/>
      <c r="AZT82" s="90"/>
      <c r="AZU82" s="90"/>
      <c r="AZV82" s="90"/>
      <c r="AZW82" s="90"/>
      <c r="AZX82" s="90"/>
      <c r="AZY82" s="90"/>
      <c r="AZZ82" s="90"/>
      <c r="BAA82" s="90"/>
      <c r="BAB82" s="90"/>
      <c r="BAC82" s="90"/>
      <c r="BAD82" s="90"/>
      <c r="BAE82" s="90"/>
      <c r="BAF82" s="90"/>
      <c r="BAG82" s="90"/>
      <c r="BAH82" s="90"/>
      <c r="BAI82" s="90"/>
      <c r="BAJ82" s="90"/>
      <c r="BAK82" s="90"/>
      <c r="BAL82" s="90"/>
      <c r="BAM82" s="90"/>
      <c r="BAN82" s="90"/>
      <c r="BAO82" s="90"/>
      <c r="BAP82" s="90"/>
      <c r="BAQ82" s="90"/>
      <c r="BAR82" s="90"/>
      <c r="BAS82" s="90"/>
      <c r="BAT82" s="90"/>
      <c r="BAU82" s="90"/>
      <c r="BAV82" s="90"/>
      <c r="BAW82" s="90"/>
      <c r="BAX82" s="90"/>
      <c r="BAY82" s="90"/>
      <c r="BAZ82" s="90"/>
      <c r="BBA82" s="90"/>
      <c r="BBB82" s="90"/>
      <c r="BBC82" s="90"/>
      <c r="BBD82" s="90"/>
      <c r="BBE82" s="90"/>
      <c r="BBF82" s="90"/>
      <c r="BBG82" s="90"/>
      <c r="BBH82" s="90"/>
      <c r="BBI82" s="90"/>
      <c r="BBJ82" s="90"/>
      <c r="BBK82" s="90"/>
      <c r="BBL82" s="90"/>
      <c r="BBM82" s="90"/>
      <c r="BBN82" s="90"/>
      <c r="BBO82" s="90"/>
      <c r="BBP82" s="90"/>
      <c r="BBQ82" s="90"/>
      <c r="BBR82" s="90"/>
      <c r="BBS82" s="90"/>
      <c r="BBT82" s="90"/>
      <c r="BBU82" s="90"/>
      <c r="BBV82" s="90"/>
      <c r="BBW82" s="90"/>
      <c r="BBX82" s="90"/>
      <c r="BBY82" s="90"/>
      <c r="BBZ82" s="90"/>
      <c r="BCA82" s="90"/>
      <c r="BCB82" s="90"/>
      <c r="BCC82" s="90"/>
      <c r="BCD82" s="90"/>
      <c r="BCE82" s="90"/>
      <c r="BCF82" s="90"/>
      <c r="BCG82" s="90"/>
      <c r="BCH82" s="90"/>
      <c r="BCI82" s="90"/>
      <c r="BCJ82" s="90"/>
      <c r="BCK82" s="90"/>
      <c r="BCL82" s="90"/>
      <c r="BCM82" s="90"/>
      <c r="BCN82" s="90"/>
      <c r="BCO82" s="90"/>
      <c r="BCP82" s="90"/>
      <c r="BCQ82" s="90"/>
      <c r="BCR82" s="90"/>
      <c r="BCS82" s="90"/>
      <c r="BCT82" s="90"/>
      <c r="BCU82" s="90"/>
      <c r="BCV82" s="90"/>
      <c r="BCW82" s="90"/>
      <c r="BCX82" s="90"/>
      <c r="BCY82" s="90"/>
      <c r="BCZ82" s="90"/>
      <c r="BDA82" s="90"/>
      <c r="BDB82" s="90"/>
      <c r="BDC82" s="90"/>
      <c r="BDD82" s="90"/>
      <c r="BDE82" s="90"/>
      <c r="BDF82" s="90"/>
      <c r="BDG82" s="90"/>
      <c r="BDH82" s="90"/>
      <c r="BDI82" s="90"/>
      <c r="BDJ82" s="90"/>
      <c r="BDK82" s="90"/>
      <c r="BDL82" s="90"/>
      <c r="BDM82" s="90"/>
      <c r="BDN82" s="90"/>
      <c r="BDO82" s="90"/>
      <c r="BDP82" s="90"/>
      <c r="BDQ82" s="90"/>
      <c r="BDR82" s="90"/>
      <c r="BDS82" s="90"/>
      <c r="BDT82" s="90"/>
      <c r="BDU82" s="90"/>
      <c r="BDV82" s="90"/>
      <c r="BDW82" s="90"/>
      <c r="BDX82" s="90"/>
      <c r="BDY82" s="90"/>
      <c r="BDZ82" s="90"/>
      <c r="BEA82" s="90"/>
      <c r="BEB82" s="90"/>
      <c r="BEC82" s="90"/>
      <c r="BED82" s="90"/>
      <c r="BEE82" s="90"/>
      <c r="BEF82" s="90"/>
      <c r="BEG82" s="90"/>
      <c r="BEH82" s="90"/>
      <c r="BEI82" s="90"/>
      <c r="BEJ82" s="90"/>
      <c r="BEK82" s="90"/>
      <c r="BEL82" s="90"/>
      <c r="BEM82" s="90"/>
      <c r="BEN82" s="90"/>
      <c r="BEO82" s="90"/>
      <c r="BEP82" s="90"/>
      <c r="BEQ82" s="90"/>
      <c r="BER82" s="90"/>
      <c r="BES82" s="90"/>
      <c r="BET82" s="90"/>
      <c r="BEU82" s="90"/>
      <c r="BEV82" s="90"/>
      <c r="BEW82" s="90"/>
      <c r="BEX82" s="90"/>
      <c r="BEY82" s="90"/>
      <c r="BEZ82" s="90"/>
      <c r="BFA82" s="90"/>
      <c r="BFB82" s="90"/>
      <c r="BFC82" s="90"/>
      <c r="BFD82" s="90"/>
      <c r="BFE82" s="90"/>
      <c r="BFF82" s="90"/>
      <c r="BFG82" s="90"/>
      <c r="BFH82" s="90"/>
      <c r="BFI82" s="90"/>
      <c r="BFJ82" s="90"/>
      <c r="BFK82" s="90"/>
      <c r="BFL82" s="90"/>
      <c r="BFM82" s="90"/>
      <c r="BFN82" s="90"/>
      <c r="BFO82" s="90"/>
      <c r="BFP82" s="90"/>
      <c r="BFQ82" s="90"/>
      <c r="BFR82" s="90"/>
      <c r="BFS82" s="90"/>
      <c r="BFT82" s="90"/>
      <c r="BFU82" s="90"/>
      <c r="BFV82" s="90"/>
      <c r="BFW82" s="90"/>
      <c r="BFX82" s="90"/>
      <c r="BFY82" s="90"/>
      <c r="BFZ82" s="90"/>
      <c r="BGA82" s="90"/>
      <c r="BGB82" s="90"/>
      <c r="BGC82" s="90"/>
      <c r="BGD82" s="90"/>
      <c r="BGE82" s="90"/>
      <c r="BGF82" s="90"/>
      <c r="BGG82" s="90"/>
      <c r="BGH82" s="90"/>
      <c r="BGI82" s="90"/>
      <c r="BGJ82" s="90"/>
      <c r="BGK82" s="90"/>
      <c r="BGL82" s="90"/>
      <c r="BGM82" s="90"/>
      <c r="BGN82" s="90"/>
      <c r="BGO82" s="90"/>
      <c r="BGP82" s="90"/>
      <c r="BGQ82" s="90"/>
      <c r="BGR82" s="90"/>
      <c r="BGS82" s="90"/>
      <c r="BGT82" s="90"/>
      <c r="BGU82" s="90"/>
      <c r="BGV82" s="90"/>
      <c r="BGW82" s="90"/>
      <c r="BGX82" s="90"/>
      <c r="BGY82" s="90"/>
      <c r="BGZ82" s="90"/>
      <c r="BHA82" s="90"/>
      <c r="BHB82" s="90"/>
      <c r="BHC82" s="90"/>
      <c r="BHD82" s="90"/>
      <c r="BHE82" s="90"/>
      <c r="BHF82" s="90"/>
      <c r="BHG82" s="90"/>
      <c r="BHH82" s="90"/>
      <c r="BHI82" s="90"/>
      <c r="BHJ82" s="90"/>
      <c r="BHK82" s="90"/>
      <c r="BHL82" s="90"/>
      <c r="BHM82" s="90"/>
      <c r="BHN82" s="90"/>
      <c r="BHO82" s="90"/>
      <c r="BHP82" s="90"/>
      <c r="BHQ82" s="90"/>
      <c r="BHR82" s="90"/>
      <c r="BHS82" s="90"/>
      <c r="BHT82" s="90"/>
      <c r="BHU82" s="90"/>
      <c r="BHV82" s="90"/>
      <c r="BHW82" s="90"/>
      <c r="BHX82" s="90"/>
      <c r="BHY82" s="90"/>
      <c r="BHZ82" s="90"/>
      <c r="BIA82" s="90"/>
      <c r="BIB82" s="90"/>
      <c r="BIC82" s="90"/>
      <c r="BID82" s="90"/>
      <c r="BIE82" s="90"/>
      <c r="BIF82" s="90"/>
      <c r="BIG82" s="90"/>
      <c r="BIH82" s="90"/>
      <c r="BII82" s="90"/>
      <c r="BIJ82" s="90"/>
      <c r="BIK82" s="90"/>
      <c r="BIL82" s="90"/>
      <c r="BIM82" s="90"/>
      <c r="BIN82" s="90"/>
      <c r="BIO82" s="90"/>
      <c r="BIP82" s="90"/>
      <c r="BIQ82" s="90"/>
      <c r="BIR82" s="90"/>
      <c r="BIS82" s="90"/>
      <c r="BIT82" s="90"/>
      <c r="BIU82" s="90"/>
      <c r="BIV82" s="90"/>
      <c r="BIW82" s="90"/>
      <c r="BIX82" s="90"/>
      <c r="BIY82" s="90"/>
      <c r="BIZ82" s="90"/>
      <c r="BJA82" s="90"/>
      <c r="BJB82" s="90"/>
      <c r="BJC82" s="90"/>
      <c r="BJD82" s="90"/>
      <c r="BJE82" s="90"/>
      <c r="BJF82" s="90"/>
      <c r="BJG82" s="90"/>
      <c r="BJH82" s="90"/>
      <c r="BJI82" s="90"/>
      <c r="BJJ82" s="90"/>
      <c r="BJK82" s="90"/>
      <c r="BJL82" s="90"/>
      <c r="BJM82" s="90"/>
      <c r="BJN82" s="90"/>
      <c r="BJO82" s="90"/>
      <c r="BJP82" s="90"/>
      <c r="BJQ82" s="90"/>
      <c r="BJR82" s="90"/>
      <c r="BJS82" s="90"/>
      <c r="BJT82" s="90"/>
      <c r="BJU82" s="90"/>
      <c r="BJV82" s="90"/>
      <c r="BJW82" s="90"/>
      <c r="BJX82" s="90"/>
      <c r="BJY82" s="90"/>
      <c r="BJZ82" s="90"/>
      <c r="BKA82" s="90"/>
      <c r="BKB82" s="90"/>
      <c r="BKC82" s="90"/>
      <c r="BKD82" s="90"/>
      <c r="BKE82" s="90"/>
      <c r="BKF82" s="90"/>
      <c r="BKG82" s="90"/>
      <c r="BKH82" s="90"/>
      <c r="BKI82" s="90"/>
      <c r="BKJ82" s="90"/>
      <c r="BKK82" s="90"/>
      <c r="BKL82" s="90"/>
      <c r="BKM82" s="90"/>
      <c r="BKN82" s="90"/>
      <c r="BKO82" s="90"/>
      <c r="BKP82" s="90"/>
      <c r="BKQ82" s="90"/>
      <c r="BKR82" s="90"/>
      <c r="BKS82" s="90"/>
      <c r="BKT82" s="90"/>
      <c r="BKU82" s="90"/>
      <c r="BKV82" s="90"/>
      <c r="BKW82" s="90"/>
      <c r="BKX82" s="90"/>
      <c r="BKY82" s="90"/>
      <c r="BKZ82" s="90"/>
      <c r="BLA82" s="90"/>
      <c r="BLB82" s="90"/>
      <c r="BLC82" s="90"/>
      <c r="BLD82" s="90"/>
      <c r="BLE82" s="90"/>
      <c r="BLF82" s="90"/>
      <c r="BLG82" s="90"/>
      <c r="BLH82" s="90"/>
      <c r="BLI82" s="90"/>
      <c r="BLJ82" s="90"/>
      <c r="BLK82" s="90"/>
      <c r="BLL82" s="90"/>
      <c r="BLM82" s="90"/>
      <c r="BLN82" s="90"/>
      <c r="BLO82" s="90"/>
      <c r="BLP82" s="90"/>
      <c r="BLQ82" s="90"/>
      <c r="BLR82" s="90"/>
      <c r="BLS82" s="90"/>
      <c r="BLT82" s="90"/>
      <c r="BLU82" s="90"/>
      <c r="BLV82" s="90"/>
      <c r="BLW82" s="90"/>
      <c r="BLX82" s="90"/>
      <c r="BLY82" s="90"/>
      <c r="BLZ82" s="90"/>
      <c r="BMA82" s="90"/>
      <c r="BMB82" s="90"/>
      <c r="BMC82" s="90"/>
      <c r="BMD82" s="90"/>
      <c r="BME82" s="90"/>
      <c r="BMF82" s="90"/>
      <c r="BMG82" s="90"/>
      <c r="BMH82" s="90"/>
      <c r="BMI82" s="90"/>
      <c r="BMJ82" s="90"/>
      <c r="BMK82" s="90"/>
      <c r="BML82" s="90"/>
      <c r="BMM82" s="90"/>
      <c r="BMN82" s="90"/>
      <c r="BMO82" s="90"/>
      <c r="BMP82" s="90"/>
      <c r="BMQ82" s="90"/>
      <c r="BMR82" s="90"/>
      <c r="BMS82" s="90"/>
      <c r="BMT82" s="90"/>
      <c r="BMU82" s="90"/>
      <c r="BMV82" s="90"/>
      <c r="BMW82" s="90"/>
      <c r="BMX82" s="90"/>
      <c r="BMY82" s="90"/>
      <c r="BMZ82" s="90"/>
      <c r="BNA82" s="90"/>
      <c r="BNB82" s="90"/>
      <c r="BNC82" s="90"/>
      <c r="BND82" s="90"/>
      <c r="BNE82" s="90"/>
      <c r="BNF82" s="90"/>
      <c r="BNG82" s="90"/>
      <c r="BNH82" s="90"/>
      <c r="BNI82" s="90"/>
      <c r="BNJ82" s="90"/>
      <c r="BNK82" s="90"/>
      <c r="BNL82" s="90"/>
      <c r="BNM82" s="90"/>
      <c r="BNN82" s="90"/>
      <c r="BNO82" s="90"/>
      <c r="BNP82" s="90"/>
      <c r="BNQ82" s="90"/>
      <c r="BNR82" s="90"/>
      <c r="BNS82" s="90"/>
      <c r="BNT82" s="90"/>
      <c r="BNU82" s="90"/>
      <c r="BNV82" s="90"/>
      <c r="BNW82" s="90"/>
      <c r="BNX82" s="90"/>
      <c r="BNY82" s="90"/>
      <c r="BNZ82" s="90"/>
      <c r="BOA82" s="90"/>
      <c r="BOB82" s="90"/>
      <c r="BOC82" s="90"/>
      <c r="BOD82" s="90"/>
      <c r="BOE82" s="90"/>
      <c r="BOF82" s="90"/>
      <c r="BOG82" s="90"/>
      <c r="BOH82" s="90"/>
      <c r="BOI82" s="90"/>
      <c r="BOJ82" s="90"/>
      <c r="BOK82" s="90"/>
      <c r="BOL82" s="90"/>
      <c r="BOM82" s="90"/>
      <c r="BON82" s="90"/>
      <c r="BOO82" s="90"/>
      <c r="BOP82" s="90"/>
      <c r="BOQ82" s="90"/>
      <c r="BOR82" s="90"/>
      <c r="BOS82" s="90"/>
      <c r="BOT82" s="90"/>
      <c r="BOU82" s="90"/>
      <c r="BOV82" s="90"/>
      <c r="BOW82" s="90"/>
      <c r="BOX82" s="90"/>
      <c r="BOY82" s="90"/>
      <c r="BOZ82" s="90"/>
      <c r="BPA82" s="90"/>
      <c r="BPB82" s="90"/>
      <c r="BPC82" s="90"/>
      <c r="BPD82" s="90"/>
      <c r="BPE82" s="90"/>
      <c r="BPF82" s="90"/>
      <c r="BPG82" s="90"/>
      <c r="BPH82" s="90"/>
      <c r="BPI82" s="90"/>
      <c r="BPJ82" s="90"/>
      <c r="BPK82" s="90"/>
      <c r="BPL82" s="90"/>
      <c r="BPM82" s="90"/>
      <c r="BPN82" s="90"/>
      <c r="BPO82" s="90"/>
      <c r="BPP82" s="90"/>
      <c r="BPQ82" s="90"/>
      <c r="BPR82" s="90"/>
      <c r="BPS82" s="90"/>
      <c r="BPT82" s="90"/>
      <c r="BPU82" s="90"/>
      <c r="BPV82" s="90"/>
      <c r="BPW82" s="90"/>
      <c r="BPX82" s="90"/>
      <c r="BPY82" s="90"/>
      <c r="BPZ82" s="90"/>
      <c r="BQA82" s="90"/>
      <c r="BQB82" s="90"/>
      <c r="BQC82" s="90"/>
      <c r="BQD82" s="90"/>
      <c r="BQE82" s="90"/>
      <c r="BQF82" s="90"/>
      <c r="BQG82" s="90"/>
      <c r="BQH82" s="90"/>
      <c r="BQI82" s="90"/>
      <c r="BQJ82" s="90"/>
      <c r="BQK82" s="90"/>
      <c r="BQL82" s="90"/>
      <c r="BQM82" s="90"/>
      <c r="BQN82" s="90"/>
      <c r="BQO82" s="90"/>
      <c r="BQP82" s="90"/>
      <c r="BQQ82" s="90"/>
      <c r="BQR82" s="90"/>
      <c r="BQS82" s="90"/>
      <c r="BQT82" s="90"/>
      <c r="BQU82" s="90"/>
      <c r="BQV82" s="90"/>
      <c r="BQW82" s="90"/>
      <c r="BQX82" s="90"/>
      <c r="BQY82" s="90"/>
      <c r="BQZ82" s="90"/>
      <c r="BRA82" s="90"/>
      <c r="BRB82" s="90"/>
      <c r="BRC82" s="90"/>
      <c r="BRD82" s="90"/>
      <c r="BRE82" s="90"/>
      <c r="BRF82" s="90"/>
      <c r="BRG82" s="90"/>
      <c r="BRH82" s="90"/>
      <c r="BRI82" s="90"/>
      <c r="BRJ82" s="90"/>
      <c r="BRK82" s="90"/>
      <c r="BRL82" s="90"/>
      <c r="BRM82" s="90"/>
      <c r="BRN82" s="90"/>
      <c r="BRO82" s="90"/>
      <c r="BRP82" s="90"/>
      <c r="BRQ82" s="90"/>
      <c r="BRR82" s="90"/>
      <c r="BRS82" s="90"/>
      <c r="BRT82" s="90"/>
      <c r="BRU82" s="90"/>
      <c r="BRV82" s="90"/>
      <c r="BRW82" s="90"/>
      <c r="BRX82" s="90"/>
      <c r="BRY82" s="90"/>
      <c r="BRZ82" s="90"/>
      <c r="BSA82" s="90"/>
      <c r="BSB82" s="90"/>
      <c r="BSC82" s="90"/>
      <c r="BSD82" s="90"/>
      <c r="BSE82" s="90"/>
      <c r="BSF82" s="90"/>
      <c r="BSG82" s="90"/>
      <c r="BSH82" s="90"/>
      <c r="BSI82" s="90"/>
      <c r="BSJ82" s="90"/>
      <c r="BSK82" s="90"/>
      <c r="BSL82" s="90"/>
      <c r="BSM82" s="90"/>
      <c r="BSN82" s="90"/>
      <c r="BSO82" s="90"/>
      <c r="BSP82" s="90"/>
      <c r="BSQ82" s="90"/>
      <c r="BSR82" s="90"/>
      <c r="BSS82" s="90"/>
      <c r="BST82" s="90"/>
      <c r="BSU82" s="90"/>
      <c r="BSV82" s="90"/>
      <c r="BSW82" s="90"/>
      <c r="BSX82" s="90"/>
      <c r="BSY82" s="90"/>
      <c r="BSZ82" s="90"/>
      <c r="BTA82" s="90"/>
      <c r="BTB82" s="90"/>
      <c r="BTC82" s="90"/>
      <c r="BTD82" s="90"/>
      <c r="BTE82" s="90"/>
      <c r="BTF82" s="90"/>
      <c r="BTG82" s="90"/>
      <c r="BTH82" s="90"/>
      <c r="BTI82" s="90"/>
      <c r="BTJ82" s="90"/>
      <c r="BTK82" s="90"/>
      <c r="BTL82" s="90"/>
      <c r="BTM82" s="90"/>
      <c r="BTN82" s="90"/>
      <c r="BTO82" s="90"/>
      <c r="BTP82" s="90"/>
      <c r="BTQ82" s="90"/>
      <c r="BTR82" s="90"/>
      <c r="BTS82" s="90"/>
      <c r="BTT82" s="90"/>
      <c r="BTU82" s="90"/>
      <c r="BTV82" s="90"/>
      <c r="BTW82" s="90"/>
      <c r="BTX82" s="90"/>
      <c r="BTY82" s="90"/>
      <c r="BTZ82" s="90"/>
      <c r="BUA82" s="90"/>
      <c r="BUB82" s="90"/>
      <c r="BUC82" s="90"/>
      <c r="BUD82" s="90"/>
      <c r="BUE82" s="90"/>
      <c r="BUF82" s="90"/>
      <c r="BUG82" s="90"/>
      <c r="BUH82" s="90"/>
      <c r="BUI82" s="90"/>
      <c r="BUJ82" s="90"/>
      <c r="BUK82" s="90"/>
      <c r="BUL82" s="90"/>
      <c r="BUM82" s="90"/>
      <c r="BUN82" s="90"/>
      <c r="BUO82" s="90"/>
      <c r="BUP82" s="90"/>
      <c r="BUQ82" s="90"/>
      <c r="BUR82" s="90"/>
      <c r="BUS82" s="90"/>
      <c r="BUT82" s="90"/>
      <c r="BUU82" s="90"/>
      <c r="BUV82" s="90"/>
      <c r="BUW82" s="90"/>
      <c r="BUX82" s="90"/>
      <c r="BUY82" s="90"/>
      <c r="BUZ82" s="90"/>
      <c r="BVA82" s="90"/>
      <c r="BVB82" s="90"/>
      <c r="BVC82" s="90"/>
      <c r="BVD82" s="90"/>
      <c r="BVE82" s="90"/>
      <c r="BVF82" s="90"/>
      <c r="BVG82" s="90"/>
      <c r="BVH82" s="90"/>
      <c r="BVI82" s="90"/>
      <c r="BVJ82" s="90"/>
      <c r="BVK82" s="90"/>
      <c r="BVL82" s="90"/>
      <c r="BVM82" s="90"/>
      <c r="BVN82" s="90"/>
      <c r="BVO82" s="90"/>
      <c r="BVP82" s="90"/>
      <c r="BVQ82" s="90"/>
      <c r="BVR82" s="90"/>
      <c r="BVS82" s="90"/>
      <c r="BVT82" s="90"/>
      <c r="BVU82" s="90"/>
      <c r="BVV82" s="90"/>
      <c r="BVW82" s="90"/>
      <c r="BVX82" s="90"/>
      <c r="BVY82" s="90"/>
      <c r="BVZ82" s="90"/>
      <c r="BWA82" s="90"/>
      <c r="BWB82" s="90"/>
      <c r="BWC82" s="90"/>
      <c r="BWD82" s="90"/>
      <c r="BWE82" s="90"/>
      <c r="BWF82" s="90"/>
      <c r="BWG82" s="90"/>
      <c r="BWH82" s="90"/>
      <c r="BWI82" s="90"/>
      <c r="BWJ82" s="90"/>
      <c r="BWK82" s="90"/>
      <c r="BWL82" s="90"/>
      <c r="BWM82" s="90"/>
      <c r="BWN82" s="90"/>
      <c r="BWO82" s="90"/>
      <c r="BWP82" s="90"/>
      <c r="BWQ82" s="90"/>
      <c r="BWR82" s="90"/>
      <c r="BWS82" s="90"/>
      <c r="BWT82" s="90"/>
      <c r="BWU82" s="90"/>
      <c r="BWV82" s="90"/>
      <c r="BWW82" s="90"/>
      <c r="BWX82" s="90"/>
      <c r="BWY82" s="90"/>
      <c r="BWZ82" s="90"/>
      <c r="BXA82" s="90"/>
      <c r="BXB82" s="90"/>
      <c r="BXC82" s="90"/>
      <c r="BXD82" s="90"/>
      <c r="BXE82" s="90"/>
      <c r="BXF82" s="90"/>
      <c r="BXG82" s="90"/>
      <c r="BXH82" s="90"/>
      <c r="BXI82" s="90"/>
      <c r="BXJ82" s="90"/>
      <c r="BXK82" s="90"/>
      <c r="BXL82" s="90"/>
      <c r="BXM82" s="90"/>
      <c r="BXN82" s="90"/>
      <c r="BXO82" s="90"/>
      <c r="BXP82" s="90"/>
      <c r="BXQ82" s="90"/>
      <c r="BXR82" s="90"/>
      <c r="BXS82" s="90"/>
      <c r="BXT82" s="90"/>
      <c r="BXU82" s="90"/>
      <c r="BXV82" s="90"/>
      <c r="BXW82" s="90"/>
      <c r="BXX82" s="90"/>
      <c r="BXY82" s="90"/>
      <c r="BXZ82" s="90"/>
      <c r="BYA82" s="90"/>
      <c r="BYB82" s="90"/>
      <c r="BYC82" s="90"/>
      <c r="BYD82" s="90"/>
      <c r="BYE82" s="90"/>
      <c r="BYF82" s="90"/>
      <c r="BYG82" s="90"/>
      <c r="BYH82" s="90"/>
      <c r="BYI82" s="90"/>
      <c r="BYJ82" s="90"/>
      <c r="BYK82" s="90"/>
      <c r="BYL82" s="90"/>
      <c r="BYM82" s="90"/>
      <c r="BYN82" s="90"/>
      <c r="BYO82" s="90"/>
      <c r="BYP82" s="90"/>
      <c r="BYQ82" s="90"/>
      <c r="BYR82" s="90"/>
      <c r="BYS82" s="90"/>
      <c r="BYT82" s="90"/>
      <c r="BYU82" s="90"/>
      <c r="BYV82" s="90"/>
      <c r="BYW82" s="90"/>
      <c r="BYX82" s="90"/>
      <c r="BYY82" s="90"/>
      <c r="BYZ82" s="90"/>
      <c r="BZA82" s="90"/>
      <c r="BZB82" s="90"/>
      <c r="BZC82" s="90"/>
      <c r="BZD82" s="90"/>
      <c r="BZE82" s="90"/>
      <c r="BZF82" s="90"/>
      <c r="BZG82" s="90"/>
      <c r="BZH82" s="90"/>
      <c r="BZI82" s="90"/>
      <c r="BZJ82" s="90"/>
      <c r="BZK82" s="90"/>
      <c r="BZL82" s="90"/>
      <c r="BZM82" s="90"/>
      <c r="BZN82" s="90"/>
      <c r="BZO82" s="90"/>
      <c r="BZP82" s="90"/>
      <c r="BZQ82" s="90"/>
      <c r="BZR82" s="90"/>
      <c r="BZS82" s="90"/>
      <c r="BZT82" s="90"/>
      <c r="BZU82" s="90"/>
      <c r="BZV82" s="90"/>
      <c r="BZW82" s="90"/>
      <c r="BZX82" s="90"/>
      <c r="BZY82" s="90"/>
      <c r="BZZ82" s="90"/>
      <c r="CAA82" s="90"/>
      <c r="CAB82" s="90"/>
      <c r="CAC82" s="90"/>
      <c r="CAD82" s="90"/>
      <c r="CAE82" s="90"/>
      <c r="CAF82" s="90"/>
      <c r="CAG82" s="90"/>
      <c r="CAH82" s="90"/>
      <c r="CAI82" s="90"/>
      <c r="CAJ82" s="90"/>
      <c r="CAK82" s="90"/>
      <c r="CAL82" s="90"/>
      <c r="CAM82" s="90"/>
      <c r="CAN82" s="90"/>
      <c r="CAO82" s="90"/>
      <c r="CAP82" s="90"/>
      <c r="CAQ82" s="90"/>
      <c r="CAR82" s="90"/>
      <c r="CAS82" s="90"/>
      <c r="CAT82" s="90"/>
      <c r="CAU82" s="90"/>
      <c r="CAV82" s="90"/>
      <c r="CAW82" s="90"/>
      <c r="CAX82" s="90"/>
      <c r="CAY82" s="90"/>
      <c r="CAZ82" s="90"/>
      <c r="CBA82" s="90"/>
      <c r="CBB82" s="90"/>
      <c r="CBC82" s="90"/>
      <c r="CBD82" s="90"/>
      <c r="CBE82" s="90"/>
      <c r="CBF82" s="90"/>
      <c r="CBG82" s="90"/>
      <c r="CBH82" s="90"/>
      <c r="CBI82" s="90"/>
      <c r="CBJ82" s="90"/>
      <c r="CBK82" s="90"/>
      <c r="CBL82" s="90"/>
      <c r="CBM82" s="90"/>
      <c r="CBN82" s="90"/>
      <c r="CBO82" s="90"/>
      <c r="CBP82" s="90"/>
      <c r="CBQ82" s="90"/>
      <c r="CBR82" s="90"/>
      <c r="CBS82" s="90"/>
      <c r="CBT82" s="90"/>
      <c r="CBU82" s="90"/>
      <c r="CBV82" s="90"/>
      <c r="CBW82" s="90"/>
      <c r="CBX82" s="90"/>
      <c r="CBY82" s="90"/>
      <c r="CBZ82" s="90"/>
      <c r="CCA82" s="90"/>
      <c r="CCB82" s="90"/>
      <c r="CCC82" s="90"/>
      <c r="CCD82" s="90"/>
      <c r="CCE82" s="90"/>
      <c r="CCF82" s="90"/>
      <c r="CCG82" s="90"/>
      <c r="CCH82" s="90"/>
      <c r="CCI82" s="90"/>
      <c r="CCJ82" s="90"/>
      <c r="CCK82" s="90"/>
      <c r="CCL82" s="90"/>
      <c r="CCM82" s="90"/>
      <c r="CCN82" s="90"/>
      <c r="CCO82" s="90"/>
      <c r="CCP82" s="90"/>
      <c r="CCQ82" s="90"/>
      <c r="CCR82" s="90"/>
      <c r="CCS82" s="90"/>
      <c r="CCT82" s="90"/>
      <c r="CCU82" s="90"/>
      <c r="CCV82" s="90"/>
      <c r="CCW82" s="90"/>
      <c r="CCX82" s="90"/>
      <c r="CCY82" s="90"/>
      <c r="CCZ82" s="90"/>
      <c r="CDA82" s="90"/>
      <c r="CDB82" s="90"/>
      <c r="CDC82" s="90"/>
      <c r="CDD82" s="90"/>
      <c r="CDE82" s="90"/>
      <c r="CDF82" s="90"/>
      <c r="CDG82" s="90"/>
      <c r="CDH82" s="90"/>
      <c r="CDI82" s="90"/>
      <c r="CDJ82" s="90"/>
      <c r="CDK82" s="90"/>
      <c r="CDL82" s="90"/>
      <c r="CDM82" s="90"/>
      <c r="CDN82" s="90"/>
      <c r="CDO82" s="90"/>
      <c r="CDP82" s="90"/>
      <c r="CDQ82" s="90"/>
      <c r="CDR82" s="90"/>
      <c r="CDS82" s="90"/>
      <c r="CDT82" s="90"/>
      <c r="CDU82" s="90"/>
      <c r="CDV82" s="90"/>
      <c r="CDW82" s="90"/>
      <c r="CDX82" s="90"/>
      <c r="CDY82" s="90"/>
      <c r="CDZ82" s="90"/>
      <c r="CEA82" s="90"/>
      <c r="CEB82" s="90"/>
      <c r="CEC82" s="90"/>
      <c r="CED82" s="90"/>
      <c r="CEE82" s="90"/>
      <c r="CEF82" s="90"/>
      <c r="CEG82" s="90"/>
      <c r="CEH82" s="90"/>
      <c r="CEI82" s="90"/>
      <c r="CEJ82" s="90"/>
      <c r="CEK82" s="90"/>
      <c r="CEL82" s="90"/>
      <c r="CEM82" s="90"/>
      <c r="CEN82" s="90"/>
      <c r="CEO82" s="90"/>
      <c r="CEP82" s="90"/>
      <c r="CEQ82" s="90"/>
      <c r="CER82" s="90"/>
      <c r="CES82" s="90"/>
      <c r="CET82" s="90"/>
      <c r="CEU82" s="90"/>
      <c r="CEV82" s="90"/>
      <c r="CEW82" s="90"/>
      <c r="CEX82" s="90"/>
      <c r="CEY82" s="90"/>
      <c r="CEZ82" s="90"/>
      <c r="CFA82" s="90"/>
      <c r="CFB82" s="90"/>
      <c r="CFC82" s="90"/>
      <c r="CFD82" s="90"/>
      <c r="CFE82" s="90"/>
      <c r="CFF82" s="90"/>
      <c r="CFG82" s="90"/>
      <c r="CFH82" s="90"/>
      <c r="CFI82" s="90"/>
      <c r="CFJ82" s="90"/>
      <c r="CFK82" s="90"/>
      <c r="CFL82" s="90"/>
      <c r="CFM82" s="90"/>
      <c r="CFN82" s="90"/>
      <c r="CFO82" s="90"/>
      <c r="CFP82" s="90"/>
      <c r="CFQ82" s="90"/>
      <c r="CFR82" s="90"/>
      <c r="CFS82" s="90"/>
      <c r="CFT82" s="90"/>
      <c r="CFU82" s="90"/>
      <c r="CFV82" s="90"/>
      <c r="CFW82" s="90"/>
      <c r="CFX82" s="90"/>
      <c r="CFY82" s="90"/>
      <c r="CFZ82" s="90"/>
      <c r="CGA82" s="90"/>
      <c r="CGB82" s="90"/>
      <c r="CGC82" s="90"/>
      <c r="CGD82" s="90"/>
      <c r="CGE82" s="90"/>
      <c r="CGF82" s="90"/>
      <c r="CGG82" s="90"/>
      <c r="CGH82" s="90"/>
      <c r="CGI82" s="90"/>
      <c r="CGJ82" s="90"/>
      <c r="CGK82" s="90"/>
      <c r="CGL82" s="90"/>
      <c r="CGM82" s="90"/>
      <c r="CGN82" s="90"/>
      <c r="CGO82" s="90"/>
      <c r="CGP82" s="90"/>
      <c r="CGQ82" s="90"/>
      <c r="CGR82" s="90"/>
      <c r="CGS82" s="90"/>
      <c r="CGT82" s="90"/>
      <c r="CGU82" s="90"/>
      <c r="CGV82" s="90"/>
      <c r="CGW82" s="90"/>
      <c r="CGX82" s="90"/>
      <c r="CGY82" s="90"/>
      <c r="CGZ82" s="90"/>
      <c r="CHA82" s="90"/>
      <c r="CHB82" s="90"/>
      <c r="CHC82" s="90"/>
      <c r="CHD82" s="90"/>
      <c r="CHE82" s="90"/>
      <c r="CHF82" s="90"/>
      <c r="CHG82" s="90"/>
      <c r="CHH82" s="90"/>
      <c r="CHI82" s="90"/>
      <c r="CHJ82" s="90"/>
      <c r="CHK82" s="90"/>
      <c r="CHL82" s="90"/>
      <c r="CHM82" s="90"/>
      <c r="CHN82" s="90"/>
      <c r="CHO82" s="90"/>
      <c r="CHP82" s="90"/>
      <c r="CHQ82" s="90"/>
      <c r="CHR82" s="90"/>
      <c r="CHS82" s="90"/>
      <c r="CHT82" s="90"/>
      <c r="CHU82" s="90"/>
      <c r="CHV82" s="90"/>
      <c r="CHW82" s="90"/>
      <c r="CHX82" s="90"/>
      <c r="CHY82" s="90"/>
      <c r="CHZ82" s="90"/>
      <c r="CIA82" s="90"/>
      <c r="CIB82" s="90"/>
      <c r="CIC82" s="90"/>
      <c r="CID82" s="90"/>
      <c r="CIE82" s="90"/>
      <c r="CIF82" s="90"/>
      <c r="CIG82" s="90"/>
      <c r="CIH82" s="90"/>
      <c r="CII82" s="90"/>
      <c r="CIJ82" s="90"/>
      <c r="CIK82" s="90"/>
      <c r="CIL82" s="90"/>
      <c r="CIM82" s="90"/>
      <c r="CIN82" s="90"/>
      <c r="CIO82" s="90"/>
      <c r="CIP82" s="90"/>
      <c r="CIQ82" s="90"/>
      <c r="CIR82" s="90"/>
      <c r="CIS82" s="90"/>
      <c r="CIT82" s="90"/>
      <c r="CIU82" s="90"/>
      <c r="CIV82" s="90"/>
      <c r="CIW82" s="90"/>
      <c r="CIX82" s="90"/>
      <c r="CIY82" s="90"/>
      <c r="CIZ82" s="90"/>
      <c r="CJA82" s="90"/>
      <c r="CJB82" s="90"/>
      <c r="CJC82" s="90"/>
      <c r="CJD82" s="90"/>
      <c r="CJE82" s="90"/>
      <c r="CJF82" s="90"/>
      <c r="CJG82" s="90"/>
      <c r="CJH82" s="90"/>
      <c r="CJI82" s="90"/>
      <c r="CJJ82" s="90"/>
      <c r="CJK82" s="90"/>
      <c r="CJL82" s="90"/>
      <c r="CJM82" s="90"/>
      <c r="CJN82" s="90"/>
      <c r="CJO82" s="90"/>
      <c r="CJP82" s="90"/>
      <c r="CJQ82" s="90"/>
      <c r="CJR82" s="90"/>
      <c r="CJS82" s="90"/>
      <c r="CJT82" s="90"/>
      <c r="CJU82" s="90"/>
      <c r="CJV82" s="90"/>
      <c r="CJW82" s="90"/>
      <c r="CJX82" s="90"/>
      <c r="CJY82" s="90"/>
      <c r="CJZ82" s="90"/>
      <c r="CKA82" s="90"/>
      <c r="CKB82" s="90"/>
      <c r="CKC82" s="90"/>
      <c r="CKD82" s="90"/>
      <c r="CKE82" s="90"/>
      <c r="CKF82" s="90"/>
      <c r="CKG82" s="90"/>
      <c r="CKH82" s="90"/>
      <c r="CKI82" s="90"/>
      <c r="CKJ82" s="90"/>
      <c r="CKK82" s="90"/>
      <c r="CKL82" s="90"/>
      <c r="CKM82" s="90"/>
      <c r="CKN82" s="90"/>
      <c r="CKO82" s="90"/>
      <c r="CKP82" s="90"/>
      <c r="CKQ82" s="90"/>
      <c r="CKR82" s="90"/>
      <c r="CKS82" s="90"/>
      <c r="CKT82" s="90"/>
      <c r="CKU82" s="90"/>
      <c r="CKV82" s="90"/>
      <c r="CKW82" s="90"/>
      <c r="CKX82" s="90"/>
      <c r="CKY82" s="90"/>
      <c r="CKZ82" s="90"/>
      <c r="CLA82" s="90"/>
      <c r="CLB82" s="90"/>
      <c r="CLC82" s="90"/>
      <c r="CLD82" s="90"/>
      <c r="CLE82" s="90"/>
      <c r="CLF82" s="90"/>
      <c r="CLG82" s="90"/>
      <c r="CLH82" s="90"/>
      <c r="CLI82" s="90"/>
      <c r="CLJ82" s="90"/>
      <c r="CLK82" s="90"/>
      <c r="CLL82" s="90"/>
      <c r="CLM82" s="90"/>
      <c r="CLN82" s="90"/>
      <c r="CLO82" s="90"/>
      <c r="CLP82" s="90"/>
      <c r="CLQ82" s="90"/>
      <c r="CLR82" s="90"/>
      <c r="CLS82" s="90"/>
      <c r="CLT82" s="90"/>
      <c r="CLU82" s="90"/>
      <c r="CLV82" s="90"/>
      <c r="CLW82" s="90"/>
      <c r="CLX82" s="90"/>
      <c r="CLY82" s="90"/>
      <c r="CLZ82" s="90"/>
      <c r="CMA82" s="90"/>
      <c r="CMB82" s="90"/>
      <c r="CMC82" s="90"/>
      <c r="CMD82" s="90"/>
      <c r="CME82" s="90"/>
      <c r="CMF82" s="90"/>
      <c r="CMG82" s="90"/>
      <c r="CMH82" s="90"/>
      <c r="CMI82" s="90"/>
      <c r="CMJ82" s="90"/>
      <c r="CMK82" s="90"/>
      <c r="CML82" s="90"/>
      <c r="CMM82" s="90"/>
      <c r="CMN82" s="90"/>
      <c r="CMO82" s="90"/>
      <c r="CMP82" s="90"/>
      <c r="CMQ82" s="90"/>
      <c r="CMR82" s="90"/>
      <c r="CMS82" s="90"/>
      <c r="CMT82" s="90"/>
      <c r="CMU82" s="90"/>
      <c r="CMV82" s="90"/>
      <c r="CMW82" s="90"/>
      <c r="CMX82" s="90"/>
      <c r="CMY82" s="90"/>
      <c r="CMZ82" s="90"/>
      <c r="CNA82" s="90"/>
      <c r="CNB82" s="90"/>
      <c r="CNC82" s="90"/>
      <c r="CND82" s="90"/>
      <c r="CNE82" s="90"/>
      <c r="CNF82" s="90"/>
      <c r="CNG82" s="90"/>
      <c r="CNH82" s="90"/>
      <c r="CNI82" s="90"/>
      <c r="CNJ82" s="90"/>
      <c r="CNK82" s="90"/>
      <c r="CNL82" s="90"/>
      <c r="CNM82" s="90"/>
      <c r="CNN82" s="90"/>
      <c r="CNO82" s="90"/>
      <c r="CNP82" s="90"/>
      <c r="CNQ82" s="90"/>
      <c r="CNR82" s="90"/>
      <c r="CNS82" s="90"/>
      <c r="CNT82" s="90"/>
      <c r="CNU82" s="90"/>
      <c r="CNV82" s="90"/>
      <c r="CNW82" s="90"/>
      <c r="CNX82" s="90"/>
      <c r="CNY82" s="90"/>
      <c r="CNZ82" s="90"/>
      <c r="COA82" s="90"/>
      <c r="COB82" s="90"/>
      <c r="COC82" s="90"/>
      <c r="COD82" s="90"/>
      <c r="COE82" s="90"/>
      <c r="COF82" s="90"/>
      <c r="COG82" s="90"/>
      <c r="COH82" s="90"/>
      <c r="COI82" s="90"/>
      <c r="COJ82" s="90"/>
      <c r="COK82" s="90"/>
      <c r="COL82" s="90"/>
      <c r="COM82" s="90"/>
      <c r="CON82" s="90"/>
      <c r="COO82" s="90"/>
      <c r="COP82" s="90"/>
      <c r="COQ82" s="90"/>
      <c r="COR82" s="90"/>
      <c r="COS82" s="90"/>
      <c r="COT82" s="90"/>
      <c r="COU82" s="90"/>
      <c r="COV82" s="90"/>
      <c r="COW82" s="90"/>
      <c r="COX82" s="90"/>
      <c r="COY82" s="90"/>
      <c r="COZ82" s="90"/>
      <c r="CPA82" s="90"/>
      <c r="CPB82" s="90"/>
      <c r="CPC82" s="90"/>
      <c r="CPD82" s="90"/>
      <c r="CPE82" s="90"/>
      <c r="CPF82" s="90"/>
      <c r="CPG82" s="90"/>
      <c r="CPH82" s="90"/>
      <c r="CPI82" s="90"/>
      <c r="CPJ82" s="90"/>
      <c r="CPK82" s="90"/>
      <c r="CPL82" s="90"/>
      <c r="CPM82" s="90"/>
      <c r="CPN82" s="90"/>
      <c r="CPO82" s="90"/>
      <c r="CPP82" s="90"/>
      <c r="CPQ82" s="90"/>
      <c r="CPR82" s="90"/>
      <c r="CPS82" s="90"/>
      <c r="CPT82" s="90"/>
      <c r="CPU82" s="90"/>
      <c r="CPV82" s="90"/>
      <c r="CPW82" s="90"/>
      <c r="CPX82" s="90"/>
      <c r="CPY82" s="90"/>
      <c r="CPZ82" s="90"/>
      <c r="CQA82" s="90"/>
      <c r="CQB82" s="90"/>
      <c r="CQC82" s="90"/>
      <c r="CQD82" s="90"/>
      <c r="CQE82" s="90"/>
      <c r="CQF82" s="90"/>
      <c r="CQG82" s="90"/>
      <c r="CQH82" s="90"/>
      <c r="CQI82" s="90"/>
      <c r="CQJ82" s="90"/>
      <c r="CQK82" s="90"/>
      <c r="CQL82" s="90"/>
      <c r="CQM82" s="90"/>
      <c r="CQN82" s="90"/>
      <c r="CQO82" s="90"/>
      <c r="CQP82" s="90"/>
      <c r="CQQ82" s="90"/>
      <c r="CQR82" s="90"/>
      <c r="CQS82" s="90"/>
      <c r="CQT82" s="90"/>
      <c r="CQU82" s="90"/>
      <c r="CQV82" s="90"/>
      <c r="CQW82" s="90"/>
      <c r="CQX82" s="90"/>
      <c r="CQY82" s="90"/>
      <c r="CQZ82" s="90"/>
      <c r="CRA82" s="90"/>
      <c r="CRB82" s="90"/>
      <c r="CRC82" s="90"/>
      <c r="CRD82" s="90"/>
      <c r="CRE82" s="90"/>
      <c r="CRF82" s="90"/>
      <c r="CRG82" s="90"/>
      <c r="CRH82" s="90"/>
      <c r="CRI82" s="90"/>
      <c r="CRJ82" s="90"/>
      <c r="CRK82" s="90"/>
      <c r="CRL82" s="90"/>
      <c r="CRM82" s="90"/>
      <c r="CRN82" s="90"/>
      <c r="CRO82" s="90"/>
      <c r="CRP82" s="90"/>
      <c r="CRQ82" s="90"/>
      <c r="CRR82" s="90"/>
      <c r="CRS82" s="90"/>
      <c r="CRT82" s="90"/>
      <c r="CRU82" s="90"/>
      <c r="CRV82" s="90"/>
      <c r="CRW82" s="90"/>
      <c r="CRX82" s="90"/>
      <c r="CRY82" s="90"/>
      <c r="CRZ82" s="90"/>
      <c r="CSA82" s="90"/>
      <c r="CSB82" s="90"/>
      <c r="CSC82" s="90"/>
      <c r="CSD82" s="90"/>
      <c r="CSE82" s="90"/>
      <c r="CSF82" s="90"/>
      <c r="CSG82" s="90"/>
      <c r="CSH82" s="90"/>
      <c r="CSI82" s="90"/>
      <c r="CSJ82" s="90"/>
      <c r="CSK82" s="90"/>
      <c r="CSL82" s="90"/>
      <c r="CSM82" s="90"/>
      <c r="CSN82" s="90"/>
      <c r="CSO82" s="90"/>
      <c r="CSP82" s="90"/>
      <c r="CSQ82" s="90"/>
      <c r="CSR82" s="90"/>
      <c r="CSS82" s="90"/>
      <c r="CST82" s="90"/>
      <c r="CSU82" s="90"/>
      <c r="CSV82" s="90"/>
      <c r="CSW82" s="90"/>
      <c r="CSX82" s="90"/>
      <c r="CSY82" s="90"/>
      <c r="CSZ82" s="90"/>
      <c r="CTA82" s="90"/>
      <c r="CTB82" s="90"/>
      <c r="CTC82" s="90"/>
      <c r="CTD82" s="90"/>
      <c r="CTE82" s="90"/>
      <c r="CTF82" s="90"/>
      <c r="CTG82" s="90"/>
      <c r="CTH82" s="90"/>
      <c r="CTI82" s="90"/>
      <c r="CTJ82" s="90"/>
      <c r="CTK82" s="90"/>
      <c r="CTL82" s="90"/>
      <c r="CTM82" s="90"/>
      <c r="CTN82" s="90"/>
      <c r="CTO82" s="90"/>
      <c r="CTP82" s="90"/>
      <c r="CTQ82" s="90"/>
      <c r="CTR82" s="90"/>
      <c r="CTS82" s="90"/>
      <c r="CTT82" s="90"/>
      <c r="CTU82" s="90"/>
      <c r="CTV82" s="90"/>
      <c r="CTW82" s="90"/>
      <c r="CTX82" s="90"/>
      <c r="CTY82" s="90"/>
      <c r="CTZ82" s="90"/>
      <c r="CUA82" s="90"/>
      <c r="CUB82" s="90"/>
      <c r="CUC82" s="90"/>
      <c r="CUD82" s="90"/>
      <c r="CUE82" s="90"/>
      <c r="CUF82" s="90"/>
      <c r="CUG82" s="90"/>
      <c r="CUH82" s="90"/>
      <c r="CUI82" s="90"/>
      <c r="CUJ82" s="90"/>
      <c r="CUK82" s="90"/>
      <c r="CUL82" s="90"/>
      <c r="CUM82" s="90"/>
      <c r="CUN82" s="90"/>
      <c r="CUO82" s="90"/>
      <c r="CUP82" s="90"/>
      <c r="CUQ82" s="90"/>
      <c r="CUR82" s="90"/>
      <c r="CUS82" s="90"/>
      <c r="CUT82" s="90"/>
      <c r="CUU82" s="90"/>
      <c r="CUV82" s="90"/>
      <c r="CUW82" s="90"/>
      <c r="CUX82" s="90"/>
      <c r="CUY82" s="90"/>
      <c r="CUZ82" s="90"/>
      <c r="CVA82" s="90"/>
      <c r="CVB82" s="90"/>
      <c r="CVC82" s="90"/>
      <c r="CVD82" s="90"/>
      <c r="CVE82" s="90"/>
      <c r="CVF82" s="90"/>
      <c r="CVG82" s="90"/>
      <c r="CVH82" s="90"/>
      <c r="CVI82" s="90"/>
      <c r="CVJ82" s="90"/>
      <c r="CVK82" s="90"/>
      <c r="CVL82" s="90"/>
      <c r="CVM82" s="90"/>
      <c r="CVN82" s="90"/>
      <c r="CVO82" s="90"/>
      <c r="CVP82" s="90"/>
      <c r="CVQ82" s="90"/>
      <c r="CVR82" s="90"/>
      <c r="CVS82" s="90"/>
      <c r="CVT82" s="90"/>
      <c r="CVU82" s="90"/>
      <c r="CVV82" s="90"/>
      <c r="CVW82" s="90"/>
      <c r="CVX82" s="90"/>
      <c r="CVY82" s="90"/>
      <c r="CVZ82" s="90"/>
      <c r="CWA82" s="90"/>
      <c r="CWB82" s="90"/>
      <c r="CWC82" s="90"/>
      <c r="CWD82" s="90"/>
      <c r="CWE82" s="90"/>
      <c r="CWF82" s="90"/>
      <c r="CWG82" s="90"/>
      <c r="CWH82" s="90"/>
      <c r="CWI82" s="90"/>
      <c r="CWJ82" s="90"/>
      <c r="CWK82" s="90"/>
      <c r="CWL82" s="90"/>
      <c r="CWM82" s="90"/>
      <c r="CWN82" s="90"/>
      <c r="CWO82" s="90"/>
      <c r="CWP82" s="90"/>
      <c r="CWQ82" s="90"/>
      <c r="CWR82" s="90"/>
      <c r="CWS82" s="90"/>
      <c r="CWT82" s="90"/>
      <c r="CWU82" s="90"/>
      <c r="CWV82" s="90"/>
      <c r="CWW82" s="90"/>
      <c r="CWX82" s="90"/>
      <c r="CWY82" s="90"/>
      <c r="CWZ82" s="90"/>
      <c r="CXA82" s="90"/>
      <c r="CXB82" s="90"/>
      <c r="CXC82" s="90"/>
      <c r="CXD82" s="90"/>
      <c r="CXE82" s="90"/>
      <c r="CXF82" s="90"/>
      <c r="CXG82" s="90"/>
      <c r="CXH82" s="90"/>
      <c r="CXI82" s="90"/>
      <c r="CXJ82" s="90"/>
      <c r="CXK82" s="90"/>
      <c r="CXL82" s="90"/>
      <c r="CXM82" s="90"/>
      <c r="CXN82" s="90"/>
      <c r="CXO82" s="90"/>
      <c r="CXP82" s="90"/>
      <c r="CXQ82" s="90"/>
      <c r="CXR82" s="90"/>
      <c r="CXS82" s="90"/>
      <c r="CXT82" s="90"/>
      <c r="CXU82" s="90"/>
      <c r="CXV82" s="90"/>
      <c r="CXW82" s="90"/>
      <c r="CXX82" s="90"/>
      <c r="CXY82" s="90"/>
      <c r="CXZ82" s="90"/>
      <c r="CYA82" s="90"/>
      <c r="CYB82" s="90"/>
      <c r="CYC82" s="90"/>
      <c r="CYD82" s="90"/>
      <c r="CYE82" s="90"/>
      <c r="CYF82" s="90"/>
      <c r="CYG82" s="90"/>
      <c r="CYH82" s="90"/>
      <c r="CYI82" s="90"/>
      <c r="CYJ82" s="90"/>
      <c r="CYK82" s="90"/>
      <c r="CYL82" s="90"/>
      <c r="CYM82" s="90"/>
      <c r="CYN82" s="90"/>
      <c r="CYO82" s="90"/>
      <c r="CYP82" s="90"/>
      <c r="CYQ82" s="90"/>
      <c r="CYR82" s="90"/>
      <c r="CYS82" s="90"/>
      <c r="CYT82" s="90"/>
      <c r="CYU82" s="90"/>
      <c r="CYV82" s="90"/>
      <c r="CYW82" s="90"/>
      <c r="CYX82" s="90"/>
      <c r="CYY82" s="90"/>
      <c r="CYZ82" s="90"/>
      <c r="CZA82" s="90"/>
      <c r="CZB82" s="90"/>
      <c r="CZC82" s="90"/>
      <c r="CZD82" s="90"/>
      <c r="CZE82" s="90"/>
      <c r="CZF82" s="90"/>
      <c r="CZG82" s="90"/>
      <c r="CZH82" s="90"/>
      <c r="CZI82" s="90"/>
      <c r="CZJ82" s="90"/>
      <c r="CZK82" s="90"/>
      <c r="CZL82" s="90"/>
      <c r="CZM82" s="90"/>
      <c r="CZN82" s="90"/>
      <c r="CZO82" s="90"/>
      <c r="CZP82" s="90"/>
      <c r="CZQ82" s="90"/>
      <c r="CZR82" s="90"/>
      <c r="CZS82" s="90"/>
      <c r="CZT82" s="90"/>
      <c r="CZU82" s="90"/>
      <c r="CZV82" s="90"/>
      <c r="CZW82" s="90"/>
      <c r="CZX82" s="90"/>
      <c r="CZY82" s="90"/>
      <c r="CZZ82" s="90"/>
      <c r="DAA82" s="90"/>
      <c r="DAB82" s="90"/>
      <c r="DAC82" s="90"/>
      <c r="DAD82" s="90"/>
      <c r="DAE82" s="90"/>
      <c r="DAF82" s="90"/>
      <c r="DAG82" s="90"/>
      <c r="DAH82" s="90"/>
      <c r="DAI82" s="90"/>
      <c r="DAJ82" s="90"/>
      <c r="DAK82" s="90"/>
      <c r="DAL82" s="90"/>
      <c r="DAM82" s="90"/>
      <c r="DAN82" s="90"/>
      <c r="DAO82" s="90"/>
      <c r="DAP82" s="90"/>
      <c r="DAQ82" s="90"/>
      <c r="DAR82" s="90"/>
      <c r="DAS82" s="90"/>
      <c r="DAT82" s="90"/>
      <c r="DAU82" s="90"/>
      <c r="DAV82" s="90"/>
      <c r="DAW82" s="90"/>
      <c r="DAX82" s="90"/>
      <c r="DAY82" s="90"/>
      <c r="DAZ82" s="90"/>
      <c r="DBA82" s="90"/>
      <c r="DBB82" s="90"/>
      <c r="DBC82" s="90"/>
      <c r="DBD82" s="90"/>
      <c r="DBE82" s="90"/>
      <c r="DBF82" s="90"/>
      <c r="DBG82" s="90"/>
      <c r="DBH82" s="90"/>
      <c r="DBI82" s="90"/>
      <c r="DBJ82" s="90"/>
      <c r="DBK82" s="90"/>
      <c r="DBL82" s="90"/>
      <c r="DBM82" s="90"/>
      <c r="DBN82" s="90"/>
      <c r="DBO82" s="90"/>
      <c r="DBP82" s="90"/>
      <c r="DBQ82" s="90"/>
      <c r="DBR82" s="90"/>
      <c r="DBS82" s="90"/>
      <c r="DBT82" s="90"/>
      <c r="DBU82" s="90"/>
      <c r="DBV82" s="90"/>
      <c r="DBW82" s="90"/>
      <c r="DBX82" s="90"/>
      <c r="DBY82" s="90"/>
      <c r="DBZ82" s="90"/>
      <c r="DCA82" s="90"/>
      <c r="DCB82" s="90"/>
      <c r="DCC82" s="90"/>
      <c r="DCD82" s="90"/>
      <c r="DCE82" s="90"/>
      <c r="DCF82" s="90"/>
      <c r="DCG82" s="90"/>
      <c r="DCH82" s="90"/>
      <c r="DCI82" s="90"/>
      <c r="DCJ82" s="90"/>
      <c r="DCK82" s="90"/>
      <c r="DCL82" s="90"/>
      <c r="DCM82" s="90"/>
      <c r="DCN82" s="90"/>
      <c r="DCO82" s="90"/>
      <c r="DCP82" s="90"/>
      <c r="DCQ82" s="90"/>
      <c r="DCR82" s="90"/>
      <c r="DCS82" s="90"/>
      <c r="DCT82" s="90"/>
      <c r="DCU82" s="90"/>
      <c r="DCV82" s="90"/>
      <c r="DCW82" s="90"/>
      <c r="DCX82" s="90"/>
      <c r="DCY82" s="90"/>
      <c r="DCZ82" s="90"/>
      <c r="DDA82" s="90"/>
      <c r="DDB82" s="90"/>
      <c r="DDC82" s="90"/>
      <c r="DDD82" s="90"/>
      <c r="DDE82" s="90"/>
      <c r="DDF82" s="90"/>
      <c r="DDG82" s="90"/>
      <c r="DDH82" s="90"/>
      <c r="DDI82" s="90"/>
      <c r="DDJ82" s="90"/>
      <c r="DDK82" s="90"/>
      <c r="DDL82" s="90"/>
      <c r="DDM82" s="90"/>
      <c r="DDN82" s="90"/>
      <c r="DDO82" s="90"/>
      <c r="DDP82" s="90"/>
      <c r="DDQ82" s="90"/>
      <c r="DDR82" s="90"/>
      <c r="DDS82" s="90"/>
      <c r="DDT82" s="90"/>
      <c r="DDU82" s="90"/>
      <c r="DDV82" s="90"/>
      <c r="DDW82" s="90"/>
      <c r="DDX82" s="90"/>
      <c r="DDY82" s="90"/>
      <c r="DDZ82" s="90"/>
      <c r="DEA82" s="90"/>
      <c r="DEB82" s="90"/>
      <c r="DEC82" s="90"/>
      <c r="DED82" s="90"/>
      <c r="DEE82" s="90"/>
      <c r="DEF82" s="90"/>
      <c r="DEG82" s="90"/>
      <c r="DEH82" s="90"/>
      <c r="DEI82" s="90"/>
      <c r="DEJ82" s="90"/>
      <c r="DEK82" s="90"/>
      <c r="DEL82" s="90"/>
      <c r="DEM82" s="90"/>
      <c r="DEN82" s="90"/>
      <c r="DEO82" s="90"/>
      <c r="DEP82" s="90"/>
      <c r="DEQ82" s="90"/>
      <c r="DER82" s="90"/>
      <c r="DES82" s="90"/>
      <c r="DET82" s="90"/>
      <c r="DEU82" s="90"/>
      <c r="DEV82" s="90"/>
      <c r="DEW82" s="90"/>
      <c r="DEX82" s="90"/>
      <c r="DEY82" s="90"/>
      <c r="DEZ82" s="90"/>
      <c r="DFA82" s="90"/>
      <c r="DFB82" s="90"/>
      <c r="DFC82" s="90"/>
      <c r="DFD82" s="90"/>
      <c r="DFE82" s="90"/>
      <c r="DFF82" s="90"/>
      <c r="DFG82" s="90"/>
      <c r="DFH82" s="90"/>
      <c r="DFI82" s="90"/>
      <c r="DFJ82" s="90"/>
      <c r="DFK82" s="90"/>
      <c r="DFL82" s="90"/>
      <c r="DFM82" s="90"/>
      <c r="DFN82" s="90"/>
      <c r="DFO82" s="90"/>
      <c r="DFP82" s="90"/>
      <c r="DFQ82" s="90"/>
      <c r="DFR82" s="90"/>
      <c r="DFS82" s="90"/>
      <c r="DFT82" s="90"/>
      <c r="DFU82" s="90"/>
      <c r="DFV82" s="90"/>
      <c r="DFW82" s="90"/>
      <c r="DFX82" s="90"/>
      <c r="DFY82" s="90"/>
      <c r="DFZ82" s="90"/>
      <c r="DGA82" s="90"/>
      <c r="DGB82" s="90"/>
      <c r="DGC82" s="90"/>
      <c r="DGD82" s="90"/>
      <c r="DGE82" s="90"/>
      <c r="DGF82" s="90"/>
      <c r="DGG82" s="90"/>
      <c r="DGH82" s="90"/>
      <c r="DGI82" s="90"/>
      <c r="DGJ82" s="90"/>
      <c r="DGK82" s="90"/>
      <c r="DGL82" s="90"/>
      <c r="DGM82" s="90"/>
      <c r="DGN82" s="90"/>
      <c r="DGO82" s="90"/>
      <c r="DGP82" s="90"/>
      <c r="DGQ82" s="90"/>
      <c r="DGR82" s="90"/>
      <c r="DGS82" s="90"/>
      <c r="DGT82" s="90"/>
      <c r="DGU82" s="90"/>
      <c r="DGV82" s="90"/>
      <c r="DGW82" s="90"/>
      <c r="DGX82" s="90"/>
      <c r="DGY82" s="90"/>
      <c r="DGZ82" s="90"/>
      <c r="DHA82" s="90"/>
      <c r="DHB82" s="90"/>
      <c r="DHC82" s="90"/>
      <c r="DHD82" s="90"/>
      <c r="DHE82" s="90"/>
      <c r="DHF82" s="90"/>
      <c r="DHG82" s="90"/>
      <c r="DHH82" s="90"/>
      <c r="DHI82" s="90"/>
      <c r="DHJ82" s="90"/>
      <c r="DHK82" s="90"/>
      <c r="DHL82" s="90"/>
      <c r="DHM82" s="90"/>
      <c r="DHN82" s="90"/>
      <c r="DHO82" s="90"/>
      <c r="DHP82" s="90"/>
      <c r="DHQ82" s="90"/>
      <c r="DHR82" s="90"/>
      <c r="DHS82" s="90"/>
      <c r="DHT82" s="90"/>
      <c r="DHU82" s="90"/>
      <c r="DHV82" s="90"/>
      <c r="DHW82" s="90"/>
      <c r="DHX82" s="90"/>
      <c r="DHY82" s="90"/>
      <c r="DHZ82" s="90"/>
      <c r="DIA82" s="90"/>
      <c r="DIB82" s="90"/>
      <c r="DIC82" s="90"/>
      <c r="DID82" s="90"/>
      <c r="DIE82" s="90"/>
      <c r="DIF82" s="90"/>
      <c r="DIG82" s="90"/>
      <c r="DIH82" s="90"/>
      <c r="DII82" s="90"/>
      <c r="DIJ82" s="90"/>
      <c r="DIK82" s="90"/>
      <c r="DIL82" s="90"/>
      <c r="DIM82" s="90"/>
      <c r="DIN82" s="90"/>
      <c r="DIO82" s="90"/>
      <c r="DIP82" s="90"/>
      <c r="DIQ82" s="90"/>
      <c r="DIR82" s="90"/>
      <c r="DIS82" s="90"/>
      <c r="DIT82" s="90"/>
      <c r="DIU82" s="90"/>
      <c r="DIV82" s="90"/>
      <c r="DIW82" s="90"/>
      <c r="DIX82" s="90"/>
      <c r="DIY82" s="90"/>
      <c r="DIZ82" s="90"/>
      <c r="DJA82" s="90"/>
      <c r="DJB82" s="90"/>
      <c r="DJC82" s="90"/>
      <c r="DJD82" s="90"/>
      <c r="DJE82" s="90"/>
      <c r="DJF82" s="90"/>
      <c r="DJG82" s="90"/>
      <c r="DJH82" s="90"/>
      <c r="DJI82" s="90"/>
      <c r="DJJ82" s="90"/>
      <c r="DJK82" s="90"/>
      <c r="DJL82" s="90"/>
      <c r="DJM82" s="90"/>
      <c r="DJN82" s="90"/>
      <c r="DJO82" s="90"/>
      <c r="DJP82" s="90"/>
      <c r="DJQ82" s="90"/>
      <c r="DJR82" s="90"/>
      <c r="DJS82" s="90"/>
      <c r="DJT82" s="90"/>
      <c r="DJU82" s="90"/>
      <c r="DJV82" s="90"/>
      <c r="DJW82" s="90"/>
      <c r="DJX82" s="90"/>
      <c r="DJY82" s="90"/>
      <c r="DJZ82" s="90"/>
      <c r="DKA82" s="90"/>
      <c r="DKB82" s="90"/>
      <c r="DKC82" s="90"/>
      <c r="DKD82" s="90"/>
      <c r="DKE82" s="90"/>
      <c r="DKF82" s="90"/>
      <c r="DKG82" s="90"/>
      <c r="DKH82" s="90"/>
      <c r="DKI82" s="90"/>
      <c r="DKJ82" s="90"/>
      <c r="DKK82" s="90"/>
      <c r="DKL82" s="90"/>
      <c r="DKM82" s="90"/>
      <c r="DKN82" s="90"/>
      <c r="DKO82" s="90"/>
      <c r="DKP82" s="90"/>
      <c r="DKQ82" s="90"/>
      <c r="DKR82" s="90"/>
      <c r="DKS82" s="90"/>
      <c r="DKT82" s="90"/>
      <c r="DKU82" s="90"/>
      <c r="DKV82" s="90"/>
      <c r="DKW82" s="90"/>
      <c r="DKX82" s="90"/>
      <c r="DKY82" s="90"/>
      <c r="DKZ82" s="90"/>
      <c r="DLA82" s="90"/>
      <c r="DLB82" s="90"/>
      <c r="DLC82" s="90"/>
      <c r="DLD82" s="90"/>
      <c r="DLE82" s="90"/>
      <c r="DLF82" s="90"/>
      <c r="DLG82" s="90"/>
      <c r="DLH82" s="90"/>
      <c r="DLI82" s="90"/>
      <c r="DLJ82" s="90"/>
      <c r="DLK82" s="90"/>
      <c r="DLL82" s="90"/>
      <c r="DLM82" s="90"/>
      <c r="DLN82" s="90"/>
      <c r="DLO82" s="90"/>
      <c r="DLP82" s="90"/>
      <c r="DLQ82" s="90"/>
      <c r="DLR82" s="90"/>
      <c r="DLS82" s="90"/>
      <c r="DLT82" s="90"/>
      <c r="DLU82" s="90"/>
      <c r="DLV82" s="90"/>
      <c r="DLW82" s="90"/>
      <c r="DLX82" s="90"/>
      <c r="DLY82" s="90"/>
      <c r="DLZ82" s="90"/>
      <c r="DMA82" s="90"/>
      <c r="DMB82" s="90"/>
      <c r="DMC82" s="90"/>
      <c r="DMD82" s="90"/>
      <c r="DME82" s="90"/>
      <c r="DMF82" s="90"/>
      <c r="DMG82" s="90"/>
      <c r="DMH82" s="90"/>
      <c r="DMI82" s="90"/>
      <c r="DMJ82" s="90"/>
      <c r="DMK82" s="90"/>
      <c r="DML82" s="90"/>
      <c r="DMM82" s="90"/>
      <c r="DMN82" s="90"/>
      <c r="DMO82" s="90"/>
      <c r="DMP82" s="90"/>
      <c r="DMQ82" s="90"/>
      <c r="DMR82" s="90"/>
      <c r="DMS82" s="90"/>
      <c r="DMT82" s="90"/>
      <c r="DMU82" s="90"/>
      <c r="DMV82" s="90"/>
      <c r="DMW82" s="90"/>
      <c r="DMX82" s="90"/>
      <c r="DMY82" s="90"/>
      <c r="DMZ82" s="90"/>
      <c r="DNA82" s="90"/>
      <c r="DNB82" s="90"/>
      <c r="DNC82" s="90"/>
      <c r="DND82" s="90"/>
      <c r="DNE82" s="90"/>
      <c r="DNF82" s="90"/>
      <c r="DNG82" s="90"/>
      <c r="DNH82" s="90"/>
      <c r="DNI82" s="90"/>
      <c r="DNJ82" s="90"/>
      <c r="DNK82" s="90"/>
      <c r="DNL82" s="90"/>
      <c r="DNM82" s="90"/>
      <c r="DNN82" s="90"/>
      <c r="DNO82" s="90"/>
      <c r="DNP82" s="90"/>
      <c r="DNQ82" s="90"/>
      <c r="DNR82" s="90"/>
      <c r="DNS82" s="90"/>
      <c r="DNT82" s="90"/>
      <c r="DNU82" s="90"/>
      <c r="DNV82" s="90"/>
      <c r="DNW82" s="90"/>
      <c r="DNX82" s="90"/>
      <c r="DNY82" s="90"/>
      <c r="DNZ82" s="90"/>
      <c r="DOA82" s="90"/>
      <c r="DOB82" s="90"/>
      <c r="DOC82" s="90"/>
      <c r="DOD82" s="90"/>
      <c r="DOE82" s="90"/>
      <c r="DOF82" s="90"/>
      <c r="DOG82" s="90"/>
      <c r="DOH82" s="90"/>
      <c r="DOI82" s="90"/>
      <c r="DOJ82" s="90"/>
      <c r="DOK82" s="90"/>
      <c r="DOL82" s="90"/>
      <c r="DOM82" s="90"/>
      <c r="DON82" s="90"/>
      <c r="DOO82" s="90"/>
      <c r="DOP82" s="90"/>
      <c r="DOQ82" s="90"/>
      <c r="DOR82" s="90"/>
      <c r="DOS82" s="90"/>
      <c r="DOT82" s="90"/>
      <c r="DOU82" s="90"/>
      <c r="DOV82" s="90"/>
      <c r="DOW82" s="90"/>
      <c r="DOX82" s="90"/>
      <c r="DOY82" s="90"/>
      <c r="DOZ82" s="90"/>
      <c r="DPA82" s="90"/>
      <c r="DPB82" s="90"/>
      <c r="DPC82" s="90"/>
      <c r="DPD82" s="90"/>
      <c r="DPE82" s="90"/>
      <c r="DPF82" s="90"/>
      <c r="DPG82" s="90"/>
      <c r="DPH82" s="90"/>
      <c r="DPI82" s="90"/>
      <c r="DPJ82" s="90"/>
      <c r="DPK82" s="90"/>
      <c r="DPL82" s="90"/>
      <c r="DPM82" s="90"/>
      <c r="DPN82" s="90"/>
      <c r="DPO82" s="90"/>
      <c r="DPP82" s="90"/>
      <c r="DPQ82" s="90"/>
      <c r="DPR82" s="90"/>
      <c r="DPS82" s="90"/>
      <c r="DPT82" s="90"/>
      <c r="DPU82" s="90"/>
      <c r="DPV82" s="90"/>
      <c r="DPW82" s="90"/>
      <c r="DPX82" s="90"/>
      <c r="DPY82" s="90"/>
      <c r="DPZ82" s="90"/>
      <c r="DQA82" s="90"/>
      <c r="DQB82" s="90"/>
      <c r="DQC82" s="90"/>
      <c r="DQD82" s="90"/>
      <c r="DQE82" s="90"/>
      <c r="DQF82" s="90"/>
      <c r="DQG82" s="90"/>
      <c r="DQH82" s="90"/>
      <c r="DQI82" s="90"/>
      <c r="DQJ82" s="90"/>
      <c r="DQK82" s="90"/>
      <c r="DQL82" s="90"/>
      <c r="DQM82" s="90"/>
      <c r="DQN82" s="90"/>
      <c r="DQO82" s="90"/>
      <c r="DQP82" s="90"/>
      <c r="DQQ82" s="90"/>
      <c r="DQR82" s="90"/>
      <c r="DQS82" s="90"/>
      <c r="DQT82" s="90"/>
      <c r="DQU82" s="90"/>
      <c r="DQV82" s="90"/>
      <c r="DQW82" s="90"/>
      <c r="DQX82" s="90"/>
      <c r="DQY82" s="90"/>
      <c r="DQZ82" s="90"/>
      <c r="DRA82" s="90"/>
      <c r="DRB82" s="90"/>
      <c r="DRC82" s="90"/>
      <c r="DRD82" s="90"/>
      <c r="DRE82" s="90"/>
      <c r="DRF82" s="90"/>
      <c r="DRG82" s="90"/>
      <c r="DRH82" s="90"/>
      <c r="DRI82" s="90"/>
      <c r="DRJ82" s="90"/>
      <c r="DRK82" s="90"/>
      <c r="DRL82" s="90"/>
      <c r="DRM82" s="90"/>
      <c r="DRN82" s="90"/>
      <c r="DRO82" s="90"/>
      <c r="DRP82" s="90"/>
      <c r="DRQ82" s="90"/>
      <c r="DRR82" s="90"/>
      <c r="DRS82" s="90"/>
      <c r="DRT82" s="90"/>
      <c r="DRU82" s="90"/>
      <c r="DRV82" s="90"/>
      <c r="DRW82" s="90"/>
      <c r="DRX82" s="90"/>
      <c r="DRY82" s="90"/>
      <c r="DRZ82" s="90"/>
      <c r="DSA82" s="90"/>
      <c r="DSB82" s="90"/>
      <c r="DSC82" s="90"/>
      <c r="DSD82" s="90"/>
      <c r="DSE82" s="90"/>
      <c r="DSF82" s="90"/>
      <c r="DSG82" s="90"/>
      <c r="DSH82" s="90"/>
      <c r="DSI82" s="90"/>
      <c r="DSJ82" s="90"/>
      <c r="DSK82" s="90"/>
      <c r="DSL82" s="90"/>
      <c r="DSM82" s="90"/>
      <c r="DSN82" s="90"/>
      <c r="DSO82" s="90"/>
      <c r="DSP82" s="90"/>
      <c r="DSQ82" s="90"/>
      <c r="DSR82" s="90"/>
      <c r="DSS82" s="90"/>
      <c r="DST82" s="90"/>
      <c r="DSU82" s="90"/>
      <c r="DSV82" s="90"/>
      <c r="DSW82" s="90"/>
      <c r="DSX82" s="90"/>
      <c r="DSY82" s="90"/>
      <c r="DSZ82" s="90"/>
      <c r="DTA82" s="90"/>
      <c r="DTB82" s="90"/>
      <c r="DTC82" s="90"/>
      <c r="DTD82" s="90"/>
      <c r="DTE82" s="90"/>
      <c r="DTF82" s="90"/>
      <c r="DTG82" s="90"/>
      <c r="DTH82" s="90"/>
      <c r="DTI82" s="90"/>
      <c r="DTJ82" s="90"/>
      <c r="DTK82" s="90"/>
      <c r="DTL82" s="90"/>
      <c r="DTM82" s="90"/>
      <c r="DTN82" s="90"/>
      <c r="DTO82" s="90"/>
      <c r="DTP82" s="90"/>
      <c r="DTQ82" s="90"/>
      <c r="DTR82" s="90"/>
      <c r="DTS82" s="90"/>
      <c r="DTT82" s="90"/>
      <c r="DTU82" s="90"/>
      <c r="DTV82" s="90"/>
      <c r="DTW82" s="90"/>
      <c r="DTX82" s="90"/>
      <c r="DTY82" s="90"/>
      <c r="DTZ82" s="90"/>
      <c r="DUA82" s="90"/>
      <c r="DUB82" s="90"/>
      <c r="DUC82" s="90"/>
      <c r="DUD82" s="90"/>
      <c r="DUE82" s="90"/>
      <c r="DUF82" s="90"/>
      <c r="DUG82" s="90"/>
      <c r="DUH82" s="90"/>
      <c r="DUI82" s="90"/>
      <c r="DUJ82" s="90"/>
      <c r="DUK82" s="90"/>
      <c r="DUL82" s="90"/>
      <c r="DUM82" s="90"/>
      <c r="DUN82" s="90"/>
      <c r="DUO82" s="90"/>
      <c r="DUP82" s="90"/>
      <c r="DUQ82" s="90"/>
      <c r="DUR82" s="90"/>
      <c r="DUS82" s="90"/>
      <c r="DUT82" s="90"/>
      <c r="DUU82" s="90"/>
      <c r="DUV82" s="90"/>
      <c r="DUW82" s="90"/>
      <c r="DUX82" s="90"/>
      <c r="DUY82" s="90"/>
      <c r="DUZ82" s="90"/>
      <c r="DVA82" s="90"/>
      <c r="DVB82" s="90"/>
      <c r="DVC82" s="90"/>
      <c r="DVD82" s="90"/>
      <c r="DVE82" s="90"/>
      <c r="DVF82" s="90"/>
      <c r="DVG82" s="90"/>
      <c r="DVH82" s="90"/>
      <c r="DVI82" s="90"/>
      <c r="DVJ82" s="90"/>
      <c r="DVK82" s="90"/>
      <c r="DVL82" s="90"/>
      <c r="DVM82" s="90"/>
      <c r="DVN82" s="90"/>
      <c r="DVO82" s="90"/>
      <c r="DVP82" s="90"/>
      <c r="DVQ82" s="90"/>
      <c r="DVR82" s="90"/>
      <c r="DVS82" s="90"/>
      <c r="DVT82" s="90"/>
      <c r="DVU82" s="90"/>
      <c r="DVV82" s="90"/>
      <c r="DVW82" s="90"/>
      <c r="DVX82" s="90"/>
      <c r="DVY82" s="90"/>
      <c r="DVZ82" s="90"/>
      <c r="DWA82" s="90"/>
      <c r="DWB82" s="90"/>
      <c r="DWC82" s="90"/>
      <c r="DWD82" s="90"/>
      <c r="DWE82" s="90"/>
      <c r="DWF82" s="90"/>
      <c r="DWG82" s="90"/>
      <c r="DWH82" s="90"/>
      <c r="DWI82" s="90"/>
      <c r="DWJ82" s="90"/>
      <c r="DWK82" s="90"/>
      <c r="DWL82" s="90"/>
      <c r="DWM82" s="90"/>
      <c r="DWN82" s="90"/>
      <c r="DWO82" s="90"/>
      <c r="DWP82" s="90"/>
      <c r="DWQ82" s="90"/>
      <c r="DWR82" s="90"/>
      <c r="DWS82" s="90"/>
      <c r="DWT82" s="90"/>
      <c r="DWU82" s="90"/>
      <c r="DWV82" s="90"/>
      <c r="DWW82" s="90"/>
      <c r="DWX82" s="90"/>
      <c r="DWY82" s="90"/>
      <c r="DWZ82" s="90"/>
      <c r="DXA82" s="90"/>
      <c r="DXB82" s="90"/>
      <c r="DXC82" s="90"/>
      <c r="DXD82" s="90"/>
      <c r="DXE82" s="90"/>
      <c r="DXF82" s="90"/>
      <c r="DXG82" s="90"/>
      <c r="DXH82" s="90"/>
      <c r="DXI82" s="90"/>
      <c r="DXJ82" s="90"/>
      <c r="DXK82" s="90"/>
      <c r="DXL82" s="90"/>
      <c r="DXM82" s="90"/>
      <c r="DXN82" s="90"/>
      <c r="DXO82" s="90"/>
      <c r="DXP82" s="90"/>
      <c r="DXQ82" s="90"/>
      <c r="DXR82" s="90"/>
      <c r="DXS82" s="90"/>
      <c r="DXT82" s="90"/>
      <c r="DXU82" s="90"/>
      <c r="DXV82" s="90"/>
      <c r="DXW82" s="90"/>
      <c r="DXX82" s="90"/>
      <c r="DXY82" s="90"/>
      <c r="DXZ82" s="90"/>
      <c r="DYA82" s="90"/>
      <c r="DYB82" s="90"/>
      <c r="DYC82" s="90"/>
      <c r="DYD82" s="90"/>
      <c r="DYE82" s="90"/>
      <c r="DYF82" s="90"/>
      <c r="DYG82" s="90"/>
      <c r="DYH82" s="90"/>
      <c r="DYI82" s="90"/>
      <c r="DYJ82" s="90"/>
      <c r="DYK82" s="90"/>
      <c r="DYL82" s="90"/>
      <c r="DYM82" s="90"/>
      <c r="DYN82" s="90"/>
      <c r="DYO82" s="90"/>
      <c r="DYP82" s="90"/>
      <c r="DYQ82" s="90"/>
      <c r="DYR82" s="90"/>
      <c r="DYS82" s="90"/>
      <c r="DYT82" s="90"/>
      <c r="DYU82" s="90"/>
      <c r="DYV82" s="90"/>
      <c r="DYW82" s="90"/>
      <c r="DYX82" s="90"/>
      <c r="DYY82" s="90"/>
      <c r="DYZ82" s="90"/>
      <c r="DZA82" s="90"/>
      <c r="DZB82" s="90"/>
      <c r="DZC82" s="90"/>
      <c r="DZD82" s="90"/>
      <c r="DZE82" s="90"/>
      <c r="DZF82" s="90"/>
      <c r="DZG82" s="90"/>
      <c r="DZH82" s="90"/>
      <c r="DZI82" s="90"/>
      <c r="DZJ82" s="90"/>
      <c r="DZK82" s="90"/>
      <c r="DZL82" s="90"/>
      <c r="DZM82" s="90"/>
      <c r="DZN82" s="90"/>
      <c r="DZO82" s="90"/>
      <c r="DZP82" s="90"/>
      <c r="DZQ82" s="90"/>
      <c r="DZR82" s="90"/>
      <c r="DZS82" s="90"/>
      <c r="DZT82" s="90"/>
      <c r="DZU82" s="90"/>
      <c r="DZV82" s="90"/>
      <c r="DZW82" s="90"/>
      <c r="DZX82" s="90"/>
      <c r="DZY82" s="90"/>
      <c r="DZZ82" s="90"/>
      <c r="EAA82" s="90"/>
      <c r="EAB82" s="90"/>
      <c r="EAC82" s="90"/>
      <c r="EAD82" s="90"/>
      <c r="EAE82" s="90"/>
      <c r="EAF82" s="90"/>
      <c r="EAG82" s="90"/>
      <c r="EAH82" s="90"/>
      <c r="EAI82" s="90"/>
      <c r="EAJ82" s="90"/>
      <c r="EAK82" s="90"/>
      <c r="EAL82" s="90"/>
      <c r="EAM82" s="90"/>
      <c r="EAN82" s="90"/>
      <c r="EAO82" s="90"/>
      <c r="EAP82" s="90"/>
      <c r="EAQ82" s="90"/>
      <c r="EAR82" s="90"/>
      <c r="EAS82" s="90"/>
      <c r="EAT82" s="90"/>
      <c r="EAU82" s="90"/>
      <c r="EAV82" s="90"/>
      <c r="EAW82" s="90"/>
      <c r="EAX82" s="90"/>
      <c r="EAY82" s="90"/>
      <c r="EAZ82" s="90"/>
      <c r="EBA82" s="90"/>
      <c r="EBB82" s="90"/>
      <c r="EBC82" s="90"/>
      <c r="EBD82" s="90"/>
      <c r="EBE82" s="90"/>
      <c r="EBF82" s="90"/>
      <c r="EBG82" s="90"/>
      <c r="EBH82" s="90"/>
      <c r="EBI82" s="90"/>
      <c r="EBJ82" s="90"/>
      <c r="EBK82" s="90"/>
      <c r="EBL82" s="90"/>
      <c r="EBM82" s="90"/>
      <c r="EBN82" s="90"/>
      <c r="EBO82" s="90"/>
      <c r="EBP82" s="90"/>
      <c r="EBQ82" s="90"/>
      <c r="EBR82" s="90"/>
      <c r="EBS82" s="90"/>
      <c r="EBT82" s="90"/>
      <c r="EBU82" s="90"/>
      <c r="EBV82" s="90"/>
      <c r="EBW82" s="90"/>
      <c r="EBX82" s="90"/>
      <c r="EBY82" s="90"/>
      <c r="EBZ82" s="90"/>
      <c r="ECA82" s="90"/>
      <c r="ECB82" s="90"/>
      <c r="ECC82" s="90"/>
      <c r="ECD82" s="90"/>
      <c r="ECE82" s="90"/>
      <c r="ECF82" s="90"/>
      <c r="ECG82" s="90"/>
      <c r="ECH82" s="90"/>
      <c r="ECI82" s="90"/>
      <c r="ECJ82" s="90"/>
      <c r="ECK82" s="90"/>
      <c r="ECL82" s="90"/>
      <c r="ECM82" s="90"/>
      <c r="ECN82" s="90"/>
      <c r="ECO82" s="90"/>
      <c r="ECP82" s="90"/>
      <c r="ECQ82" s="90"/>
      <c r="ECR82" s="90"/>
      <c r="ECS82" s="90"/>
      <c r="ECT82" s="90"/>
      <c r="ECU82" s="90"/>
      <c r="ECV82" s="90"/>
      <c r="ECW82" s="90"/>
      <c r="ECX82" s="90"/>
      <c r="ECY82" s="90"/>
      <c r="ECZ82" s="90"/>
      <c r="EDA82" s="90"/>
      <c r="EDB82" s="90"/>
      <c r="EDC82" s="90"/>
      <c r="EDD82" s="90"/>
      <c r="EDE82" s="90"/>
      <c r="EDF82" s="90"/>
      <c r="EDG82" s="90"/>
      <c r="EDH82" s="90"/>
      <c r="EDI82" s="90"/>
      <c r="EDJ82" s="90"/>
      <c r="EDK82" s="90"/>
      <c r="EDL82" s="90"/>
      <c r="EDM82" s="90"/>
      <c r="EDN82" s="90"/>
      <c r="EDO82" s="90"/>
      <c r="EDP82" s="90"/>
      <c r="EDQ82" s="90"/>
      <c r="EDR82" s="90"/>
      <c r="EDS82" s="90"/>
      <c r="EDT82" s="90"/>
      <c r="EDU82" s="90"/>
      <c r="EDV82" s="90"/>
      <c r="EDW82" s="90"/>
      <c r="EDX82" s="90"/>
      <c r="EDY82" s="90"/>
      <c r="EDZ82" s="90"/>
      <c r="EEA82" s="90"/>
      <c r="EEB82" s="90"/>
      <c r="EEC82" s="90"/>
      <c r="EED82" s="90"/>
      <c r="EEE82" s="90"/>
      <c r="EEF82" s="90"/>
      <c r="EEG82" s="90"/>
      <c r="EEH82" s="90"/>
      <c r="EEI82" s="90"/>
      <c r="EEJ82" s="90"/>
      <c r="EEK82" s="90"/>
      <c r="EEL82" s="90"/>
      <c r="EEM82" s="90"/>
      <c r="EEN82" s="90"/>
      <c r="EEO82" s="90"/>
      <c r="EEP82" s="90"/>
      <c r="EEQ82" s="90"/>
      <c r="EER82" s="90"/>
      <c r="EES82" s="90"/>
      <c r="EET82" s="90"/>
      <c r="EEU82" s="90"/>
      <c r="EEV82" s="90"/>
      <c r="EEW82" s="90"/>
      <c r="EEX82" s="90"/>
      <c r="EEY82" s="90"/>
      <c r="EEZ82" s="90"/>
      <c r="EFA82" s="90"/>
      <c r="EFB82" s="90"/>
      <c r="EFC82" s="90"/>
      <c r="EFD82" s="90"/>
      <c r="EFE82" s="90"/>
      <c r="EFF82" s="90"/>
      <c r="EFG82" s="90"/>
      <c r="EFH82" s="90"/>
      <c r="EFI82" s="90"/>
      <c r="EFJ82" s="90"/>
      <c r="EFK82" s="90"/>
      <c r="EFL82" s="90"/>
      <c r="EFM82" s="90"/>
      <c r="EFN82" s="90"/>
      <c r="EFO82" s="90"/>
      <c r="EFP82" s="90"/>
      <c r="EFQ82" s="90"/>
      <c r="EFR82" s="90"/>
      <c r="EFS82" s="90"/>
      <c r="EFT82" s="90"/>
      <c r="EFU82" s="90"/>
      <c r="EFV82" s="90"/>
      <c r="EFW82" s="90"/>
      <c r="EFX82" s="90"/>
      <c r="EFY82" s="90"/>
      <c r="EFZ82" s="90"/>
      <c r="EGA82" s="90"/>
      <c r="EGB82" s="90"/>
      <c r="EGC82" s="90"/>
      <c r="EGD82" s="90"/>
      <c r="EGE82" s="90"/>
      <c r="EGF82" s="90"/>
      <c r="EGG82" s="90"/>
      <c r="EGH82" s="90"/>
      <c r="EGI82" s="90"/>
      <c r="EGJ82" s="90"/>
      <c r="EGK82" s="90"/>
      <c r="EGL82" s="90"/>
      <c r="EGM82" s="90"/>
      <c r="EGN82" s="90"/>
      <c r="EGO82" s="90"/>
      <c r="EGP82" s="90"/>
      <c r="EGQ82" s="90"/>
      <c r="EGR82" s="90"/>
      <c r="EGS82" s="90"/>
      <c r="EGT82" s="90"/>
      <c r="EGU82" s="90"/>
      <c r="EGV82" s="90"/>
      <c r="EGW82" s="90"/>
      <c r="EGX82" s="90"/>
      <c r="EGY82" s="90"/>
      <c r="EGZ82" s="90"/>
      <c r="EHA82" s="90"/>
      <c r="EHB82" s="90"/>
      <c r="EHC82" s="90"/>
      <c r="EHD82" s="90"/>
      <c r="EHE82" s="90"/>
      <c r="EHF82" s="90"/>
      <c r="EHG82" s="90"/>
      <c r="EHH82" s="90"/>
      <c r="EHI82" s="90"/>
      <c r="EHJ82" s="90"/>
      <c r="EHK82" s="90"/>
      <c r="EHL82" s="90"/>
      <c r="EHM82" s="90"/>
      <c r="EHN82" s="90"/>
      <c r="EHO82" s="90"/>
      <c r="EHP82" s="90"/>
      <c r="EHQ82" s="90"/>
      <c r="EHR82" s="90"/>
      <c r="EHS82" s="90"/>
      <c r="EHT82" s="90"/>
      <c r="EHU82" s="90"/>
      <c r="EHV82" s="90"/>
      <c r="EHW82" s="90"/>
      <c r="EHX82" s="90"/>
      <c r="EHY82" s="90"/>
      <c r="EHZ82" s="90"/>
      <c r="EIA82" s="90"/>
      <c r="EIB82" s="90"/>
      <c r="EIC82" s="90"/>
      <c r="EID82" s="90"/>
      <c r="EIE82" s="90"/>
      <c r="EIF82" s="90"/>
      <c r="EIG82" s="90"/>
      <c r="EIH82" s="90"/>
      <c r="EII82" s="90"/>
      <c r="EIJ82" s="90"/>
      <c r="EIK82" s="90"/>
      <c r="EIL82" s="90"/>
      <c r="EIM82" s="90"/>
      <c r="EIN82" s="90"/>
      <c r="EIO82" s="90"/>
      <c r="EIP82" s="90"/>
      <c r="EIQ82" s="90"/>
      <c r="EIR82" s="90"/>
      <c r="EIS82" s="90"/>
      <c r="EIT82" s="90"/>
      <c r="EIU82" s="90"/>
      <c r="EIV82" s="90"/>
      <c r="EIW82" s="90"/>
      <c r="EIX82" s="90"/>
      <c r="EIY82" s="90"/>
      <c r="EIZ82" s="90"/>
      <c r="EJA82" s="90"/>
      <c r="EJB82" s="90"/>
      <c r="EJC82" s="90"/>
      <c r="EJD82" s="90"/>
      <c r="EJE82" s="90"/>
      <c r="EJF82" s="90"/>
      <c r="EJG82" s="90"/>
      <c r="EJH82" s="90"/>
      <c r="EJI82" s="90"/>
      <c r="EJJ82" s="90"/>
      <c r="EJK82" s="90"/>
      <c r="EJL82" s="90"/>
      <c r="EJM82" s="90"/>
      <c r="EJN82" s="90"/>
      <c r="EJO82" s="90"/>
      <c r="EJP82" s="90"/>
      <c r="EJQ82" s="90"/>
      <c r="EJR82" s="90"/>
      <c r="EJS82" s="90"/>
      <c r="EJT82" s="90"/>
      <c r="EJU82" s="90"/>
      <c r="EJV82" s="90"/>
      <c r="EJW82" s="90"/>
      <c r="EJX82" s="90"/>
      <c r="EJY82" s="90"/>
      <c r="EJZ82" s="90"/>
      <c r="EKA82" s="90"/>
      <c r="EKB82" s="90"/>
      <c r="EKC82" s="90"/>
      <c r="EKD82" s="90"/>
      <c r="EKE82" s="90"/>
      <c r="EKF82" s="90"/>
      <c r="EKG82" s="90"/>
      <c r="EKH82" s="90"/>
      <c r="EKI82" s="90"/>
      <c r="EKJ82" s="90"/>
      <c r="EKK82" s="90"/>
      <c r="EKL82" s="90"/>
      <c r="EKM82" s="90"/>
      <c r="EKN82" s="90"/>
      <c r="EKO82" s="90"/>
      <c r="EKP82" s="90"/>
      <c r="EKQ82" s="90"/>
      <c r="EKR82" s="90"/>
      <c r="EKS82" s="90"/>
      <c r="EKT82" s="90"/>
      <c r="EKU82" s="90"/>
      <c r="EKV82" s="90"/>
      <c r="EKW82" s="90"/>
      <c r="EKX82" s="90"/>
      <c r="EKY82" s="90"/>
      <c r="EKZ82" s="90"/>
      <c r="ELA82" s="90"/>
      <c r="ELB82" s="90"/>
      <c r="ELC82" s="90"/>
      <c r="ELD82" s="90"/>
      <c r="ELE82" s="90"/>
      <c r="ELF82" s="90"/>
      <c r="ELG82" s="90"/>
      <c r="ELH82" s="90"/>
      <c r="ELI82" s="90"/>
      <c r="ELJ82" s="90"/>
      <c r="ELK82" s="90"/>
      <c r="ELL82" s="90"/>
      <c r="ELM82" s="90"/>
      <c r="ELN82" s="90"/>
      <c r="ELO82" s="90"/>
      <c r="ELP82" s="90"/>
      <c r="ELQ82" s="90"/>
      <c r="ELR82" s="90"/>
      <c r="ELS82" s="90"/>
      <c r="ELT82" s="90"/>
      <c r="ELU82" s="90"/>
      <c r="ELV82" s="90"/>
      <c r="ELW82" s="90"/>
      <c r="ELX82" s="90"/>
      <c r="ELY82" s="90"/>
      <c r="ELZ82" s="90"/>
      <c r="EMA82" s="90"/>
      <c r="EMB82" s="90"/>
      <c r="EMC82" s="90"/>
      <c r="EMD82" s="90"/>
      <c r="EME82" s="90"/>
      <c r="EMF82" s="90"/>
      <c r="EMG82" s="90"/>
      <c r="EMH82" s="90"/>
      <c r="EMI82" s="90"/>
      <c r="EMJ82" s="90"/>
      <c r="EMK82" s="90"/>
      <c r="EML82" s="90"/>
      <c r="EMM82" s="90"/>
      <c r="EMN82" s="90"/>
      <c r="EMO82" s="90"/>
      <c r="EMP82" s="90"/>
      <c r="EMQ82" s="90"/>
      <c r="EMR82" s="90"/>
      <c r="EMS82" s="90"/>
      <c r="EMT82" s="90"/>
      <c r="EMU82" s="90"/>
      <c r="EMV82" s="90"/>
      <c r="EMW82" s="90"/>
      <c r="EMX82" s="90"/>
      <c r="EMY82" s="90"/>
      <c r="EMZ82" s="90"/>
      <c r="ENA82" s="90"/>
      <c r="ENB82" s="90"/>
      <c r="ENC82" s="90"/>
      <c r="END82" s="90"/>
      <c r="ENE82" s="90"/>
      <c r="ENF82" s="90"/>
      <c r="ENG82" s="90"/>
      <c r="ENH82" s="90"/>
      <c r="ENI82" s="90"/>
      <c r="ENJ82" s="90"/>
      <c r="ENK82" s="90"/>
      <c r="ENL82" s="90"/>
      <c r="ENM82" s="90"/>
      <c r="ENN82" s="90"/>
      <c r="ENO82" s="90"/>
      <c r="ENP82" s="90"/>
      <c r="ENQ82" s="90"/>
      <c r="ENR82" s="90"/>
      <c r="ENS82" s="90"/>
      <c r="ENT82" s="90"/>
      <c r="ENU82" s="90"/>
      <c r="ENV82" s="90"/>
      <c r="ENW82" s="90"/>
      <c r="ENX82" s="90"/>
      <c r="ENY82" s="90"/>
      <c r="ENZ82" s="90"/>
      <c r="EOA82" s="90"/>
      <c r="EOB82" s="90"/>
      <c r="EOC82" s="90"/>
      <c r="EOD82" s="90"/>
      <c r="EOE82" s="90"/>
      <c r="EOF82" s="90"/>
      <c r="EOG82" s="90"/>
      <c r="EOH82" s="90"/>
      <c r="EOI82" s="90"/>
      <c r="EOJ82" s="90"/>
      <c r="EOK82" s="90"/>
      <c r="EOL82" s="90"/>
      <c r="EOM82" s="90"/>
      <c r="EON82" s="90"/>
      <c r="EOO82" s="90"/>
      <c r="EOP82" s="90"/>
      <c r="EOQ82" s="90"/>
      <c r="EOR82" s="90"/>
      <c r="EOS82" s="90"/>
      <c r="EOT82" s="90"/>
      <c r="EOU82" s="90"/>
      <c r="EOV82" s="90"/>
      <c r="EOW82" s="90"/>
      <c r="EOX82" s="90"/>
      <c r="EOY82" s="90"/>
      <c r="EOZ82" s="90"/>
      <c r="EPA82" s="90"/>
      <c r="EPB82" s="90"/>
      <c r="EPC82" s="90"/>
      <c r="EPD82" s="90"/>
      <c r="EPE82" s="90"/>
      <c r="EPF82" s="90"/>
      <c r="EPG82" s="90"/>
      <c r="EPH82" s="90"/>
      <c r="EPI82" s="90"/>
      <c r="EPJ82" s="90"/>
      <c r="EPK82" s="90"/>
      <c r="EPL82" s="90"/>
      <c r="EPM82" s="90"/>
      <c r="EPN82" s="90"/>
      <c r="EPO82" s="90"/>
      <c r="EPP82" s="90"/>
      <c r="EPQ82" s="90"/>
      <c r="EPR82" s="90"/>
      <c r="EPS82" s="90"/>
      <c r="EPT82" s="90"/>
      <c r="EPU82" s="90"/>
      <c r="EPV82" s="90"/>
      <c r="EPW82" s="90"/>
      <c r="EPX82" s="90"/>
      <c r="EPY82" s="90"/>
      <c r="EPZ82" s="90"/>
      <c r="EQA82" s="90"/>
      <c r="EQB82" s="90"/>
      <c r="EQC82" s="90"/>
      <c r="EQD82" s="90"/>
      <c r="EQE82" s="90"/>
      <c r="EQF82" s="90"/>
      <c r="EQG82" s="90"/>
      <c r="EQH82" s="90"/>
      <c r="EQI82" s="90"/>
      <c r="EQJ82" s="90"/>
      <c r="EQK82" s="90"/>
      <c r="EQL82" s="90"/>
      <c r="EQM82" s="90"/>
      <c r="EQN82" s="90"/>
      <c r="EQO82" s="90"/>
      <c r="EQP82" s="90"/>
      <c r="EQQ82" s="90"/>
      <c r="EQR82" s="90"/>
      <c r="EQS82" s="90"/>
      <c r="EQT82" s="90"/>
      <c r="EQU82" s="90"/>
      <c r="EQV82" s="90"/>
      <c r="EQW82" s="90"/>
      <c r="EQX82" s="90"/>
      <c r="EQY82" s="90"/>
      <c r="EQZ82" s="90"/>
      <c r="ERA82" s="90"/>
      <c r="ERB82" s="90"/>
      <c r="ERC82" s="90"/>
      <c r="ERD82" s="90"/>
      <c r="ERE82" s="90"/>
      <c r="ERF82" s="90"/>
      <c r="ERG82" s="90"/>
      <c r="ERH82" s="90"/>
      <c r="ERI82" s="90"/>
      <c r="ERJ82" s="90"/>
      <c r="ERK82" s="90"/>
      <c r="ERL82" s="90"/>
      <c r="ERM82" s="90"/>
      <c r="ERN82" s="90"/>
      <c r="ERO82" s="90"/>
      <c r="ERP82" s="90"/>
      <c r="ERQ82" s="90"/>
      <c r="ERR82" s="90"/>
      <c r="ERS82" s="90"/>
      <c r="ERT82" s="90"/>
      <c r="ERU82" s="90"/>
      <c r="ERV82" s="90"/>
      <c r="ERW82" s="90"/>
      <c r="ERX82" s="90"/>
      <c r="ERY82" s="90"/>
      <c r="ERZ82" s="90"/>
      <c r="ESA82" s="90"/>
      <c r="ESB82" s="90"/>
      <c r="ESC82" s="90"/>
      <c r="ESD82" s="90"/>
      <c r="ESE82" s="90"/>
      <c r="ESF82" s="90"/>
      <c r="ESG82" s="90"/>
      <c r="ESH82" s="90"/>
      <c r="ESI82" s="90"/>
      <c r="ESJ82" s="90"/>
      <c r="ESK82" s="90"/>
      <c r="ESL82" s="90"/>
      <c r="ESM82" s="90"/>
      <c r="ESN82" s="90"/>
      <c r="ESO82" s="90"/>
      <c r="ESP82" s="90"/>
      <c r="ESQ82" s="90"/>
      <c r="ESR82" s="90"/>
      <c r="ESS82" s="90"/>
      <c r="EST82" s="90"/>
      <c r="ESU82" s="90"/>
      <c r="ESV82" s="90"/>
      <c r="ESW82" s="90"/>
      <c r="ESX82" s="90"/>
      <c r="ESY82" s="90"/>
      <c r="ESZ82" s="90"/>
      <c r="ETA82" s="90"/>
      <c r="ETB82" s="90"/>
      <c r="ETC82" s="90"/>
      <c r="ETD82" s="90"/>
      <c r="ETE82" s="90"/>
      <c r="ETF82" s="90"/>
      <c r="ETG82" s="90"/>
      <c r="ETH82" s="90"/>
      <c r="ETI82" s="90"/>
      <c r="ETJ82" s="90"/>
      <c r="ETK82" s="90"/>
      <c r="ETL82" s="90"/>
      <c r="ETM82" s="90"/>
      <c r="ETN82" s="90"/>
      <c r="ETO82" s="90"/>
      <c r="ETP82" s="90"/>
      <c r="ETQ82" s="90"/>
      <c r="ETR82" s="90"/>
      <c r="ETS82" s="90"/>
      <c r="ETT82" s="90"/>
      <c r="ETU82" s="90"/>
      <c r="ETV82" s="90"/>
      <c r="ETW82" s="90"/>
      <c r="ETX82" s="90"/>
      <c r="ETY82" s="90"/>
      <c r="ETZ82" s="90"/>
      <c r="EUA82" s="90"/>
      <c r="EUB82" s="90"/>
      <c r="EUC82" s="90"/>
      <c r="EUD82" s="90"/>
      <c r="EUE82" s="90"/>
      <c r="EUF82" s="90"/>
      <c r="EUG82" s="90"/>
      <c r="EUH82" s="90"/>
      <c r="EUI82" s="90"/>
      <c r="EUJ82" s="90"/>
      <c r="EUK82" s="90"/>
      <c r="EUL82" s="90"/>
      <c r="EUM82" s="90"/>
      <c r="EUN82" s="90"/>
      <c r="EUO82" s="90"/>
      <c r="EUP82" s="90"/>
      <c r="EUQ82" s="90"/>
      <c r="EUR82" s="90"/>
      <c r="EUS82" s="90"/>
      <c r="EUT82" s="90"/>
      <c r="EUU82" s="90"/>
      <c r="EUV82" s="90"/>
      <c r="EUW82" s="90"/>
      <c r="EUX82" s="90"/>
      <c r="EUY82" s="90"/>
      <c r="EUZ82" s="90"/>
      <c r="EVA82" s="90"/>
      <c r="EVB82" s="90"/>
      <c r="EVC82" s="90"/>
      <c r="EVD82" s="90"/>
      <c r="EVE82" s="90"/>
      <c r="EVF82" s="90"/>
      <c r="EVG82" s="90"/>
      <c r="EVH82" s="90"/>
      <c r="EVI82" s="90"/>
      <c r="EVJ82" s="90"/>
      <c r="EVK82" s="90"/>
      <c r="EVL82" s="90"/>
      <c r="EVM82" s="90"/>
      <c r="EVN82" s="90"/>
      <c r="EVO82" s="90"/>
      <c r="EVP82" s="90"/>
      <c r="EVQ82" s="90"/>
      <c r="EVR82" s="90"/>
      <c r="EVS82" s="90"/>
      <c r="EVT82" s="90"/>
      <c r="EVU82" s="90"/>
      <c r="EVV82" s="90"/>
      <c r="EVW82" s="90"/>
      <c r="EVX82" s="90"/>
      <c r="EVY82" s="90"/>
      <c r="EVZ82" s="90"/>
      <c r="EWA82" s="90"/>
      <c r="EWB82" s="90"/>
      <c r="EWC82" s="90"/>
      <c r="EWD82" s="90"/>
      <c r="EWE82" s="90"/>
      <c r="EWF82" s="90"/>
      <c r="EWG82" s="90"/>
      <c r="EWH82" s="90"/>
      <c r="EWI82" s="90"/>
      <c r="EWJ82" s="90"/>
      <c r="EWK82" s="90"/>
      <c r="EWL82" s="90"/>
      <c r="EWM82" s="90"/>
      <c r="EWN82" s="90"/>
      <c r="EWO82" s="90"/>
      <c r="EWP82" s="90"/>
      <c r="EWQ82" s="90"/>
      <c r="EWR82" s="90"/>
      <c r="EWS82" s="90"/>
      <c r="EWT82" s="90"/>
      <c r="EWU82" s="90"/>
      <c r="EWV82" s="90"/>
      <c r="EWW82" s="90"/>
      <c r="EWX82" s="90"/>
      <c r="EWY82" s="90"/>
      <c r="EWZ82" s="90"/>
      <c r="EXA82" s="90"/>
      <c r="EXB82" s="90"/>
      <c r="EXC82" s="90"/>
      <c r="EXD82" s="90"/>
      <c r="EXE82" s="90"/>
      <c r="EXF82" s="90"/>
      <c r="EXG82" s="90"/>
      <c r="EXH82" s="90"/>
      <c r="EXI82" s="90"/>
      <c r="EXJ82" s="90"/>
      <c r="EXK82" s="90"/>
      <c r="EXL82" s="90"/>
      <c r="EXM82" s="90"/>
      <c r="EXN82" s="90"/>
      <c r="EXO82" s="90"/>
      <c r="EXP82" s="90"/>
      <c r="EXQ82" s="90"/>
      <c r="EXR82" s="90"/>
      <c r="EXS82" s="90"/>
      <c r="EXT82" s="90"/>
      <c r="EXU82" s="90"/>
      <c r="EXV82" s="90"/>
      <c r="EXW82" s="90"/>
      <c r="EXX82" s="90"/>
      <c r="EXY82" s="90"/>
      <c r="EXZ82" s="90"/>
      <c r="EYA82" s="90"/>
      <c r="EYB82" s="90"/>
      <c r="EYC82" s="90"/>
      <c r="EYD82" s="90"/>
      <c r="EYE82" s="90"/>
      <c r="EYF82" s="90"/>
      <c r="EYG82" s="90"/>
      <c r="EYH82" s="90"/>
      <c r="EYI82" s="90"/>
      <c r="EYJ82" s="90"/>
      <c r="EYK82" s="90"/>
      <c r="EYL82" s="90"/>
      <c r="EYM82" s="90"/>
      <c r="EYN82" s="90"/>
      <c r="EYO82" s="90"/>
      <c r="EYP82" s="90"/>
      <c r="EYQ82" s="90"/>
      <c r="EYR82" s="90"/>
      <c r="EYS82" s="90"/>
      <c r="EYT82" s="90"/>
      <c r="EYU82" s="90"/>
      <c r="EYV82" s="90"/>
      <c r="EYW82" s="90"/>
      <c r="EYX82" s="90"/>
      <c r="EYY82" s="90"/>
      <c r="EYZ82" s="90"/>
      <c r="EZA82" s="90"/>
      <c r="EZB82" s="90"/>
      <c r="EZC82" s="90"/>
      <c r="EZD82" s="90"/>
      <c r="EZE82" s="90"/>
      <c r="EZF82" s="90"/>
      <c r="EZG82" s="90"/>
      <c r="EZH82" s="90"/>
      <c r="EZI82" s="90"/>
      <c r="EZJ82" s="90"/>
      <c r="EZK82" s="90"/>
      <c r="EZL82" s="90"/>
      <c r="EZM82" s="90"/>
      <c r="EZN82" s="90"/>
      <c r="EZO82" s="90"/>
      <c r="EZP82" s="90"/>
      <c r="EZQ82" s="90"/>
      <c r="EZR82" s="90"/>
      <c r="EZS82" s="90"/>
      <c r="EZT82" s="90"/>
      <c r="EZU82" s="90"/>
      <c r="EZV82" s="90"/>
      <c r="EZW82" s="90"/>
      <c r="EZX82" s="90"/>
      <c r="EZY82" s="90"/>
      <c r="EZZ82" s="90"/>
      <c r="FAA82" s="90"/>
      <c r="FAB82" s="90"/>
      <c r="FAC82" s="90"/>
      <c r="FAD82" s="90"/>
      <c r="FAE82" s="90"/>
      <c r="FAF82" s="90"/>
      <c r="FAG82" s="90"/>
      <c r="FAH82" s="90"/>
      <c r="FAI82" s="90"/>
      <c r="FAJ82" s="90"/>
      <c r="FAK82" s="90"/>
      <c r="FAL82" s="90"/>
      <c r="FAM82" s="90"/>
      <c r="FAN82" s="90"/>
      <c r="FAO82" s="90"/>
      <c r="FAP82" s="90"/>
      <c r="FAQ82" s="90"/>
      <c r="FAR82" s="90"/>
      <c r="FAS82" s="90"/>
      <c r="FAT82" s="90"/>
      <c r="FAU82" s="90"/>
      <c r="FAV82" s="90"/>
      <c r="FAW82" s="90"/>
      <c r="FAX82" s="90"/>
      <c r="FAY82" s="90"/>
      <c r="FAZ82" s="90"/>
      <c r="FBA82" s="90"/>
      <c r="FBB82" s="90"/>
      <c r="FBC82" s="90"/>
      <c r="FBD82" s="90"/>
      <c r="FBE82" s="90"/>
      <c r="FBF82" s="90"/>
      <c r="FBG82" s="90"/>
      <c r="FBH82" s="90"/>
      <c r="FBI82" s="90"/>
      <c r="FBJ82" s="90"/>
      <c r="FBK82" s="90"/>
      <c r="FBL82" s="90"/>
      <c r="FBM82" s="90"/>
      <c r="FBN82" s="90"/>
      <c r="FBO82" s="90"/>
      <c r="FBP82" s="90"/>
      <c r="FBQ82" s="90"/>
      <c r="FBR82" s="90"/>
      <c r="FBS82" s="90"/>
      <c r="FBT82" s="90"/>
      <c r="FBU82" s="90"/>
      <c r="FBV82" s="90"/>
      <c r="FBW82" s="90"/>
      <c r="FBX82" s="90"/>
      <c r="FBY82" s="90"/>
      <c r="FBZ82" s="90"/>
      <c r="FCA82" s="90"/>
      <c r="FCB82" s="90"/>
      <c r="FCC82" s="90"/>
      <c r="FCD82" s="90"/>
      <c r="FCE82" s="90"/>
      <c r="FCF82" s="90"/>
      <c r="FCG82" s="90"/>
      <c r="FCH82" s="90"/>
      <c r="FCI82" s="90"/>
      <c r="FCJ82" s="90"/>
      <c r="FCK82" s="90"/>
      <c r="FCL82" s="90"/>
      <c r="FCM82" s="90"/>
      <c r="FCN82" s="90"/>
      <c r="FCO82" s="90"/>
      <c r="FCP82" s="90"/>
      <c r="FCQ82" s="90"/>
      <c r="FCR82" s="90"/>
      <c r="FCS82" s="90"/>
      <c r="FCT82" s="90"/>
      <c r="FCU82" s="90"/>
      <c r="FCV82" s="90"/>
      <c r="FCW82" s="90"/>
      <c r="FCX82" s="90"/>
      <c r="FCY82" s="90"/>
      <c r="FCZ82" s="90"/>
      <c r="FDA82" s="90"/>
      <c r="FDB82" s="90"/>
      <c r="FDC82" s="90"/>
      <c r="FDD82" s="90"/>
      <c r="FDE82" s="90"/>
      <c r="FDF82" s="90"/>
      <c r="FDG82" s="90"/>
      <c r="FDH82" s="90"/>
      <c r="FDI82" s="90"/>
      <c r="FDJ82" s="90"/>
      <c r="FDK82" s="90"/>
      <c r="FDL82" s="90"/>
      <c r="FDM82" s="90"/>
      <c r="FDN82" s="90"/>
      <c r="FDO82" s="90"/>
      <c r="FDP82" s="90"/>
      <c r="FDQ82" s="90"/>
      <c r="FDR82" s="90"/>
      <c r="FDS82" s="90"/>
      <c r="FDT82" s="90"/>
      <c r="FDU82" s="90"/>
      <c r="FDV82" s="90"/>
      <c r="FDW82" s="90"/>
      <c r="FDX82" s="90"/>
      <c r="FDY82" s="90"/>
      <c r="FDZ82" s="90"/>
      <c r="FEA82" s="90"/>
      <c r="FEB82" s="90"/>
      <c r="FEC82" s="90"/>
      <c r="FED82" s="90"/>
      <c r="FEE82" s="90"/>
      <c r="FEF82" s="90"/>
      <c r="FEG82" s="90"/>
      <c r="FEH82" s="90"/>
      <c r="FEI82" s="90"/>
      <c r="FEJ82" s="90"/>
      <c r="FEK82" s="90"/>
      <c r="FEL82" s="90"/>
      <c r="FEM82" s="90"/>
      <c r="FEN82" s="90"/>
      <c r="FEO82" s="90"/>
      <c r="FEP82" s="90"/>
      <c r="FEQ82" s="90"/>
      <c r="FER82" s="90"/>
      <c r="FES82" s="90"/>
      <c r="FET82" s="90"/>
      <c r="FEU82" s="90"/>
      <c r="FEV82" s="90"/>
      <c r="FEW82" s="90"/>
      <c r="FEX82" s="90"/>
      <c r="FEY82" s="90"/>
      <c r="FEZ82" s="90"/>
      <c r="FFA82" s="90"/>
      <c r="FFB82" s="90"/>
      <c r="FFC82" s="90"/>
      <c r="FFD82" s="90"/>
      <c r="FFE82" s="90"/>
      <c r="FFF82" s="90"/>
      <c r="FFG82" s="90"/>
      <c r="FFH82" s="90"/>
      <c r="FFI82" s="90"/>
      <c r="FFJ82" s="90"/>
      <c r="FFK82" s="90"/>
      <c r="FFL82" s="90"/>
      <c r="FFM82" s="90"/>
      <c r="FFN82" s="90"/>
      <c r="FFO82" s="90"/>
      <c r="FFP82" s="90"/>
      <c r="FFQ82" s="90"/>
      <c r="FFR82" s="90"/>
      <c r="FFS82" s="90"/>
      <c r="FFT82" s="90"/>
      <c r="FFU82" s="90"/>
      <c r="FFV82" s="90"/>
      <c r="FFW82" s="90"/>
      <c r="FFX82" s="90"/>
      <c r="FFY82" s="90"/>
      <c r="FFZ82" s="90"/>
      <c r="FGA82" s="90"/>
      <c r="FGB82" s="90"/>
      <c r="FGC82" s="90"/>
      <c r="FGD82" s="90"/>
      <c r="FGE82" s="90"/>
      <c r="FGF82" s="90"/>
      <c r="FGG82" s="90"/>
      <c r="FGH82" s="90"/>
      <c r="FGI82" s="90"/>
      <c r="FGJ82" s="90"/>
      <c r="FGK82" s="90"/>
      <c r="FGL82" s="90"/>
      <c r="FGM82" s="90"/>
      <c r="FGN82" s="90"/>
      <c r="FGO82" s="90"/>
      <c r="FGP82" s="90"/>
      <c r="FGQ82" s="90"/>
      <c r="FGR82" s="90"/>
      <c r="FGS82" s="90"/>
      <c r="FGT82" s="90"/>
      <c r="FGU82" s="90"/>
      <c r="FGV82" s="90"/>
      <c r="FGW82" s="90"/>
      <c r="FGX82" s="90"/>
      <c r="FGY82" s="90"/>
      <c r="FGZ82" s="90"/>
      <c r="FHA82" s="90"/>
      <c r="FHB82" s="90"/>
      <c r="FHC82" s="90"/>
      <c r="FHD82" s="90"/>
      <c r="FHE82" s="90"/>
      <c r="FHF82" s="90"/>
      <c r="FHG82" s="90"/>
      <c r="FHH82" s="90"/>
      <c r="FHI82" s="90"/>
      <c r="FHJ82" s="90"/>
      <c r="FHK82" s="90"/>
      <c r="FHL82" s="90"/>
      <c r="FHM82" s="90"/>
      <c r="FHN82" s="90"/>
      <c r="FHO82" s="90"/>
      <c r="FHP82" s="90"/>
      <c r="FHQ82" s="90"/>
      <c r="FHR82" s="90"/>
      <c r="FHS82" s="90"/>
      <c r="FHT82" s="90"/>
      <c r="FHU82" s="90"/>
      <c r="FHV82" s="90"/>
      <c r="FHW82" s="90"/>
      <c r="FHX82" s="90"/>
      <c r="FHY82" s="90"/>
      <c r="FHZ82" s="90"/>
      <c r="FIA82" s="90"/>
      <c r="FIB82" s="90"/>
      <c r="FIC82" s="90"/>
      <c r="FID82" s="90"/>
      <c r="FIE82" s="90"/>
      <c r="FIF82" s="90"/>
      <c r="FIG82" s="90"/>
      <c r="FIH82" s="90"/>
      <c r="FII82" s="90"/>
      <c r="FIJ82" s="90"/>
      <c r="FIK82" s="90"/>
      <c r="FIL82" s="90"/>
      <c r="FIM82" s="90"/>
      <c r="FIN82" s="90"/>
      <c r="FIO82" s="90"/>
      <c r="FIP82" s="90"/>
      <c r="FIQ82" s="90"/>
      <c r="FIR82" s="90"/>
      <c r="FIS82" s="90"/>
      <c r="FIT82" s="90"/>
      <c r="FIU82" s="90"/>
      <c r="FIV82" s="90"/>
      <c r="FIW82" s="90"/>
      <c r="FIX82" s="90"/>
      <c r="FIY82" s="90"/>
      <c r="FIZ82" s="90"/>
      <c r="FJA82" s="90"/>
      <c r="FJB82" s="90"/>
      <c r="FJC82" s="90"/>
      <c r="FJD82" s="90"/>
      <c r="FJE82" s="90"/>
      <c r="FJF82" s="90"/>
      <c r="FJG82" s="90"/>
      <c r="FJH82" s="90"/>
      <c r="FJI82" s="90"/>
      <c r="FJJ82" s="90"/>
      <c r="FJK82" s="90"/>
      <c r="FJL82" s="90"/>
      <c r="FJM82" s="90"/>
      <c r="FJN82" s="90"/>
      <c r="FJO82" s="90"/>
      <c r="FJP82" s="90"/>
      <c r="FJQ82" s="90"/>
      <c r="FJR82" s="90"/>
      <c r="FJS82" s="90"/>
      <c r="FJT82" s="90"/>
      <c r="FJU82" s="90"/>
      <c r="FJV82" s="90"/>
      <c r="FJW82" s="90"/>
      <c r="FJX82" s="90"/>
      <c r="FJY82" s="90"/>
      <c r="FJZ82" s="90"/>
      <c r="FKA82" s="90"/>
      <c r="FKB82" s="90"/>
      <c r="FKC82" s="90"/>
      <c r="FKD82" s="90"/>
      <c r="FKE82" s="90"/>
      <c r="FKF82" s="90"/>
      <c r="FKG82" s="90"/>
      <c r="FKH82" s="90"/>
      <c r="FKI82" s="90"/>
      <c r="FKJ82" s="90"/>
      <c r="FKK82" s="90"/>
      <c r="FKL82" s="90"/>
      <c r="FKM82" s="90"/>
      <c r="FKN82" s="90"/>
      <c r="FKO82" s="90"/>
      <c r="FKP82" s="90"/>
      <c r="FKQ82" s="90"/>
      <c r="FKR82" s="90"/>
      <c r="FKS82" s="90"/>
      <c r="FKT82" s="90"/>
      <c r="FKU82" s="90"/>
      <c r="FKV82" s="90"/>
      <c r="FKW82" s="90"/>
      <c r="FKX82" s="90"/>
      <c r="FKY82" s="90"/>
      <c r="FKZ82" s="90"/>
      <c r="FLA82" s="90"/>
      <c r="FLB82" s="90"/>
      <c r="FLC82" s="90"/>
      <c r="FLD82" s="90"/>
      <c r="FLE82" s="90"/>
      <c r="FLF82" s="90"/>
      <c r="FLG82" s="90"/>
      <c r="FLH82" s="90"/>
      <c r="FLI82" s="90"/>
      <c r="FLJ82" s="90"/>
      <c r="FLK82" s="90"/>
      <c r="FLL82" s="90"/>
      <c r="FLM82" s="90"/>
      <c r="FLN82" s="90"/>
      <c r="FLO82" s="90"/>
      <c r="FLP82" s="90"/>
      <c r="FLQ82" s="90"/>
      <c r="FLR82" s="90"/>
      <c r="FLS82" s="90"/>
      <c r="FLT82" s="90"/>
      <c r="FLU82" s="90"/>
      <c r="FLV82" s="90"/>
      <c r="FLW82" s="90"/>
      <c r="FLX82" s="90"/>
      <c r="FLY82" s="90"/>
      <c r="FLZ82" s="90"/>
      <c r="FMA82" s="90"/>
      <c r="FMB82" s="90"/>
      <c r="FMC82" s="90"/>
      <c r="FMD82" s="90"/>
      <c r="FME82" s="90"/>
      <c r="FMF82" s="90"/>
      <c r="FMG82" s="90"/>
      <c r="FMH82" s="90"/>
      <c r="FMI82" s="90"/>
      <c r="FMJ82" s="90"/>
      <c r="FMK82" s="90"/>
      <c r="FML82" s="90"/>
      <c r="FMM82" s="90"/>
      <c r="FMN82" s="90"/>
      <c r="FMO82" s="90"/>
      <c r="FMP82" s="90"/>
      <c r="FMQ82" s="90"/>
      <c r="FMR82" s="90"/>
      <c r="FMS82" s="90"/>
      <c r="FMT82" s="90"/>
      <c r="FMU82" s="90"/>
      <c r="FMV82" s="90"/>
      <c r="FMW82" s="90"/>
      <c r="FMX82" s="90"/>
      <c r="FMY82" s="90"/>
      <c r="FMZ82" s="90"/>
      <c r="FNA82" s="90"/>
      <c r="FNB82" s="90"/>
      <c r="FNC82" s="90"/>
      <c r="FND82" s="90"/>
      <c r="FNE82" s="90"/>
      <c r="FNF82" s="90"/>
      <c r="FNG82" s="90"/>
      <c r="FNH82" s="90"/>
      <c r="FNI82" s="90"/>
      <c r="FNJ82" s="90"/>
      <c r="FNK82" s="90"/>
      <c r="FNL82" s="90"/>
      <c r="FNM82" s="90"/>
      <c r="FNN82" s="90"/>
      <c r="FNO82" s="90"/>
      <c r="FNP82" s="90"/>
      <c r="FNQ82" s="90"/>
      <c r="FNR82" s="90"/>
      <c r="FNS82" s="90"/>
      <c r="FNT82" s="90"/>
      <c r="FNU82" s="90"/>
      <c r="FNV82" s="90"/>
      <c r="FNW82" s="90"/>
      <c r="FNX82" s="90"/>
      <c r="FNY82" s="90"/>
      <c r="FNZ82" s="90"/>
      <c r="FOA82" s="90"/>
      <c r="FOB82" s="90"/>
      <c r="FOC82" s="90"/>
      <c r="FOD82" s="90"/>
      <c r="FOE82" s="90"/>
      <c r="FOF82" s="90"/>
      <c r="FOG82" s="90"/>
      <c r="FOH82" s="90"/>
      <c r="FOI82" s="90"/>
      <c r="FOJ82" s="90"/>
      <c r="FOK82" s="90"/>
      <c r="FOL82" s="90"/>
      <c r="FOM82" s="90"/>
      <c r="FON82" s="90"/>
      <c r="FOO82" s="90"/>
      <c r="FOP82" s="90"/>
      <c r="FOQ82" s="90"/>
      <c r="FOR82" s="90"/>
      <c r="FOS82" s="90"/>
      <c r="FOT82" s="90"/>
      <c r="FOU82" s="90"/>
      <c r="FOV82" s="90"/>
      <c r="FOW82" s="90"/>
      <c r="FOX82" s="90"/>
      <c r="FOY82" s="90"/>
      <c r="FOZ82" s="90"/>
      <c r="FPA82" s="90"/>
      <c r="FPB82" s="90"/>
      <c r="FPC82" s="90"/>
      <c r="FPD82" s="90"/>
      <c r="FPE82" s="90"/>
      <c r="FPF82" s="90"/>
      <c r="FPG82" s="90"/>
      <c r="FPH82" s="90"/>
      <c r="FPI82" s="90"/>
      <c r="FPJ82" s="90"/>
      <c r="FPK82" s="90"/>
      <c r="FPL82" s="90"/>
      <c r="FPM82" s="90"/>
      <c r="FPN82" s="90"/>
      <c r="FPO82" s="90"/>
      <c r="FPP82" s="90"/>
      <c r="FPQ82" s="90"/>
      <c r="FPR82" s="90"/>
      <c r="FPS82" s="90"/>
      <c r="FPT82" s="90"/>
      <c r="FPU82" s="90"/>
      <c r="FPV82" s="90"/>
      <c r="FPW82" s="90"/>
      <c r="FPX82" s="90"/>
      <c r="FPY82" s="90"/>
      <c r="FPZ82" s="90"/>
      <c r="FQA82" s="90"/>
      <c r="FQB82" s="90"/>
      <c r="FQC82" s="90"/>
      <c r="FQD82" s="90"/>
      <c r="FQE82" s="90"/>
      <c r="FQF82" s="90"/>
      <c r="FQG82" s="90"/>
      <c r="FQH82" s="90"/>
      <c r="FQI82" s="90"/>
      <c r="FQJ82" s="90"/>
      <c r="FQK82" s="90"/>
      <c r="FQL82" s="90"/>
      <c r="FQM82" s="90"/>
      <c r="FQN82" s="90"/>
      <c r="FQO82" s="90"/>
      <c r="FQP82" s="90"/>
      <c r="FQQ82" s="90"/>
      <c r="FQR82" s="90"/>
      <c r="FQS82" s="90"/>
      <c r="FQT82" s="90"/>
      <c r="FQU82" s="90"/>
      <c r="FQV82" s="90"/>
      <c r="FQW82" s="90"/>
      <c r="FQX82" s="90"/>
      <c r="FQY82" s="90"/>
      <c r="FQZ82" s="90"/>
      <c r="FRA82" s="90"/>
      <c r="FRB82" s="90"/>
      <c r="FRC82" s="90"/>
      <c r="FRD82" s="90"/>
      <c r="FRE82" s="90"/>
      <c r="FRF82" s="90"/>
      <c r="FRG82" s="90"/>
      <c r="FRH82" s="90"/>
      <c r="FRI82" s="90"/>
      <c r="FRJ82" s="90"/>
      <c r="FRK82" s="90"/>
      <c r="FRL82" s="90"/>
      <c r="FRM82" s="90"/>
      <c r="FRN82" s="90"/>
      <c r="FRO82" s="90"/>
      <c r="FRP82" s="90"/>
      <c r="FRQ82" s="90"/>
      <c r="FRR82" s="90"/>
      <c r="FRS82" s="90"/>
      <c r="FRT82" s="90"/>
      <c r="FRU82" s="90"/>
      <c r="FRV82" s="90"/>
      <c r="FRW82" s="90"/>
      <c r="FRX82" s="90"/>
      <c r="FRY82" s="90"/>
      <c r="FRZ82" s="90"/>
      <c r="FSA82" s="90"/>
      <c r="FSB82" s="90"/>
      <c r="FSC82" s="90"/>
      <c r="FSD82" s="90"/>
      <c r="FSE82" s="90"/>
      <c r="FSF82" s="90"/>
      <c r="FSG82" s="90"/>
      <c r="FSH82" s="90"/>
      <c r="FSI82" s="90"/>
      <c r="FSJ82" s="90"/>
      <c r="FSK82" s="90"/>
      <c r="FSL82" s="90"/>
      <c r="FSM82" s="90"/>
      <c r="FSN82" s="90"/>
      <c r="FSO82" s="90"/>
      <c r="FSP82" s="90"/>
      <c r="FSQ82" s="90"/>
      <c r="FSR82" s="90"/>
      <c r="FSS82" s="90"/>
      <c r="FST82" s="90"/>
      <c r="FSU82" s="90"/>
      <c r="FSV82" s="90"/>
      <c r="FSW82" s="90"/>
      <c r="FSX82" s="90"/>
      <c r="FSY82" s="90"/>
      <c r="FSZ82" s="90"/>
      <c r="FTA82" s="90"/>
      <c r="FTB82" s="90"/>
      <c r="FTC82" s="90"/>
      <c r="FTD82" s="90"/>
      <c r="FTE82" s="90"/>
      <c r="FTF82" s="90"/>
      <c r="FTG82" s="90"/>
      <c r="FTH82" s="90"/>
      <c r="FTI82" s="90"/>
      <c r="FTJ82" s="90"/>
      <c r="FTK82" s="90"/>
      <c r="FTL82" s="90"/>
      <c r="FTM82" s="90"/>
      <c r="FTN82" s="90"/>
      <c r="FTO82" s="90"/>
      <c r="FTP82" s="90"/>
      <c r="FTQ82" s="90"/>
      <c r="FTR82" s="90"/>
      <c r="FTS82" s="90"/>
      <c r="FTT82" s="90"/>
      <c r="FTU82" s="90"/>
      <c r="FTV82" s="90"/>
      <c r="FTW82" s="90"/>
      <c r="FTX82" s="90"/>
      <c r="FTY82" s="90"/>
      <c r="FTZ82" s="90"/>
      <c r="FUA82" s="90"/>
      <c r="FUB82" s="90"/>
      <c r="FUC82" s="90"/>
      <c r="FUD82" s="90"/>
      <c r="FUE82" s="90"/>
      <c r="FUF82" s="90"/>
      <c r="FUG82" s="90"/>
      <c r="FUH82" s="90"/>
      <c r="FUI82" s="90"/>
      <c r="FUJ82" s="90"/>
      <c r="FUK82" s="90"/>
      <c r="FUL82" s="90"/>
      <c r="FUM82" s="90"/>
      <c r="FUN82" s="90"/>
      <c r="FUO82" s="90"/>
      <c r="FUP82" s="90"/>
      <c r="FUQ82" s="90"/>
      <c r="FUR82" s="90"/>
      <c r="FUS82" s="90"/>
      <c r="FUT82" s="90"/>
      <c r="FUU82" s="90"/>
      <c r="FUV82" s="90"/>
      <c r="FUW82" s="90"/>
      <c r="FUX82" s="90"/>
      <c r="FUY82" s="90"/>
      <c r="FUZ82" s="90"/>
      <c r="FVA82" s="90"/>
      <c r="FVB82" s="90"/>
      <c r="FVC82" s="90"/>
      <c r="FVD82" s="90"/>
      <c r="FVE82" s="90"/>
      <c r="FVF82" s="90"/>
      <c r="FVG82" s="90"/>
      <c r="FVH82" s="90"/>
      <c r="FVI82" s="90"/>
      <c r="FVJ82" s="90"/>
      <c r="FVK82" s="90"/>
      <c r="FVL82" s="90"/>
      <c r="FVM82" s="90"/>
      <c r="FVN82" s="90"/>
      <c r="FVO82" s="90"/>
      <c r="FVP82" s="90"/>
      <c r="FVQ82" s="90"/>
      <c r="FVR82" s="90"/>
      <c r="FVS82" s="90"/>
      <c r="FVT82" s="90"/>
      <c r="FVU82" s="90"/>
      <c r="FVV82" s="90"/>
      <c r="FVW82" s="90"/>
      <c r="FVX82" s="90"/>
      <c r="FVY82" s="90"/>
      <c r="FVZ82" s="90"/>
      <c r="FWA82" s="90"/>
      <c r="FWB82" s="90"/>
      <c r="FWC82" s="90"/>
      <c r="FWD82" s="90"/>
      <c r="FWE82" s="90"/>
      <c r="FWF82" s="90"/>
      <c r="FWG82" s="90"/>
      <c r="FWH82" s="90"/>
      <c r="FWI82" s="90"/>
      <c r="FWJ82" s="90"/>
      <c r="FWK82" s="90"/>
      <c r="FWL82" s="90"/>
      <c r="FWM82" s="90"/>
      <c r="FWN82" s="90"/>
      <c r="FWO82" s="90"/>
      <c r="FWP82" s="90"/>
      <c r="FWQ82" s="90"/>
      <c r="FWR82" s="90"/>
      <c r="FWS82" s="90"/>
      <c r="FWT82" s="90"/>
      <c r="FWU82" s="90"/>
      <c r="FWV82" s="90"/>
      <c r="FWW82" s="90"/>
      <c r="FWX82" s="90"/>
      <c r="FWY82" s="90"/>
      <c r="FWZ82" s="90"/>
      <c r="FXA82" s="90"/>
      <c r="FXB82" s="90"/>
      <c r="FXC82" s="90"/>
      <c r="FXD82" s="90"/>
      <c r="FXE82" s="90"/>
      <c r="FXF82" s="90"/>
      <c r="FXG82" s="90"/>
      <c r="FXH82" s="90"/>
      <c r="FXI82" s="90"/>
      <c r="FXJ82" s="90"/>
      <c r="FXK82" s="90"/>
      <c r="FXL82" s="90"/>
      <c r="FXM82" s="90"/>
      <c r="FXN82" s="90"/>
      <c r="FXO82" s="90"/>
      <c r="FXP82" s="90"/>
      <c r="FXQ82" s="90"/>
      <c r="FXR82" s="90"/>
      <c r="FXS82" s="90"/>
      <c r="FXT82" s="90"/>
      <c r="FXU82" s="90"/>
      <c r="FXV82" s="90"/>
      <c r="FXW82" s="90"/>
      <c r="FXX82" s="90"/>
      <c r="FXY82" s="90"/>
      <c r="FXZ82" s="90"/>
      <c r="FYA82" s="90"/>
      <c r="FYB82" s="90"/>
      <c r="FYC82" s="90"/>
      <c r="FYD82" s="90"/>
      <c r="FYE82" s="90"/>
      <c r="FYF82" s="90"/>
      <c r="FYG82" s="90"/>
      <c r="FYH82" s="90"/>
      <c r="FYI82" s="90"/>
      <c r="FYJ82" s="90"/>
      <c r="FYK82" s="90"/>
      <c r="FYL82" s="90"/>
      <c r="FYM82" s="90"/>
      <c r="FYN82" s="90"/>
      <c r="FYO82" s="90"/>
      <c r="FYP82" s="90"/>
      <c r="FYQ82" s="90"/>
      <c r="FYR82" s="90"/>
      <c r="FYS82" s="90"/>
      <c r="FYT82" s="90"/>
      <c r="FYU82" s="90"/>
      <c r="FYV82" s="90"/>
      <c r="FYW82" s="90"/>
      <c r="FYX82" s="90"/>
      <c r="FYY82" s="90"/>
      <c r="FYZ82" s="90"/>
      <c r="FZA82" s="90"/>
      <c r="FZB82" s="90"/>
      <c r="FZC82" s="90"/>
      <c r="FZD82" s="90"/>
      <c r="FZE82" s="90"/>
      <c r="FZF82" s="90"/>
      <c r="FZG82" s="90"/>
      <c r="FZH82" s="90"/>
      <c r="FZI82" s="90"/>
      <c r="FZJ82" s="90"/>
      <c r="FZK82" s="90"/>
      <c r="FZL82" s="90"/>
      <c r="FZM82" s="90"/>
      <c r="FZN82" s="90"/>
      <c r="FZO82" s="90"/>
      <c r="FZP82" s="90"/>
      <c r="FZQ82" s="90"/>
      <c r="FZR82" s="90"/>
      <c r="FZS82" s="90"/>
      <c r="FZT82" s="90"/>
      <c r="FZU82" s="90"/>
      <c r="FZV82" s="90"/>
      <c r="FZW82" s="90"/>
      <c r="FZX82" s="90"/>
      <c r="FZY82" s="90"/>
      <c r="FZZ82" s="90"/>
      <c r="GAA82" s="90"/>
      <c r="GAB82" s="90"/>
      <c r="GAC82" s="90"/>
      <c r="GAD82" s="90"/>
      <c r="GAE82" s="90"/>
      <c r="GAF82" s="90"/>
      <c r="GAG82" s="90"/>
      <c r="GAH82" s="90"/>
      <c r="GAI82" s="90"/>
      <c r="GAJ82" s="90"/>
      <c r="GAK82" s="90"/>
      <c r="GAL82" s="90"/>
      <c r="GAM82" s="90"/>
      <c r="GAN82" s="90"/>
      <c r="GAO82" s="90"/>
      <c r="GAP82" s="90"/>
      <c r="GAQ82" s="90"/>
      <c r="GAR82" s="90"/>
      <c r="GAS82" s="90"/>
      <c r="GAT82" s="90"/>
      <c r="GAU82" s="90"/>
      <c r="GAV82" s="90"/>
      <c r="GAW82" s="90"/>
      <c r="GAX82" s="90"/>
      <c r="GAY82" s="90"/>
      <c r="GAZ82" s="90"/>
      <c r="GBA82" s="90"/>
      <c r="GBB82" s="90"/>
      <c r="GBC82" s="90"/>
      <c r="GBD82" s="90"/>
      <c r="GBE82" s="90"/>
      <c r="GBF82" s="90"/>
      <c r="GBG82" s="90"/>
      <c r="GBH82" s="90"/>
      <c r="GBI82" s="90"/>
      <c r="GBJ82" s="90"/>
      <c r="GBK82" s="90"/>
      <c r="GBL82" s="90"/>
      <c r="GBM82" s="90"/>
      <c r="GBN82" s="90"/>
      <c r="GBO82" s="90"/>
      <c r="GBP82" s="90"/>
      <c r="GBQ82" s="90"/>
      <c r="GBR82" s="90"/>
      <c r="GBS82" s="90"/>
      <c r="GBT82" s="90"/>
      <c r="GBU82" s="90"/>
      <c r="GBV82" s="90"/>
      <c r="GBW82" s="90"/>
      <c r="GBX82" s="90"/>
      <c r="GBY82" s="90"/>
      <c r="GBZ82" s="90"/>
      <c r="GCA82" s="90"/>
      <c r="GCB82" s="90"/>
      <c r="GCC82" s="90"/>
      <c r="GCD82" s="90"/>
      <c r="GCE82" s="90"/>
      <c r="GCF82" s="90"/>
      <c r="GCG82" s="90"/>
      <c r="GCH82" s="90"/>
      <c r="GCI82" s="90"/>
      <c r="GCJ82" s="90"/>
      <c r="GCK82" s="90"/>
      <c r="GCL82" s="90"/>
      <c r="GCM82" s="90"/>
      <c r="GCN82" s="90"/>
      <c r="GCO82" s="90"/>
      <c r="GCP82" s="90"/>
      <c r="GCQ82" s="90"/>
      <c r="GCR82" s="90"/>
      <c r="GCS82" s="90"/>
      <c r="GCT82" s="90"/>
      <c r="GCU82" s="90"/>
      <c r="GCV82" s="90"/>
      <c r="GCW82" s="90"/>
      <c r="GCX82" s="90"/>
      <c r="GCY82" s="90"/>
      <c r="GCZ82" s="90"/>
      <c r="GDA82" s="90"/>
      <c r="GDB82" s="90"/>
      <c r="GDC82" s="90"/>
      <c r="GDD82" s="90"/>
      <c r="GDE82" s="90"/>
      <c r="GDF82" s="90"/>
      <c r="GDG82" s="90"/>
      <c r="GDH82" s="90"/>
      <c r="GDI82" s="90"/>
      <c r="GDJ82" s="90"/>
      <c r="GDK82" s="90"/>
      <c r="GDL82" s="90"/>
      <c r="GDM82" s="90"/>
      <c r="GDN82" s="90"/>
      <c r="GDO82" s="90"/>
      <c r="GDP82" s="90"/>
      <c r="GDQ82" s="90"/>
      <c r="GDR82" s="90"/>
      <c r="GDS82" s="90"/>
      <c r="GDT82" s="90"/>
      <c r="GDU82" s="90"/>
      <c r="GDV82" s="90"/>
      <c r="GDW82" s="90"/>
      <c r="GDX82" s="90"/>
      <c r="GDY82" s="90"/>
      <c r="GDZ82" s="90"/>
      <c r="GEA82" s="90"/>
      <c r="GEB82" s="90"/>
      <c r="GEC82" s="90"/>
      <c r="GED82" s="90"/>
      <c r="GEE82" s="90"/>
      <c r="GEF82" s="90"/>
      <c r="GEG82" s="90"/>
      <c r="GEH82" s="90"/>
      <c r="GEI82" s="90"/>
      <c r="GEJ82" s="90"/>
      <c r="GEK82" s="90"/>
      <c r="GEL82" s="90"/>
      <c r="GEM82" s="90"/>
      <c r="GEN82" s="90"/>
      <c r="GEO82" s="90"/>
      <c r="GEP82" s="90"/>
      <c r="GEQ82" s="90"/>
      <c r="GER82" s="90"/>
      <c r="GES82" s="90"/>
      <c r="GET82" s="90"/>
      <c r="GEU82" s="90"/>
      <c r="GEV82" s="90"/>
      <c r="GEW82" s="90"/>
      <c r="GEX82" s="90"/>
      <c r="GEY82" s="90"/>
      <c r="GEZ82" s="90"/>
      <c r="GFA82" s="90"/>
      <c r="GFB82" s="90"/>
      <c r="GFC82" s="90"/>
      <c r="GFD82" s="90"/>
      <c r="GFE82" s="90"/>
      <c r="GFF82" s="90"/>
      <c r="GFG82" s="90"/>
      <c r="GFH82" s="90"/>
      <c r="GFI82" s="90"/>
      <c r="GFJ82" s="90"/>
      <c r="GFK82" s="90"/>
      <c r="GFL82" s="90"/>
      <c r="GFM82" s="90"/>
      <c r="GFN82" s="90"/>
      <c r="GFO82" s="90"/>
      <c r="GFP82" s="90"/>
      <c r="GFQ82" s="90"/>
      <c r="GFR82" s="90"/>
      <c r="GFS82" s="90"/>
      <c r="GFT82" s="90"/>
      <c r="GFU82" s="90"/>
      <c r="GFV82" s="90"/>
      <c r="GFW82" s="90"/>
      <c r="GFX82" s="90"/>
      <c r="GFY82" s="90"/>
      <c r="GFZ82" s="90"/>
      <c r="GGA82" s="90"/>
      <c r="GGB82" s="90"/>
      <c r="GGC82" s="90"/>
      <c r="GGD82" s="90"/>
      <c r="GGE82" s="90"/>
      <c r="GGF82" s="90"/>
      <c r="GGG82" s="90"/>
      <c r="GGH82" s="90"/>
      <c r="GGI82" s="90"/>
      <c r="GGJ82" s="90"/>
      <c r="GGK82" s="90"/>
      <c r="GGL82" s="90"/>
      <c r="GGM82" s="90"/>
      <c r="GGN82" s="90"/>
      <c r="GGO82" s="90"/>
      <c r="GGP82" s="90"/>
      <c r="GGQ82" s="90"/>
      <c r="GGR82" s="90"/>
      <c r="GGS82" s="90"/>
      <c r="GGT82" s="90"/>
      <c r="GGU82" s="90"/>
      <c r="GGV82" s="90"/>
      <c r="GGW82" s="90"/>
      <c r="GGX82" s="90"/>
      <c r="GGY82" s="90"/>
      <c r="GGZ82" s="90"/>
      <c r="GHA82" s="90"/>
      <c r="GHB82" s="90"/>
      <c r="GHC82" s="90"/>
      <c r="GHD82" s="90"/>
      <c r="GHE82" s="90"/>
      <c r="GHF82" s="90"/>
      <c r="GHG82" s="90"/>
      <c r="GHH82" s="90"/>
      <c r="GHI82" s="90"/>
      <c r="GHJ82" s="90"/>
      <c r="GHK82" s="90"/>
      <c r="GHL82" s="90"/>
      <c r="GHM82" s="90"/>
      <c r="GHN82" s="90"/>
      <c r="GHO82" s="90"/>
      <c r="GHP82" s="90"/>
      <c r="GHQ82" s="90"/>
      <c r="GHR82" s="90"/>
      <c r="GHS82" s="90"/>
      <c r="GHT82" s="90"/>
      <c r="GHU82" s="90"/>
      <c r="GHV82" s="90"/>
      <c r="GHW82" s="90"/>
      <c r="GHX82" s="90"/>
      <c r="GHY82" s="90"/>
      <c r="GHZ82" s="90"/>
      <c r="GIA82" s="90"/>
      <c r="GIB82" s="90"/>
      <c r="GIC82" s="90"/>
      <c r="GID82" s="90"/>
      <c r="GIE82" s="90"/>
      <c r="GIF82" s="90"/>
      <c r="GIG82" s="90"/>
      <c r="GIH82" s="90"/>
      <c r="GII82" s="90"/>
      <c r="GIJ82" s="90"/>
      <c r="GIK82" s="90"/>
      <c r="GIL82" s="90"/>
      <c r="GIM82" s="90"/>
      <c r="GIN82" s="90"/>
      <c r="GIO82" s="90"/>
      <c r="GIP82" s="90"/>
      <c r="GIQ82" s="90"/>
      <c r="GIR82" s="90"/>
      <c r="GIS82" s="90"/>
      <c r="GIT82" s="90"/>
      <c r="GIU82" s="90"/>
      <c r="GIV82" s="90"/>
      <c r="GIW82" s="90"/>
      <c r="GIX82" s="90"/>
      <c r="GIY82" s="90"/>
      <c r="GIZ82" s="90"/>
      <c r="GJA82" s="90"/>
      <c r="GJB82" s="90"/>
      <c r="GJC82" s="90"/>
      <c r="GJD82" s="90"/>
      <c r="GJE82" s="90"/>
      <c r="GJF82" s="90"/>
      <c r="GJG82" s="90"/>
      <c r="GJH82" s="90"/>
      <c r="GJI82" s="90"/>
      <c r="GJJ82" s="90"/>
      <c r="GJK82" s="90"/>
      <c r="GJL82" s="90"/>
      <c r="GJM82" s="90"/>
      <c r="GJN82" s="90"/>
      <c r="GJO82" s="90"/>
      <c r="GJP82" s="90"/>
      <c r="GJQ82" s="90"/>
      <c r="GJR82" s="90"/>
      <c r="GJS82" s="90"/>
      <c r="GJT82" s="90"/>
      <c r="GJU82" s="90"/>
      <c r="GJV82" s="90"/>
      <c r="GJW82" s="90"/>
      <c r="GJX82" s="90"/>
      <c r="GJY82" s="90"/>
      <c r="GJZ82" s="90"/>
      <c r="GKA82" s="90"/>
      <c r="GKB82" s="90"/>
      <c r="GKC82" s="90"/>
      <c r="GKD82" s="90"/>
      <c r="GKE82" s="90"/>
      <c r="GKF82" s="90"/>
      <c r="GKG82" s="90"/>
      <c r="GKH82" s="90"/>
      <c r="GKI82" s="90"/>
      <c r="GKJ82" s="90"/>
      <c r="GKK82" s="90"/>
      <c r="GKL82" s="90"/>
      <c r="GKM82" s="90"/>
      <c r="GKN82" s="90"/>
      <c r="GKO82" s="90"/>
      <c r="GKP82" s="90"/>
      <c r="GKQ82" s="90"/>
      <c r="GKR82" s="90"/>
      <c r="GKS82" s="90"/>
      <c r="GKT82" s="90"/>
      <c r="GKU82" s="90"/>
      <c r="GKV82" s="90"/>
      <c r="GKW82" s="90"/>
      <c r="GKX82" s="90"/>
      <c r="GKY82" s="90"/>
      <c r="GKZ82" s="90"/>
      <c r="GLA82" s="90"/>
      <c r="GLB82" s="90"/>
      <c r="GLC82" s="90"/>
      <c r="GLD82" s="90"/>
      <c r="GLE82" s="90"/>
      <c r="GLF82" s="90"/>
      <c r="GLG82" s="90"/>
      <c r="GLH82" s="90"/>
      <c r="GLI82" s="90"/>
      <c r="GLJ82" s="90"/>
      <c r="GLK82" s="90"/>
      <c r="GLL82" s="90"/>
      <c r="GLM82" s="90"/>
      <c r="GLN82" s="90"/>
      <c r="GLO82" s="90"/>
      <c r="GLP82" s="90"/>
      <c r="GLQ82" s="90"/>
      <c r="GLR82" s="90"/>
      <c r="GLS82" s="90"/>
      <c r="GLT82" s="90"/>
      <c r="GLU82" s="90"/>
      <c r="GLV82" s="90"/>
      <c r="GLW82" s="90"/>
      <c r="GLX82" s="90"/>
      <c r="GLY82" s="90"/>
      <c r="GLZ82" s="90"/>
      <c r="GMA82" s="90"/>
      <c r="GMB82" s="90"/>
      <c r="GMC82" s="90"/>
      <c r="GMD82" s="90"/>
      <c r="GME82" s="90"/>
      <c r="GMF82" s="90"/>
      <c r="GMG82" s="90"/>
      <c r="GMH82" s="90"/>
      <c r="GMI82" s="90"/>
      <c r="GMJ82" s="90"/>
      <c r="GMK82" s="90"/>
      <c r="GML82" s="90"/>
      <c r="GMM82" s="90"/>
      <c r="GMN82" s="90"/>
      <c r="GMO82" s="90"/>
      <c r="GMP82" s="90"/>
      <c r="GMQ82" s="90"/>
      <c r="GMR82" s="90"/>
      <c r="GMS82" s="90"/>
      <c r="GMT82" s="90"/>
      <c r="GMU82" s="90"/>
      <c r="GMV82" s="90"/>
      <c r="GMW82" s="90"/>
      <c r="GMX82" s="90"/>
      <c r="GMY82" s="90"/>
      <c r="GMZ82" s="90"/>
      <c r="GNA82" s="90"/>
      <c r="GNB82" s="90"/>
      <c r="GNC82" s="90"/>
      <c r="GND82" s="90"/>
      <c r="GNE82" s="90"/>
      <c r="GNF82" s="90"/>
      <c r="GNG82" s="90"/>
      <c r="GNH82" s="90"/>
      <c r="GNI82" s="90"/>
      <c r="GNJ82" s="90"/>
      <c r="GNK82" s="90"/>
      <c r="GNL82" s="90"/>
      <c r="GNM82" s="90"/>
      <c r="GNN82" s="90"/>
      <c r="GNO82" s="90"/>
      <c r="GNP82" s="90"/>
      <c r="GNQ82" s="90"/>
      <c r="GNR82" s="90"/>
      <c r="GNS82" s="90"/>
      <c r="GNT82" s="90"/>
      <c r="GNU82" s="90"/>
      <c r="GNV82" s="90"/>
      <c r="GNW82" s="90"/>
      <c r="GNX82" s="90"/>
      <c r="GNY82" s="90"/>
      <c r="GNZ82" s="90"/>
      <c r="GOA82" s="90"/>
      <c r="GOB82" s="90"/>
      <c r="GOC82" s="90"/>
      <c r="GOD82" s="90"/>
      <c r="GOE82" s="90"/>
      <c r="GOF82" s="90"/>
      <c r="GOG82" s="90"/>
      <c r="GOH82" s="90"/>
      <c r="GOI82" s="90"/>
      <c r="GOJ82" s="90"/>
      <c r="GOK82" s="90"/>
      <c r="GOL82" s="90"/>
      <c r="GOM82" s="90"/>
      <c r="GON82" s="90"/>
      <c r="GOO82" s="90"/>
      <c r="GOP82" s="90"/>
      <c r="GOQ82" s="90"/>
      <c r="GOR82" s="90"/>
      <c r="GOS82" s="90"/>
      <c r="GOT82" s="90"/>
      <c r="GOU82" s="90"/>
      <c r="GOV82" s="90"/>
      <c r="GOW82" s="90"/>
      <c r="GOX82" s="90"/>
      <c r="GOY82" s="90"/>
      <c r="GOZ82" s="90"/>
      <c r="GPA82" s="90"/>
      <c r="GPB82" s="90"/>
      <c r="GPC82" s="90"/>
      <c r="GPD82" s="90"/>
      <c r="GPE82" s="90"/>
      <c r="GPF82" s="90"/>
      <c r="GPG82" s="90"/>
      <c r="GPH82" s="90"/>
      <c r="GPI82" s="90"/>
      <c r="GPJ82" s="90"/>
      <c r="GPK82" s="90"/>
      <c r="GPL82" s="90"/>
      <c r="GPM82" s="90"/>
      <c r="GPN82" s="90"/>
      <c r="GPO82" s="90"/>
      <c r="GPP82" s="90"/>
      <c r="GPQ82" s="90"/>
      <c r="GPR82" s="90"/>
      <c r="GPS82" s="90"/>
      <c r="GPT82" s="90"/>
      <c r="GPU82" s="90"/>
      <c r="GPV82" s="90"/>
      <c r="GPW82" s="90"/>
      <c r="GPX82" s="90"/>
      <c r="GPY82" s="90"/>
      <c r="GPZ82" s="90"/>
      <c r="GQA82" s="90"/>
      <c r="GQB82" s="90"/>
      <c r="GQC82" s="90"/>
      <c r="GQD82" s="90"/>
      <c r="GQE82" s="90"/>
      <c r="GQF82" s="90"/>
      <c r="GQG82" s="90"/>
      <c r="GQH82" s="90"/>
      <c r="GQI82" s="90"/>
      <c r="GQJ82" s="90"/>
      <c r="GQK82" s="90"/>
      <c r="GQL82" s="90"/>
      <c r="GQM82" s="90"/>
      <c r="GQN82" s="90"/>
      <c r="GQO82" s="90"/>
      <c r="GQP82" s="90"/>
      <c r="GQQ82" s="90"/>
      <c r="GQR82" s="90"/>
      <c r="GQS82" s="90"/>
      <c r="GQT82" s="90"/>
      <c r="GQU82" s="90"/>
      <c r="GQV82" s="90"/>
      <c r="GQW82" s="90"/>
      <c r="GQX82" s="90"/>
      <c r="GQY82" s="90"/>
      <c r="GQZ82" s="90"/>
      <c r="GRA82" s="90"/>
      <c r="GRB82" s="90"/>
      <c r="GRC82" s="90"/>
      <c r="GRD82" s="90"/>
      <c r="GRE82" s="90"/>
      <c r="GRF82" s="90"/>
      <c r="GRG82" s="90"/>
      <c r="GRH82" s="90"/>
      <c r="GRI82" s="90"/>
      <c r="GRJ82" s="90"/>
      <c r="GRK82" s="90"/>
      <c r="GRL82" s="90"/>
      <c r="GRM82" s="90"/>
      <c r="GRN82" s="90"/>
      <c r="GRO82" s="90"/>
      <c r="GRP82" s="90"/>
      <c r="GRQ82" s="90"/>
      <c r="GRR82" s="90"/>
      <c r="GRS82" s="90"/>
      <c r="GRT82" s="90"/>
      <c r="GRU82" s="90"/>
      <c r="GRV82" s="90"/>
      <c r="GRW82" s="90"/>
      <c r="GRX82" s="90"/>
      <c r="GRY82" s="90"/>
      <c r="GRZ82" s="90"/>
      <c r="GSA82" s="90"/>
      <c r="GSB82" s="90"/>
      <c r="GSC82" s="90"/>
      <c r="GSD82" s="90"/>
      <c r="GSE82" s="90"/>
      <c r="GSF82" s="90"/>
      <c r="GSG82" s="90"/>
      <c r="GSH82" s="90"/>
      <c r="GSI82" s="90"/>
      <c r="GSJ82" s="90"/>
      <c r="GSK82" s="90"/>
      <c r="GSL82" s="90"/>
      <c r="GSM82" s="90"/>
      <c r="GSN82" s="90"/>
      <c r="GSO82" s="90"/>
      <c r="GSP82" s="90"/>
      <c r="GSQ82" s="90"/>
      <c r="GSR82" s="90"/>
      <c r="GSS82" s="90"/>
      <c r="GST82" s="90"/>
      <c r="GSU82" s="90"/>
      <c r="GSV82" s="90"/>
      <c r="GSW82" s="90"/>
      <c r="GSX82" s="90"/>
      <c r="GSY82" s="90"/>
      <c r="GSZ82" s="90"/>
      <c r="GTA82" s="90"/>
      <c r="GTB82" s="90"/>
      <c r="GTC82" s="90"/>
      <c r="GTD82" s="90"/>
      <c r="GTE82" s="90"/>
      <c r="GTF82" s="90"/>
      <c r="GTG82" s="90"/>
      <c r="GTH82" s="90"/>
      <c r="GTI82" s="90"/>
      <c r="GTJ82" s="90"/>
      <c r="GTK82" s="90"/>
      <c r="GTL82" s="90"/>
      <c r="GTM82" s="90"/>
      <c r="GTN82" s="90"/>
      <c r="GTO82" s="90"/>
      <c r="GTP82" s="90"/>
      <c r="GTQ82" s="90"/>
      <c r="GTR82" s="90"/>
      <c r="GTS82" s="90"/>
      <c r="GTT82" s="90"/>
      <c r="GTU82" s="90"/>
      <c r="GTV82" s="90"/>
      <c r="GTW82" s="90"/>
      <c r="GTX82" s="90"/>
      <c r="GTY82" s="90"/>
      <c r="GTZ82" s="90"/>
      <c r="GUA82" s="90"/>
      <c r="GUB82" s="90"/>
      <c r="GUC82" s="90"/>
      <c r="GUD82" s="90"/>
      <c r="GUE82" s="90"/>
      <c r="GUF82" s="90"/>
      <c r="GUG82" s="90"/>
      <c r="GUH82" s="90"/>
      <c r="GUI82" s="90"/>
      <c r="GUJ82" s="90"/>
      <c r="GUK82" s="90"/>
      <c r="GUL82" s="90"/>
      <c r="GUM82" s="90"/>
      <c r="GUN82" s="90"/>
      <c r="GUO82" s="90"/>
      <c r="GUP82" s="90"/>
      <c r="GUQ82" s="90"/>
      <c r="GUR82" s="90"/>
      <c r="GUS82" s="90"/>
      <c r="GUT82" s="90"/>
      <c r="GUU82" s="90"/>
      <c r="GUV82" s="90"/>
      <c r="GUW82" s="90"/>
      <c r="GUX82" s="90"/>
      <c r="GUY82" s="90"/>
      <c r="GUZ82" s="90"/>
      <c r="GVA82" s="90"/>
      <c r="GVB82" s="90"/>
      <c r="GVC82" s="90"/>
      <c r="GVD82" s="90"/>
      <c r="GVE82" s="90"/>
      <c r="GVF82" s="90"/>
      <c r="GVG82" s="90"/>
      <c r="GVH82" s="90"/>
      <c r="GVI82" s="90"/>
      <c r="GVJ82" s="90"/>
      <c r="GVK82" s="90"/>
      <c r="GVL82" s="90"/>
      <c r="GVM82" s="90"/>
      <c r="GVN82" s="90"/>
      <c r="GVO82" s="90"/>
      <c r="GVP82" s="90"/>
      <c r="GVQ82" s="90"/>
      <c r="GVR82" s="90"/>
      <c r="GVS82" s="90"/>
      <c r="GVT82" s="90"/>
      <c r="GVU82" s="90"/>
      <c r="GVV82" s="90"/>
      <c r="GVW82" s="90"/>
      <c r="GVX82" s="90"/>
      <c r="GVY82" s="90"/>
      <c r="GVZ82" s="90"/>
      <c r="GWA82" s="90"/>
      <c r="GWB82" s="90"/>
      <c r="GWC82" s="90"/>
      <c r="GWD82" s="90"/>
      <c r="GWE82" s="90"/>
      <c r="GWF82" s="90"/>
      <c r="GWG82" s="90"/>
      <c r="GWH82" s="90"/>
      <c r="GWI82" s="90"/>
      <c r="GWJ82" s="90"/>
      <c r="GWK82" s="90"/>
      <c r="GWL82" s="90"/>
      <c r="GWM82" s="90"/>
      <c r="GWN82" s="90"/>
      <c r="GWO82" s="90"/>
      <c r="GWP82" s="90"/>
      <c r="GWQ82" s="90"/>
      <c r="GWR82" s="90"/>
      <c r="GWS82" s="90"/>
      <c r="GWT82" s="90"/>
      <c r="GWU82" s="90"/>
      <c r="GWV82" s="90"/>
      <c r="GWW82" s="90"/>
      <c r="GWX82" s="90"/>
      <c r="GWY82" s="90"/>
      <c r="GWZ82" s="90"/>
      <c r="GXA82" s="90"/>
      <c r="GXB82" s="90"/>
      <c r="GXC82" s="90"/>
      <c r="GXD82" s="90"/>
      <c r="GXE82" s="90"/>
      <c r="GXF82" s="90"/>
      <c r="GXG82" s="90"/>
      <c r="GXH82" s="90"/>
      <c r="GXI82" s="90"/>
      <c r="GXJ82" s="90"/>
      <c r="GXK82" s="90"/>
      <c r="GXL82" s="90"/>
      <c r="GXM82" s="90"/>
      <c r="GXN82" s="90"/>
      <c r="GXO82" s="90"/>
      <c r="GXP82" s="90"/>
      <c r="GXQ82" s="90"/>
      <c r="GXR82" s="90"/>
      <c r="GXS82" s="90"/>
      <c r="GXT82" s="90"/>
      <c r="GXU82" s="90"/>
      <c r="GXV82" s="90"/>
      <c r="GXW82" s="90"/>
      <c r="GXX82" s="90"/>
      <c r="GXY82" s="90"/>
      <c r="GXZ82" s="90"/>
      <c r="GYA82" s="90"/>
      <c r="GYB82" s="90"/>
      <c r="GYC82" s="90"/>
      <c r="GYD82" s="90"/>
      <c r="GYE82" s="90"/>
      <c r="GYF82" s="90"/>
      <c r="GYG82" s="90"/>
      <c r="GYH82" s="90"/>
      <c r="GYI82" s="90"/>
      <c r="GYJ82" s="90"/>
      <c r="GYK82" s="90"/>
      <c r="GYL82" s="90"/>
      <c r="GYM82" s="90"/>
      <c r="GYN82" s="90"/>
      <c r="GYO82" s="90"/>
      <c r="GYP82" s="90"/>
      <c r="GYQ82" s="90"/>
      <c r="GYR82" s="90"/>
      <c r="GYS82" s="90"/>
      <c r="GYT82" s="90"/>
      <c r="GYU82" s="90"/>
      <c r="GYV82" s="90"/>
      <c r="GYW82" s="90"/>
      <c r="GYX82" s="90"/>
      <c r="GYY82" s="90"/>
      <c r="GYZ82" s="90"/>
      <c r="GZA82" s="90"/>
      <c r="GZB82" s="90"/>
      <c r="GZC82" s="90"/>
      <c r="GZD82" s="90"/>
      <c r="GZE82" s="90"/>
      <c r="GZF82" s="90"/>
      <c r="GZG82" s="90"/>
      <c r="GZH82" s="90"/>
      <c r="GZI82" s="90"/>
      <c r="GZJ82" s="90"/>
      <c r="GZK82" s="90"/>
      <c r="GZL82" s="90"/>
      <c r="GZM82" s="90"/>
      <c r="GZN82" s="90"/>
      <c r="GZO82" s="90"/>
      <c r="GZP82" s="90"/>
      <c r="GZQ82" s="90"/>
      <c r="GZR82" s="90"/>
      <c r="GZS82" s="90"/>
      <c r="GZT82" s="90"/>
      <c r="GZU82" s="90"/>
      <c r="GZV82" s="90"/>
      <c r="GZW82" s="90"/>
      <c r="GZX82" s="90"/>
      <c r="GZY82" s="90"/>
      <c r="GZZ82" s="90"/>
      <c r="HAA82" s="90"/>
      <c r="HAB82" s="90"/>
      <c r="HAC82" s="90"/>
      <c r="HAD82" s="90"/>
      <c r="HAE82" s="90"/>
      <c r="HAF82" s="90"/>
      <c r="HAG82" s="90"/>
      <c r="HAH82" s="90"/>
      <c r="HAI82" s="90"/>
      <c r="HAJ82" s="90"/>
      <c r="HAK82" s="90"/>
      <c r="HAL82" s="90"/>
      <c r="HAM82" s="90"/>
      <c r="HAN82" s="90"/>
      <c r="HAO82" s="90"/>
      <c r="HAP82" s="90"/>
      <c r="HAQ82" s="90"/>
      <c r="HAR82" s="90"/>
      <c r="HAS82" s="90"/>
      <c r="HAT82" s="90"/>
      <c r="HAU82" s="90"/>
      <c r="HAV82" s="90"/>
      <c r="HAW82" s="90"/>
      <c r="HAX82" s="90"/>
      <c r="HAY82" s="90"/>
      <c r="HAZ82" s="90"/>
      <c r="HBA82" s="90"/>
      <c r="HBB82" s="90"/>
      <c r="HBC82" s="90"/>
      <c r="HBD82" s="90"/>
      <c r="HBE82" s="90"/>
      <c r="HBF82" s="90"/>
      <c r="HBG82" s="90"/>
      <c r="HBH82" s="90"/>
      <c r="HBI82" s="90"/>
      <c r="HBJ82" s="90"/>
      <c r="HBK82" s="90"/>
      <c r="HBL82" s="90"/>
      <c r="HBM82" s="90"/>
      <c r="HBN82" s="90"/>
      <c r="HBO82" s="90"/>
      <c r="HBP82" s="90"/>
      <c r="HBQ82" s="90"/>
      <c r="HBR82" s="90"/>
      <c r="HBS82" s="90"/>
      <c r="HBT82" s="90"/>
      <c r="HBU82" s="90"/>
      <c r="HBV82" s="90"/>
      <c r="HBW82" s="90"/>
      <c r="HBX82" s="90"/>
      <c r="HBY82" s="90"/>
      <c r="HBZ82" s="90"/>
      <c r="HCA82" s="90"/>
      <c r="HCB82" s="90"/>
      <c r="HCC82" s="90"/>
      <c r="HCD82" s="90"/>
      <c r="HCE82" s="90"/>
      <c r="HCF82" s="90"/>
      <c r="HCG82" s="90"/>
      <c r="HCH82" s="90"/>
      <c r="HCI82" s="90"/>
      <c r="HCJ82" s="90"/>
      <c r="HCK82" s="90"/>
      <c r="HCL82" s="90"/>
      <c r="HCM82" s="90"/>
      <c r="HCN82" s="90"/>
      <c r="HCO82" s="90"/>
      <c r="HCP82" s="90"/>
      <c r="HCQ82" s="90"/>
      <c r="HCR82" s="90"/>
      <c r="HCS82" s="90"/>
      <c r="HCT82" s="90"/>
      <c r="HCU82" s="90"/>
      <c r="HCV82" s="90"/>
      <c r="HCW82" s="90"/>
      <c r="HCX82" s="90"/>
      <c r="HCY82" s="90"/>
      <c r="HCZ82" s="90"/>
      <c r="HDA82" s="90"/>
      <c r="HDB82" s="90"/>
      <c r="HDC82" s="90"/>
      <c r="HDD82" s="90"/>
      <c r="HDE82" s="90"/>
      <c r="HDF82" s="90"/>
      <c r="HDG82" s="90"/>
      <c r="HDH82" s="90"/>
      <c r="HDI82" s="90"/>
      <c r="HDJ82" s="90"/>
      <c r="HDK82" s="90"/>
      <c r="HDL82" s="90"/>
      <c r="HDM82" s="90"/>
      <c r="HDN82" s="90"/>
      <c r="HDO82" s="90"/>
      <c r="HDP82" s="90"/>
      <c r="HDQ82" s="90"/>
      <c r="HDR82" s="90"/>
      <c r="HDS82" s="90"/>
      <c r="HDT82" s="90"/>
      <c r="HDU82" s="90"/>
      <c r="HDV82" s="90"/>
      <c r="HDW82" s="90"/>
      <c r="HDX82" s="90"/>
      <c r="HDY82" s="90"/>
      <c r="HDZ82" s="90"/>
      <c r="HEA82" s="90"/>
      <c r="HEB82" s="90"/>
      <c r="HEC82" s="90"/>
      <c r="HED82" s="90"/>
      <c r="HEE82" s="90"/>
      <c r="HEF82" s="90"/>
      <c r="HEG82" s="90"/>
      <c r="HEH82" s="90"/>
      <c r="HEI82" s="90"/>
      <c r="HEJ82" s="90"/>
      <c r="HEK82" s="90"/>
      <c r="HEL82" s="90"/>
      <c r="HEM82" s="90"/>
      <c r="HEN82" s="90"/>
      <c r="HEO82" s="90"/>
      <c r="HEP82" s="90"/>
      <c r="HEQ82" s="90"/>
      <c r="HER82" s="90"/>
      <c r="HES82" s="90"/>
      <c r="HET82" s="90"/>
      <c r="HEU82" s="90"/>
      <c r="HEV82" s="90"/>
      <c r="HEW82" s="90"/>
      <c r="HEX82" s="90"/>
      <c r="HEY82" s="90"/>
      <c r="HEZ82" s="90"/>
      <c r="HFA82" s="90"/>
      <c r="HFB82" s="90"/>
      <c r="HFC82" s="90"/>
      <c r="HFD82" s="90"/>
      <c r="HFE82" s="90"/>
      <c r="HFF82" s="90"/>
      <c r="HFG82" s="90"/>
      <c r="HFH82" s="90"/>
      <c r="HFI82" s="90"/>
      <c r="HFJ82" s="90"/>
      <c r="HFK82" s="90"/>
      <c r="HFL82" s="90"/>
      <c r="HFM82" s="90"/>
      <c r="HFN82" s="90"/>
      <c r="HFO82" s="90"/>
      <c r="HFP82" s="90"/>
      <c r="HFQ82" s="90"/>
      <c r="HFR82" s="90"/>
      <c r="HFS82" s="90"/>
      <c r="HFT82" s="90"/>
      <c r="HFU82" s="90"/>
      <c r="HFV82" s="90"/>
      <c r="HFW82" s="90"/>
      <c r="HFX82" s="90"/>
      <c r="HFY82" s="90"/>
      <c r="HFZ82" s="90"/>
      <c r="HGA82" s="90"/>
      <c r="HGB82" s="90"/>
      <c r="HGC82" s="90"/>
      <c r="HGD82" s="90"/>
      <c r="HGE82" s="90"/>
      <c r="HGF82" s="90"/>
      <c r="HGG82" s="90"/>
      <c r="HGH82" s="90"/>
      <c r="HGI82" s="90"/>
      <c r="HGJ82" s="90"/>
      <c r="HGK82" s="90"/>
      <c r="HGL82" s="90"/>
      <c r="HGM82" s="90"/>
      <c r="HGN82" s="90"/>
      <c r="HGO82" s="90"/>
      <c r="HGP82" s="90"/>
      <c r="HGQ82" s="90"/>
      <c r="HGR82" s="90"/>
      <c r="HGS82" s="90"/>
      <c r="HGT82" s="90"/>
      <c r="HGU82" s="90"/>
      <c r="HGV82" s="90"/>
      <c r="HGW82" s="90"/>
      <c r="HGX82" s="90"/>
      <c r="HGY82" s="90"/>
      <c r="HGZ82" s="90"/>
      <c r="HHA82" s="90"/>
      <c r="HHB82" s="90"/>
      <c r="HHC82" s="90"/>
      <c r="HHD82" s="90"/>
      <c r="HHE82" s="90"/>
      <c r="HHF82" s="90"/>
      <c r="HHG82" s="90"/>
      <c r="HHH82" s="90"/>
      <c r="HHI82" s="90"/>
      <c r="HHJ82" s="90"/>
      <c r="HHK82" s="90"/>
      <c r="HHL82" s="90"/>
      <c r="HHM82" s="90"/>
      <c r="HHN82" s="90"/>
      <c r="HHO82" s="90"/>
      <c r="HHP82" s="90"/>
      <c r="HHQ82" s="90"/>
      <c r="HHR82" s="90"/>
      <c r="HHS82" s="90"/>
      <c r="HHT82" s="90"/>
      <c r="HHU82" s="90"/>
      <c r="HHV82" s="90"/>
      <c r="HHW82" s="90"/>
      <c r="HHX82" s="90"/>
      <c r="HHY82" s="90"/>
      <c r="HHZ82" s="90"/>
      <c r="HIA82" s="90"/>
      <c r="HIB82" s="90"/>
      <c r="HIC82" s="90"/>
      <c r="HID82" s="90"/>
      <c r="HIE82" s="90"/>
      <c r="HIF82" s="90"/>
      <c r="HIG82" s="90"/>
      <c r="HIH82" s="90"/>
      <c r="HII82" s="90"/>
      <c r="HIJ82" s="90"/>
      <c r="HIK82" s="90"/>
      <c r="HIL82" s="90"/>
      <c r="HIM82" s="90"/>
      <c r="HIN82" s="90"/>
      <c r="HIO82" s="90"/>
      <c r="HIP82" s="90"/>
      <c r="HIQ82" s="90"/>
      <c r="HIR82" s="90"/>
      <c r="HIS82" s="90"/>
      <c r="HIT82" s="90"/>
      <c r="HIU82" s="90"/>
      <c r="HIV82" s="90"/>
      <c r="HIW82" s="90"/>
      <c r="HIX82" s="90"/>
      <c r="HIY82" s="90"/>
      <c r="HIZ82" s="90"/>
      <c r="HJA82" s="90"/>
      <c r="HJB82" s="90"/>
      <c r="HJC82" s="90"/>
      <c r="HJD82" s="90"/>
      <c r="HJE82" s="90"/>
      <c r="HJF82" s="90"/>
      <c r="HJG82" s="90"/>
      <c r="HJH82" s="90"/>
      <c r="HJI82" s="90"/>
      <c r="HJJ82" s="90"/>
      <c r="HJK82" s="90"/>
      <c r="HJL82" s="90"/>
      <c r="HJM82" s="90"/>
      <c r="HJN82" s="90"/>
      <c r="HJO82" s="90"/>
      <c r="HJP82" s="90"/>
      <c r="HJQ82" s="90"/>
      <c r="HJR82" s="90"/>
      <c r="HJS82" s="90"/>
      <c r="HJT82" s="90"/>
      <c r="HJU82" s="90"/>
      <c r="HJV82" s="90"/>
      <c r="HJW82" s="90"/>
      <c r="HJX82" s="90"/>
      <c r="HJY82" s="90"/>
      <c r="HJZ82" s="90"/>
      <c r="HKA82" s="90"/>
      <c r="HKB82" s="90"/>
      <c r="HKC82" s="90"/>
      <c r="HKD82" s="90"/>
      <c r="HKE82" s="90"/>
      <c r="HKF82" s="90"/>
      <c r="HKG82" s="90"/>
      <c r="HKH82" s="90"/>
      <c r="HKI82" s="90"/>
      <c r="HKJ82" s="90"/>
      <c r="HKK82" s="90"/>
      <c r="HKL82" s="90"/>
      <c r="HKM82" s="90"/>
      <c r="HKN82" s="90"/>
      <c r="HKO82" s="90"/>
      <c r="HKP82" s="90"/>
      <c r="HKQ82" s="90"/>
      <c r="HKR82" s="90"/>
      <c r="HKS82" s="90"/>
      <c r="HKT82" s="90"/>
      <c r="HKU82" s="90"/>
      <c r="HKV82" s="90"/>
      <c r="HKW82" s="90"/>
      <c r="HKX82" s="90"/>
      <c r="HKY82" s="90"/>
      <c r="HKZ82" s="90"/>
      <c r="HLA82" s="90"/>
      <c r="HLB82" s="90"/>
      <c r="HLC82" s="90"/>
      <c r="HLD82" s="90"/>
      <c r="HLE82" s="90"/>
      <c r="HLF82" s="90"/>
      <c r="HLG82" s="90"/>
      <c r="HLH82" s="90"/>
      <c r="HLI82" s="90"/>
      <c r="HLJ82" s="90"/>
      <c r="HLK82" s="90"/>
      <c r="HLL82" s="90"/>
      <c r="HLM82" s="90"/>
      <c r="HLN82" s="90"/>
      <c r="HLO82" s="90"/>
      <c r="HLP82" s="90"/>
      <c r="HLQ82" s="90"/>
      <c r="HLR82" s="90"/>
      <c r="HLS82" s="90"/>
      <c r="HLT82" s="90"/>
      <c r="HLU82" s="90"/>
      <c r="HLV82" s="90"/>
      <c r="HLW82" s="90"/>
      <c r="HLX82" s="90"/>
      <c r="HLY82" s="90"/>
      <c r="HLZ82" s="90"/>
      <c r="HMA82" s="90"/>
      <c r="HMB82" s="90"/>
      <c r="HMC82" s="90"/>
      <c r="HMD82" s="90"/>
      <c r="HME82" s="90"/>
      <c r="HMF82" s="90"/>
      <c r="HMG82" s="90"/>
      <c r="HMH82" s="90"/>
      <c r="HMI82" s="90"/>
      <c r="HMJ82" s="90"/>
      <c r="HMK82" s="90"/>
      <c r="HML82" s="90"/>
      <c r="HMM82" s="90"/>
      <c r="HMN82" s="90"/>
      <c r="HMO82" s="90"/>
      <c r="HMP82" s="90"/>
      <c r="HMQ82" s="90"/>
      <c r="HMR82" s="90"/>
      <c r="HMS82" s="90"/>
      <c r="HMT82" s="90"/>
      <c r="HMU82" s="90"/>
      <c r="HMV82" s="90"/>
      <c r="HMW82" s="90"/>
      <c r="HMX82" s="90"/>
      <c r="HMY82" s="90"/>
      <c r="HMZ82" s="90"/>
      <c r="HNA82" s="90"/>
      <c r="HNB82" s="90"/>
      <c r="HNC82" s="90"/>
      <c r="HND82" s="90"/>
      <c r="HNE82" s="90"/>
      <c r="HNF82" s="90"/>
      <c r="HNG82" s="90"/>
      <c r="HNH82" s="90"/>
      <c r="HNI82" s="90"/>
      <c r="HNJ82" s="90"/>
      <c r="HNK82" s="90"/>
      <c r="HNL82" s="90"/>
      <c r="HNM82" s="90"/>
      <c r="HNN82" s="90"/>
      <c r="HNO82" s="90"/>
      <c r="HNP82" s="90"/>
      <c r="HNQ82" s="90"/>
      <c r="HNR82" s="90"/>
      <c r="HNS82" s="90"/>
      <c r="HNT82" s="90"/>
      <c r="HNU82" s="90"/>
      <c r="HNV82" s="90"/>
      <c r="HNW82" s="90"/>
      <c r="HNX82" s="90"/>
      <c r="HNY82" s="90"/>
      <c r="HNZ82" s="90"/>
      <c r="HOA82" s="90"/>
      <c r="HOB82" s="90"/>
      <c r="HOC82" s="90"/>
      <c r="HOD82" s="90"/>
      <c r="HOE82" s="90"/>
      <c r="HOF82" s="90"/>
      <c r="HOG82" s="90"/>
      <c r="HOH82" s="90"/>
      <c r="HOI82" s="90"/>
      <c r="HOJ82" s="90"/>
      <c r="HOK82" s="90"/>
      <c r="HOL82" s="90"/>
      <c r="HOM82" s="90"/>
      <c r="HON82" s="90"/>
      <c r="HOO82" s="90"/>
      <c r="HOP82" s="90"/>
      <c r="HOQ82" s="90"/>
      <c r="HOR82" s="90"/>
      <c r="HOS82" s="90"/>
      <c r="HOT82" s="90"/>
      <c r="HOU82" s="90"/>
      <c r="HOV82" s="90"/>
      <c r="HOW82" s="90"/>
      <c r="HOX82" s="90"/>
      <c r="HOY82" s="90"/>
      <c r="HOZ82" s="90"/>
      <c r="HPA82" s="90"/>
      <c r="HPB82" s="90"/>
      <c r="HPC82" s="90"/>
      <c r="HPD82" s="90"/>
      <c r="HPE82" s="90"/>
      <c r="HPF82" s="90"/>
      <c r="HPG82" s="90"/>
      <c r="HPH82" s="90"/>
      <c r="HPI82" s="90"/>
      <c r="HPJ82" s="90"/>
      <c r="HPK82" s="90"/>
      <c r="HPL82" s="90"/>
      <c r="HPM82" s="90"/>
      <c r="HPN82" s="90"/>
      <c r="HPO82" s="90"/>
      <c r="HPP82" s="90"/>
      <c r="HPQ82" s="90"/>
      <c r="HPR82" s="90"/>
      <c r="HPS82" s="90"/>
      <c r="HPT82" s="90"/>
      <c r="HPU82" s="90"/>
      <c r="HPV82" s="90"/>
      <c r="HPW82" s="90"/>
      <c r="HPX82" s="90"/>
      <c r="HPY82" s="90"/>
      <c r="HPZ82" s="90"/>
      <c r="HQA82" s="90"/>
      <c r="HQB82" s="90"/>
      <c r="HQC82" s="90"/>
      <c r="HQD82" s="90"/>
      <c r="HQE82" s="90"/>
      <c r="HQF82" s="90"/>
      <c r="HQG82" s="90"/>
      <c r="HQH82" s="90"/>
      <c r="HQI82" s="90"/>
      <c r="HQJ82" s="90"/>
      <c r="HQK82" s="90"/>
      <c r="HQL82" s="90"/>
      <c r="HQM82" s="90"/>
      <c r="HQN82" s="90"/>
      <c r="HQO82" s="90"/>
      <c r="HQP82" s="90"/>
      <c r="HQQ82" s="90"/>
      <c r="HQR82" s="90"/>
      <c r="HQS82" s="90"/>
      <c r="HQT82" s="90"/>
      <c r="HQU82" s="90"/>
      <c r="HQV82" s="90"/>
      <c r="HQW82" s="90"/>
      <c r="HQX82" s="90"/>
      <c r="HQY82" s="90"/>
      <c r="HQZ82" s="90"/>
      <c r="HRA82" s="90"/>
      <c r="HRB82" s="90"/>
      <c r="HRC82" s="90"/>
      <c r="HRD82" s="90"/>
      <c r="HRE82" s="90"/>
      <c r="HRF82" s="90"/>
      <c r="HRG82" s="90"/>
      <c r="HRH82" s="90"/>
      <c r="HRI82" s="90"/>
      <c r="HRJ82" s="90"/>
      <c r="HRK82" s="90"/>
      <c r="HRL82" s="90"/>
      <c r="HRM82" s="90"/>
      <c r="HRN82" s="90"/>
      <c r="HRO82" s="90"/>
      <c r="HRP82" s="90"/>
      <c r="HRQ82" s="90"/>
      <c r="HRR82" s="90"/>
      <c r="HRS82" s="90"/>
      <c r="HRT82" s="90"/>
      <c r="HRU82" s="90"/>
      <c r="HRV82" s="90"/>
      <c r="HRW82" s="90"/>
      <c r="HRX82" s="90"/>
      <c r="HRY82" s="90"/>
      <c r="HRZ82" s="90"/>
      <c r="HSA82" s="90"/>
      <c r="HSB82" s="90"/>
      <c r="HSC82" s="90"/>
      <c r="HSD82" s="90"/>
      <c r="HSE82" s="90"/>
      <c r="HSF82" s="90"/>
      <c r="HSG82" s="90"/>
      <c r="HSH82" s="90"/>
      <c r="HSI82" s="90"/>
      <c r="HSJ82" s="90"/>
      <c r="HSK82" s="90"/>
      <c r="HSL82" s="90"/>
      <c r="HSM82" s="90"/>
      <c r="HSN82" s="90"/>
      <c r="HSO82" s="90"/>
      <c r="HSP82" s="90"/>
      <c r="HSQ82" s="90"/>
      <c r="HSR82" s="90"/>
      <c r="HSS82" s="90"/>
      <c r="HST82" s="90"/>
      <c r="HSU82" s="90"/>
      <c r="HSV82" s="90"/>
      <c r="HSW82" s="90"/>
      <c r="HSX82" s="90"/>
      <c r="HSY82" s="90"/>
      <c r="HSZ82" s="90"/>
      <c r="HTA82" s="90"/>
      <c r="HTB82" s="90"/>
      <c r="HTC82" s="90"/>
      <c r="HTD82" s="90"/>
      <c r="HTE82" s="90"/>
      <c r="HTF82" s="90"/>
      <c r="HTG82" s="90"/>
      <c r="HTH82" s="90"/>
      <c r="HTI82" s="90"/>
      <c r="HTJ82" s="90"/>
      <c r="HTK82" s="90"/>
      <c r="HTL82" s="90"/>
      <c r="HTM82" s="90"/>
      <c r="HTN82" s="90"/>
      <c r="HTO82" s="90"/>
      <c r="HTP82" s="90"/>
      <c r="HTQ82" s="90"/>
      <c r="HTR82" s="90"/>
      <c r="HTS82" s="90"/>
      <c r="HTT82" s="90"/>
      <c r="HTU82" s="90"/>
      <c r="HTV82" s="90"/>
      <c r="HTW82" s="90"/>
      <c r="HTX82" s="90"/>
      <c r="HTY82" s="90"/>
      <c r="HTZ82" s="90"/>
      <c r="HUA82" s="90"/>
      <c r="HUB82" s="90"/>
      <c r="HUC82" s="90"/>
      <c r="HUD82" s="90"/>
      <c r="HUE82" s="90"/>
      <c r="HUF82" s="90"/>
      <c r="HUG82" s="90"/>
      <c r="HUH82" s="90"/>
      <c r="HUI82" s="90"/>
      <c r="HUJ82" s="90"/>
      <c r="HUK82" s="90"/>
      <c r="HUL82" s="90"/>
      <c r="HUM82" s="90"/>
      <c r="HUN82" s="90"/>
      <c r="HUO82" s="90"/>
      <c r="HUP82" s="90"/>
      <c r="HUQ82" s="90"/>
      <c r="HUR82" s="90"/>
      <c r="HUS82" s="90"/>
      <c r="HUT82" s="90"/>
      <c r="HUU82" s="90"/>
      <c r="HUV82" s="90"/>
      <c r="HUW82" s="90"/>
      <c r="HUX82" s="90"/>
      <c r="HUY82" s="90"/>
      <c r="HUZ82" s="90"/>
      <c r="HVA82" s="90"/>
      <c r="HVB82" s="90"/>
      <c r="HVC82" s="90"/>
      <c r="HVD82" s="90"/>
      <c r="HVE82" s="90"/>
      <c r="HVF82" s="90"/>
      <c r="HVG82" s="90"/>
      <c r="HVH82" s="90"/>
      <c r="HVI82" s="90"/>
      <c r="HVJ82" s="90"/>
      <c r="HVK82" s="90"/>
      <c r="HVL82" s="90"/>
      <c r="HVM82" s="90"/>
      <c r="HVN82" s="90"/>
      <c r="HVO82" s="90"/>
      <c r="HVP82" s="90"/>
      <c r="HVQ82" s="90"/>
      <c r="HVR82" s="90"/>
      <c r="HVS82" s="90"/>
      <c r="HVT82" s="90"/>
      <c r="HVU82" s="90"/>
      <c r="HVV82" s="90"/>
      <c r="HVW82" s="90"/>
      <c r="HVX82" s="90"/>
      <c r="HVY82" s="90"/>
      <c r="HVZ82" s="90"/>
      <c r="HWA82" s="90"/>
      <c r="HWB82" s="90"/>
      <c r="HWC82" s="90"/>
      <c r="HWD82" s="90"/>
      <c r="HWE82" s="90"/>
      <c r="HWF82" s="90"/>
      <c r="HWG82" s="90"/>
      <c r="HWH82" s="90"/>
      <c r="HWI82" s="90"/>
      <c r="HWJ82" s="90"/>
      <c r="HWK82" s="90"/>
      <c r="HWL82" s="90"/>
      <c r="HWM82" s="90"/>
      <c r="HWN82" s="90"/>
      <c r="HWO82" s="90"/>
      <c r="HWP82" s="90"/>
      <c r="HWQ82" s="90"/>
      <c r="HWR82" s="90"/>
      <c r="HWS82" s="90"/>
      <c r="HWT82" s="90"/>
      <c r="HWU82" s="90"/>
      <c r="HWV82" s="90"/>
      <c r="HWW82" s="90"/>
      <c r="HWX82" s="90"/>
      <c r="HWY82" s="90"/>
      <c r="HWZ82" s="90"/>
      <c r="HXA82" s="90"/>
      <c r="HXB82" s="90"/>
      <c r="HXC82" s="90"/>
      <c r="HXD82" s="90"/>
      <c r="HXE82" s="90"/>
      <c r="HXF82" s="90"/>
      <c r="HXG82" s="90"/>
      <c r="HXH82" s="90"/>
      <c r="HXI82" s="90"/>
      <c r="HXJ82" s="90"/>
      <c r="HXK82" s="90"/>
      <c r="HXL82" s="90"/>
      <c r="HXM82" s="90"/>
      <c r="HXN82" s="90"/>
      <c r="HXO82" s="90"/>
      <c r="HXP82" s="90"/>
      <c r="HXQ82" s="90"/>
      <c r="HXR82" s="90"/>
      <c r="HXS82" s="90"/>
      <c r="HXT82" s="90"/>
      <c r="HXU82" s="90"/>
      <c r="HXV82" s="90"/>
      <c r="HXW82" s="90"/>
      <c r="HXX82" s="90"/>
      <c r="HXY82" s="90"/>
      <c r="HXZ82" s="90"/>
      <c r="HYA82" s="90"/>
      <c r="HYB82" s="90"/>
      <c r="HYC82" s="90"/>
      <c r="HYD82" s="90"/>
      <c r="HYE82" s="90"/>
      <c r="HYF82" s="90"/>
      <c r="HYG82" s="90"/>
      <c r="HYH82" s="90"/>
      <c r="HYI82" s="90"/>
      <c r="HYJ82" s="90"/>
      <c r="HYK82" s="90"/>
      <c r="HYL82" s="90"/>
      <c r="HYM82" s="90"/>
      <c r="HYN82" s="90"/>
      <c r="HYO82" s="90"/>
      <c r="HYP82" s="90"/>
      <c r="HYQ82" s="90"/>
      <c r="HYR82" s="90"/>
      <c r="HYS82" s="90"/>
      <c r="HYT82" s="90"/>
      <c r="HYU82" s="90"/>
      <c r="HYV82" s="90"/>
      <c r="HYW82" s="90"/>
      <c r="HYX82" s="90"/>
      <c r="HYY82" s="90"/>
      <c r="HYZ82" s="90"/>
      <c r="HZA82" s="90"/>
      <c r="HZB82" s="90"/>
      <c r="HZC82" s="90"/>
      <c r="HZD82" s="90"/>
      <c r="HZE82" s="90"/>
      <c r="HZF82" s="90"/>
      <c r="HZG82" s="90"/>
      <c r="HZH82" s="90"/>
      <c r="HZI82" s="90"/>
      <c r="HZJ82" s="90"/>
      <c r="HZK82" s="90"/>
      <c r="HZL82" s="90"/>
      <c r="HZM82" s="90"/>
      <c r="HZN82" s="90"/>
      <c r="HZO82" s="90"/>
      <c r="HZP82" s="90"/>
      <c r="HZQ82" s="90"/>
      <c r="HZR82" s="90"/>
      <c r="HZS82" s="90"/>
      <c r="HZT82" s="90"/>
      <c r="HZU82" s="90"/>
      <c r="HZV82" s="90"/>
      <c r="HZW82" s="90"/>
      <c r="HZX82" s="90"/>
      <c r="HZY82" s="90"/>
      <c r="HZZ82" s="90"/>
      <c r="IAA82" s="90"/>
      <c r="IAB82" s="90"/>
      <c r="IAC82" s="90"/>
      <c r="IAD82" s="90"/>
      <c r="IAE82" s="90"/>
      <c r="IAF82" s="90"/>
      <c r="IAG82" s="90"/>
      <c r="IAH82" s="90"/>
      <c r="IAI82" s="90"/>
      <c r="IAJ82" s="90"/>
      <c r="IAK82" s="90"/>
      <c r="IAL82" s="90"/>
      <c r="IAM82" s="90"/>
      <c r="IAN82" s="90"/>
      <c r="IAO82" s="90"/>
      <c r="IAP82" s="90"/>
      <c r="IAQ82" s="90"/>
      <c r="IAR82" s="90"/>
      <c r="IAS82" s="90"/>
      <c r="IAT82" s="90"/>
      <c r="IAU82" s="90"/>
      <c r="IAV82" s="90"/>
      <c r="IAW82" s="90"/>
      <c r="IAX82" s="90"/>
      <c r="IAY82" s="90"/>
      <c r="IAZ82" s="90"/>
      <c r="IBA82" s="90"/>
      <c r="IBB82" s="90"/>
      <c r="IBC82" s="90"/>
      <c r="IBD82" s="90"/>
      <c r="IBE82" s="90"/>
      <c r="IBF82" s="90"/>
      <c r="IBG82" s="90"/>
      <c r="IBH82" s="90"/>
      <c r="IBI82" s="90"/>
      <c r="IBJ82" s="90"/>
      <c r="IBK82" s="90"/>
      <c r="IBL82" s="90"/>
      <c r="IBM82" s="90"/>
      <c r="IBN82" s="90"/>
      <c r="IBO82" s="90"/>
      <c r="IBP82" s="90"/>
      <c r="IBQ82" s="90"/>
      <c r="IBR82" s="90"/>
      <c r="IBS82" s="90"/>
      <c r="IBT82" s="90"/>
      <c r="IBU82" s="90"/>
      <c r="IBV82" s="90"/>
      <c r="IBW82" s="90"/>
      <c r="IBX82" s="90"/>
      <c r="IBY82" s="90"/>
      <c r="IBZ82" s="90"/>
      <c r="ICA82" s="90"/>
      <c r="ICB82" s="90"/>
      <c r="ICC82" s="90"/>
      <c r="ICD82" s="90"/>
      <c r="ICE82" s="90"/>
      <c r="ICF82" s="90"/>
      <c r="ICG82" s="90"/>
      <c r="ICH82" s="90"/>
      <c r="ICI82" s="90"/>
      <c r="ICJ82" s="90"/>
      <c r="ICK82" s="90"/>
      <c r="ICL82" s="90"/>
      <c r="ICM82" s="90"/>
      <c r="ICN82" s="90"/>
      <c r="ICO82" s="90"/>
      <c r="ICP82" s="90"/>
      <c r="ICQ82" s="90"/>
      <c r="ICR82" s="90"/>
      <c r="ICS82" s="90"/>
      <c r="ICT82" s="90"/>
      <c r="ICU82" s="90"/>
      <c r="ICV82" s="90"/>
      <c r="ICW82" s="90"/>
      <c r="ICX82" s="90"/>
      <c r="ICY82" s="90"/>
      <c r="ICZ82" s="90"/>
      <c r="IDA82" s="90"/>
      <c r="IDB82" s="90"/>
      <c r="IDC82" s="90"/>
      <c r="IDD82" s="90"/>
      <c r="IDE82" s="90"/>
      <c r="IDF82" s="90"/>
      <c r="IDG82" s="90"/>
      <c r="IDH82" s="90"/>
      <c r="IDI82" s="90"/>
      <c r="IDJ82" s="90"/>
      <c r="IDK82" s="90"/>
      <c r="IDL82" s="90"/>
      <c r="IDM82" s="90"/>
      <c r="IDN82" s="90"/>
      <c r="IDO82" s="90"/>
      <c r="IDP82" s="90"/>
      <c r="IDQ82" s="90"/>
      <c r="IDR82" s="90"/>
      <c r="IDS82" s="90"/>
      <c r="IDT82" s="90"/>
      <c r="IDU82" s="90"/>
      <c r="IDV82" s="90"/>
      <c r="IDW82" s="90"/>
      <c r="IDX82" s="90"/>
      <c r="IDY82" s="90"/>
      <c r="IDZ82" s="90"/>
      <c r="IEA82" s="90"/>
      <c r="IEB82" s="90"/>
      <c r="IEC82" s="90"/>
      <c r="IED82" s="90"/>
      <c r="IEE82" s="90"/>
      <c r="IEF82" s="90"/>
      <c r="IEG82" s="90"/>
      <c r="IEH82" s="90"/>
      <c r="IEI82" s="90"/>
      <c r="IEJ82" s="90"/>
      <c r="IEK82" s="90"/>
      <c r="IEL82" s="90"/>
      <c r="IEM82" s="90"/>
      <c r="IEN82" s="90"/>
      <c r="IEO82" s="90"/>
      <c r="IEP82" s="90"/>
      <c r="IEQ82" s="90"/>
      <c r="IER82" s="90"/>
      <c r="IES82" s="90"/>
      <c r="IET82" s="90"/>
      <c r="IEU82" s="90"/>
      <c r="IEV82" s="90"/>
      <c r="IEW82" s="90"/>
      <c r="IEX82" s="90"/>
      <c r="IEY82" s="90"/>
      <c r="IEZ82" s="90"/>
      <c r="IFA82" s="90"/>
      <c r="IFB82" s="90"/>
      <c r="IFC82" s="90"/>
      <c r="IFD82" s="90"/>
      <c r="IFE82" s="90"/>
      <c r="IFF82" s="90"/>
      <c r="IFG82" s="90"/>
      <c r="IFH82" s="90"/>
      <c r="IFI82" s="90"/>
      <c r="IFJ82" s="90"/>
      <c r="IFK82" s="90"/>
      <c r="IFL82" s="90"/>
      <c r="IFM82" s="90"/>
      <c r="IFN82" s="90"/>
      <c r="IFO82" s="90"/>
      <c r="IFP82" s="90"/>
      <c r="IFQ82" s="90"/>
      <c r="IFR82" s="90"/>
      <c r="IFS82" s="90"/>
      <c r="IFT82" s="90"/>
      <c r="IFU82" s="90"/>
      <c r="IFV82" s="90"/>
      <c r="IFW82" s="90"/>
      <c r="IFX82" s="90"/>
      <c r="IFY82" s="90"/>
      <c r="IFZ82" s="90"/>
      <c r="IGA82" s="90"/>
      <c r="IGB82" s="90"/>
      <c r="IGC82" s="90"/>
      <c r="IGD82" s="90"/>
      <c r="IGE82" s="90"/>
      <c r="IGF82" s="90"/>
      <c r="IGG82" s="90"/>
      <c r="IGH82" s="90"/>
      <c r="IGI82" s="90"/>
      <c r="IGJ82" s="90"/>
      <c r="IGK82" s="90"/>
      <c r="IGL82" s="90"/>
      <c r="IGM82" s="90"/>
      <c r="IGN82" s="90"/>
      <c r="IGO82" s="90"/>
      <c r="IGP82" s="90"/>
      <c r="IGQ82" s="90"/>
      <c r="IGR82" s="90"/>
      <c r="IGS82" s="90"/>
      <c r="IGT82" s="90"/>
      <c r="IGU82" s="90"/>
      <c r="IGV82" s="90"/>
      <c r="IGW82" s="90"/>
      <c r="IGX82" s="90"/>
      <c r="IGY82" s="90"/>
      <c r="IGZ82" s="90"/>
      <c r="IHA82" s="90"/>
      <c r="IHB82" s="90"/>
      <c r="IHC82" s="90"/>
      <c r="IHD82" s="90"/>
      <c r="IHE82" s="90"/>
      <c r="IHF82" s="90"/>
      <c r="IHG82" s="90"/>
      <c r="IHH82" s="90"/>
      <c r="IHI82" s="90"/>
      <c r="IHJ82" s="90"/>
      <c r="IHK82" s="90"/>
      <c r="IHL82" s="90"/>
      <c r="IHM82" s="90"/>
      <c r="IHN82" s="90"/>
      <c r="IHO82" s="90"/>
      <c r="IHP82" s="90"/>
      <c r="IHQ82" s="90"/>
      <c r="IHR82" s="90"/>
      <c r="IHS82" s="90"/>
      <c r="IHT82" s="90"/>
      <c r="IHU82" s="90"/>
      <c r="IHV82" s="90"/>
      <c r="IHW82" s="90"/>
      <c r="IHX82" s="90"/>
      <c r="IHY82" s="90"/>
      <c r="IHZ82" s="90"/>
      <c r="IIA82" s="90"/>
      <c r="IIB82" s="90"/>
      <c r="IIC82" s="90"/>
      <c r="IID82" s="90"/>
      <c r="IIE82" s="90"/>
      <c r="IIF82" s="90"/>
      <c r="IIG82" s="90"/>
      <c r="IIH82" s="90"/>
      <c r="III82" s="90"/>
      <c r="IIJ82" s="90"/>
      <c r="IIK82" s="90"/>
      <c r="IIL82" s="90"/>
      <c r="IIM82" s="90"/>
      <c r="IIN82" s="90"/>
      <c r="IIO82" s="90"/>
      <c r="IIP82" s="90"/>
      <c r="IIQ82" s="90"/>
      <c r="IIR82" s="90"/>
      <c r="IIS82" s="90"/>
      <c r="IIT82" s="90"/>
      <c r="IIU82" s="90"/>
      <c r="IIV82" s="90"/>
      <c r="IIW82" s="90"/>
      <c r="IIX82" s="90"/>
      <c r="IIY82" s="90"/>
      <c r="IIZ82" s="90"/>
      <c r="IJA82" s="90"/>
      <c r="IJB82" s="90"/>
      <c r="IJC82" s="90"/>
      <c r="IJD82" s="90"/>
      <c r="IJE82" s="90"/>
      <c r="IJF82" s="90"/>
      <c r="IJG82" s="90"/>
      <c r="IJH82" s="90"/>
      <c r="IJI82" s="90"/>
      <c r="IJJ82" s="90"/>
      <c r="IJK82" s="90"/>
      <c r="IJL82" s="90"/>
      <c r="IJM82" s="90"/>
      <c r="IJN82" s="90"/>
      <c r="IJO82" s="90"/>
      <c r="IJP82" s="90"/>
      <c r="IJQ82" s="90"/>
      <c r="IJR82" s="90"/>
      <c r="IJS82" s="90"/>
      <c r="IJT82" s="90"/>
      <c r="IJU82" s="90"/>
      <c r="IJV82" s="90"/>
      <c r="IJW82" s="90"/>
      <c r="IJX82" s="90"/>
      <c r="IJY82" s="90"/>
      <c r="IJZ82" s="90"/>
      <c r="IKA82" s="90"/>
      <c r="IKB82" s="90"/>
      <c r="IKC82" s="90"/>
      <c r="IKD82" s="90"/>
      <c r="IKE82" s="90"/>
      <c r="IKF82" s="90"/>
      <c r="IKG82" s="90"/>
      <c r="IKH82" s="90"/>
      <c r="IKI82" s="90"/>
      <c r="IKJ82" s="90"/>
      <c r="IKK82" s="90"/>
      <c r="IKL82" s="90"/>
      <c r="IKM82" s="90"/>
      <c r="IKN82" s="90"/>
      <c r="IKO82" s="90"/>
      <c r="IKP82" s="90"/>
      <c r="IKQ82" s="90"/>
      <c r="IKR82" s="90"/>
      <c r="IKS82" s="90"/>
      <c r="IKT82" s="90"/>
      <c r="IKU82" s="90"/>
      <c r="IKV82" s="90"/>
      <c r="IKW82" s="90"/>
      <c r="IKX82" s="90"/>
      <c r="IKY82" s="90"/>
      <c r="IKZ82" s="90"/>
      <c r="ILA82" s="90"/>
      <c r="ILB82" s="90"/>
      <c r="ILC82" s="90"/>
      <c r="ILD82" s="90"/>
      <c r="ILE82" s="90"/>
      <c r="ILF82" s="90"/>
      <c r="ILG82" s="90"/>
      <c r="ILH82" s="90"/>
      <c r="ILI82" s="90"/>
      <c r="ILJ82" s="90"/>
      <c r="ILK82" s="90"/>
      <c r="ILL82" s="90"/>
      <c r="ILM82" s="90"/>
      <c r="ILN82" s="90"/>
      <c r="ILO82" s="90"/>
      <c r="ILP82" s="90"/>
      <c r="ILQ82" s="90"/>
      <c r="ILR82" s="90"/>
      <c r="ILS82" s="90"/>
      <c r="ILT82" s="90"/>
      <c r="ILU82" s="90"/>
      <c r="ILV82" s="90"/>
      <c r="ILW82" s="90"/>
      <c r="ILX82" s="90"/>
      <c r="ILY82" s="90"/>
      <c r="ILZ82" s="90"/>
      <c r="IMA82" s="90"/>
      <c r="IMB82" s="90"/>
      <c r="IMC82" s="90"/>
      <c r="IMD82" s="90"/>
      <c r="IME82" s="90"/>
      <c r="IMF82" s="90"/>
      <c r="IMG82" s="90"/>
      <c r="IMH82" s="90"/>
      <c r="IMI82" s="90"/>
      <c r="IMJ82" s="90"/>
      <c r="IMK82" s="90"/>
      <c r="IML82" s="90"/>
      <c r="IMM82" s="90"/>
      <c r="IMN82" s="90"/>
      <c r="IMO82" s="90"/>
      <c r="IMP82" s="90"/>
      <c r="IMQ82" s="90"/>
      <c r="IMR82" s="90"/>
      <c r="IMS82" s="90"/>
      <c r="IMT82" s="90"/>
      <c r="IMU82" s="90"/>
      <c r="IMV82" s="90"/>
      <c r="IMW82" s="90"/>
      <c r="IMX82" s="90"/>
      <c r="IMY82" s="90"/>
      <c r="IMZ82" s="90"/>
      <c r="INA82" s="90"/>
      <c r="INB82" s="90"/>
      <c r="INC82" s="90"/>
      <c r="IND82" s="90"/>
      <c r="INE82" s="90"/>
      <c r="INF82" s="90"/>
      <c r="ING82" s="90"/>
      <c r="INH82" s="90"/>
      <c r="INI82" s="90"/>
      <c r="INJ82" s="90"/>
      <c r="INK82" s="90"/>
      <c r="INL82" s="90"/>
      <c r="INM82" s="90"/>
      <c r="INN82" s="90"/>
      <c r="INO82" s="90"/>
      <c r="INP82" s="90"/>
      <c r="INQ82" s="90"/>
      <c r="INR82" s="90"/>
      <c r="INS82" s="90"/>
      <c r="INT82" s="90"/>
      <c r="INU82" s="90"/>
      <c r="INV82" s="90"/>
      <c r="INW82" s="90"/>
      <c r="INX82" s="90"/>
      <c r="INY82" s="90"/>
      <c r="INZ82" s="90"/>
      <c r="IOA82" s="90"/>
      <c r="IOB82" s="90"/>
      <c r="IOC82" s="90"/>
      <c r="IOD82" s="90"/>
      <c r="IOE82" s="90"/>
      <c r="IOF82" s="90"/>
      <c r="IOG82" s="90"/>
      <c r="IOH82" s="90"/>
      <c r="IOI82" s="90"/>
      <c r="IOJ82" s="90"/>
      <c r="IOK82" s="90"/>
      <c r="IOL82" s="90"/>
      <c r="IOM82" s="90"/>
      <c r="ION82" s="90"/>
      <c r="IOO82" s="90"/>
      <c r="IOP82" s="90"/>
      <c r="IOQ82" s="90"/>
      <c r="IOR82" s="90"/>
      <c r="IOS82" s="90"/>
      <c r="IOT82" s="90"/>
      <c r="IOU82" s="90"/>
      <c r="IOV82" s="90"/>
      <c r="IOW82" s="90"/>
      <c r="IOX82" s="90"/>
      <c r="IOY82" s="90"/>
      <c r="IOZ82" s="90"/>
      <c r="IPA82" s="90"/>
      <c r="IPB82" s="90"/>
      <c r="IPC82" s="90"/>
      <c r="IPD82" s="90"/>
      <c r="IPE82" s="90"/>
      <c r="IPF82" s="90"/>
      <c r="IPG82" s="90"/>
      <c r="IPH82" s="90"/>
      <c r="IPI82" s="90"/>
      <c r="IPJ82" s="90"/>
      <c r="IPK82" s="90"/>
      <c r="IPL82" s="90"/>
      <c r="IPM82" s="90"/>
      <c r="IPN82" s="90"/>
      <c r="IPO82" s="90"/>
      <c r="IPP82" s="90"/>
      <c r="IPQ82" s="90"/>
      <c r="IPR82" s="90"/>
      <c r="IPS82" s="90"/>
      <c r="IPT82" s="90"/>
      <c r="IPU82" s="90"/>
      <c r="IPV82" s="90"/>
      <c r="IPW82" s="90"/>
      <c r="IPX82" s="90"/>
      <c r="IPY82" s="90"/>
      <c r="IPZ82" s="90"/>
      <c r="IQA82" s="90"/>
      <c r="IQB82" s="90"/>
      <c r="IQC82" s="90"/>
      <c r="IQD82" s="90"/>
      <c r="IQE82" s="90"/>
      <c r="IQF82" s="90"/>
      <c r="IQG82" s="90"/>
      <c r="IQH82" s="90"/>
      <c r="IQI82" s="90"/>
      <c r="IQJ82" s="90"/>
      <c r="IQK82" s="90"/>
      <c r="IQL82" s="90"/>
      <c r="IQM82" s="90"/>
      <c r="IQN82" s="90"/>
      <c r="IQO82" s="90"/>
      <c r="IQP82" s="90"/>
      <c r="IQQ82" s="90"/>
      <c r="IQR82" s="90"/>
      <c r="IQS82" s="90"/>
      <c r="IQT82" s="90"/>
      <c r="IQU82" s="90"/>
      <c r="IQV82" s="90"/>
      <c r="IQW82" s="90"/>
      <c r="IQX82" s="90"/>
      <c r="IQY82" s="90"/>
      <c r="IQZ82" s="90"/>
      <c r="IRA82" s="90"/>
      <c r="IRB82" s="90"/>
      <c r="IRC82" s="90"/>
      <c r="IRD82" s="90"/>
      <c r="IRE82" s="90"/>
      <c r="IRF82" s="90"/>
      <c r="IRG82" s="90"/>
      <c r="IRH82" s="90"/>
      <c r="IRI82" s="90"/>
      <c r="IRJ82" s="90"/>
      <c r="IRK82" s="90"/>
      <c r="IRL82" s="90"/>
      <c r="IRM82" s="90"/>
      <c r="IRN82" s="90"/>
      <c r="IRO82" s="90"/>
      <c r="IRP82" s="90"/>
      <c r="IRQ82" s="90"/>
      <c r="IRR82" s="90"/>
      <c r="IRS82" s="90"/>
      <c r="IRT82" s="90"/>
      <c r="IRU82" s="90"/>
      <c r="IRV82" s="90"/>
      <c r="IRW82" s="90"/>
      <c r="IRX82" s="90"/>
      <c r="IRY82" s="90"/>
      <c r="IRZ82" s="90"/>
      <c r="ISA82" s="90"/>
      <c r="ISB82" s="90"/>
      <c r="ISC82" s="90"/>
      <c r="ISD82" s="90"/>
      <c r="ISE82" s="90"/>
      <c r="ISF82" s="90"/>
      <c r="ISG82" s="90"/>
      <c r="ISH82" s="90"/>
      <c r="ISI82" s="90"/>
      <c r="ISJ82" s="90"/>
      <c r="ISK82" s="90"/>
      <c r="ISL82" s="90"/>
      <c r="ISM82" s="90"/>
      <c r="ISN82" s="90"/>
      <c r="ISO82" s="90"/>
      <c r="ISP82" s="90"/>
      <c r="ISQ82" s="90"/>
      <c r="ISR82" s="90"/>
      <c r="ISS82" s="90"/>
      <c r="IST82" s="90"/>
      <c r="ISU82" s="90"/>
      <c r="ISV82" s="90"/>
      <c r="ISW82" s="90"/>
      <c r="ISX82" s="90"/>
      <c r="ISY82" s="90"/>
      <c r="ISZ82" s="90"/>
      <c r="ITA82" s="90"/>
      <c r="ITB82" s="90"/>
      <c r="ITC82" s="90"/>
      <c r="ITD82" s="90"/>
      <c r="ITE82" s="90"/>
      <c r="ITF82" s="90"/>
      <c r="ITG82" s="90"/>
      <c r="ITH82" s="90"/>
      <c r="ITI82" s="90"/>
      <c r="ITJ82" s="90"/>
      <c r="ITK82" s="90"/>
      <c r="ITL82" s="90"/>
      <c r="ITM82" s="90"/>
      <c r="ITN82" s="90"/>
      <c r="ITO82" s="90"/>
      <c r="ITP82" s="90"/>
      <c r="ITQ82" s="90"/>
      <c r="ITR82" s="90"/>
      <c r="ITS82" s="90"/>
      <c r="ITT82" s="90"/>
      <c r="ITU82" s="90"/>
      <c r="ITV82" s="90"/>
      <c r="ITW82" s="90"/>
      <c r="ITX82" s="90"/>
      <c r="ITY82" s="90"/>
      <c r="ITZ82" s="90"/>
      <c r="IUA82" s="90"/>
      <c r="IUB82" s="90"/>
      <c r="IUC82" s="90"/>
      <c r="IUD82" s="90"/>
      <c r="IUE82" s="90"/>
      <c r="IUF82" s="90"/>
      <c r="IUG82" s="90"/>
      <c r="IUH82" s="90"/>
      <c r="IUI82" s="90"/>
      <c r="IUJ82" s="90"/>
      <c r="IUK82" s="90"/>
      <c r="IUL82" s="90"/>
      <c r="IUM82" s="90"/>
      <c r="IUN82" s="90"/>
      <c r="IUO82" s="90"/>
      <c r="IUP82" s="90"/>
      <c r="IUQ82" s="90"/>
      <c r="IUR82" s="90"/>
      <c r="IUS82" s="90"/>
      <c r="IUT82" s="90"/>
      <c r="IUU82" s="90"/>
      <c r="IUV82" s="90"/>
      <c r="IUW82" s="90"/>
      <c r="IUX82" s="90"/>
      <c r="IUY82" s="90"/>
      <c r="IUZ82" s="90"/>
      <c r="IVA82" s="90"/>
      <c r="IVB82" s="90"/>
      <c r="IVC82" s="90"/>
      <c r="IVD82" s="90"/>
      <c r="IVE82" s="90"/>
      <c r="IVF82" s="90"/>
      <c r="IVG82" s="90"/>
      <c r="IVH82" s="90"/>
      <c r="IVI82" s="90"/>
      <c r="IVJ82" s="90"/>
      <c r="IVK82" s="90"/>
      <c r="IVL82" s="90"/>
      <c r="IVM82" s="90"/>
      <c r="IVN82" s="90"/>
      <c r="IVO82" s="90"/>
      <c r="IVP82" s="90"/>
      <c r="IVQ82" s="90"/>
      <c r="IVR82" s="90"/>
      <c r="IVS82" s="90"/>
      <c r="IVT82" s="90"/>
      <c r="IVU82" s="90"/>
      <c r="IVV82" s="90"/>
      <c r="IVW82" s="90"/>
      <c r="IVX82" s="90"/>
      <c r="IVY82" s="90"/>
      <c r="IVZ82" s="90"/>
      <c r="IWA82" s="90"/>
      <c r="IWB82" s="90"/>
      <c r="IWC82" s="90"/>
      <c r="IWD82" s="90"/>
      <c r="IWE82" s="90"/>
      <c r="IWF82" s="90"/>
      <c r="IWG82" s="90"/>
      <c r="IWH82" s="90"/>
      <c r="IWI82" s="90"/>
      <c r="IWJ82" s="90"/>
      <c r="IWK82" s="90"/>
      <c r="IWL82" s="90"/>
      <c r="IWM82" s="90"/>
      <c r="IWN82" s="90"/>
      <c r="IWO82" s="90"/>
      <c r="IWP82" s="90"/>
      <c r="IWQ82" s="90"/>
      <c r="IWR82" s="90"/>
      <c r="IWS82" s="90"/>
      <c r="IWT82" s="90"/>
      <c r="IWU82" s="90"/>
      <c r="IWV82" s="90"/>
      <c r="IWW82" s="90"/>
      <c r="IWX82" s="90"/>
      <c r="IWY82" s="90"/>
      <c r="IWZ82" s="90"/>
      <c r="IXA82" s="90"/>
      <c r="IXB82" s="90"/>
      <c r="IXC82" s="90"/>
      <c r="IXD82" s="90"/>
      <c r="IXE82" s="90"/>
      <c r="IXF82" s="90"/>
      <c r="IXG82" s="90"/>
      <c r="IXH82" s="90"/>
      <c r="IXI82" s="90"/>
      <c r="IXJ82" s="90"/>
      <c r="IXK82" s="90"/>
      <c r="IXL82" s="90"/>
      <c r="IXM82" s="90"/>
      <c r="IXN82" s="90"/>
      <c r="IXO82" s="90"/>
      <c r="IXP82" s="90"/>
      <c r="IXQ82" s="90"/>
      <c r="IXR82" s="90"/>
      <c r="IXS82" s="90"/>
      <c r="IXT82" s="90"/>
      <c r="IXU82" s="90"/>
      <c r="IXV82" s="90"/>
      <c r="IXW82" s="90"/>
      <c r="IXX82" s="90"/>
      <c r="IXY82" s="90"/>
      <c r="IXZ82" s="90"/>
      <c r="IYA82" s="90"/>
      <c r="IYB82" s="90"/>
      <c r="IYC82" s="90"/>
      <c r="IYD82" s="90"/>
      <c r="IYE82" s="90"/>
      <c r="IYF82" s="90"/>
      <c r="IYG82" s="90"/>
      <c r="IYH82" s="90"/>
      <c r="IYI82" s="90"/>
      <c r="IYJ82" s="90"/>
      <c r="IYK82" s="90"/>
      <c r="IYL82" s="90"/>
      <c r="IYM82" s="90"/>
      <c r="IYN82" s="90"/>
      <c r="IYO82" s="90"/>
      <c r="IYP82" s="90"/>
      <c r="IYQ82" s="90"/>
      <c r="IYR82" s="90"/>
      <c r="IYS82" s="90"/>
      <c r="IYT82" s="90"/>
      <c r="IYU82" s="90"/>
      <c r="IYV82" s="90"/>
      <c r="IYW82" s="90"/>
      <c r="IYX82" s="90"/>
      <c r="IYY82" s="90"/>
      <c r="IYZ82" s="90"/>
      <c r="IZA82" s="90"/>
      <c r="IZB82" s="90"/>
      <c r="IZC82" s="90"/>
      <c r="IZD82" s="90"/>
      <c r="IZE82" s="90"/>
      <c r="IZF82" s="90"/>
      <c r="IZG82" s="90"/>
      <c r="IZH82" s="90"/>
      <c r="IZI82" s="90"/>
      <c r="IZJ82" s="90"/>
      <c r="IZK82" s="90"/>
      <c r="IZL82" s="90"/>
      <c r="IZM82" s="90"/>
      <c r="IZN82" s="90"/>
      <c r="IZO82" s="90"/>
      <c r="IZP82" s="90"/>
      <c r="IZQ82" s="90"/>
      <c r="IZR82" s="90"/>
      <c r="IZS82" s="90"/>
      <c r="IZT82" s="90"/>
      <c r="IZU82" s="90"/>
      <c r="IZV82" s="90"/>
      <c r="IZW82" s="90"/>
      <c r="IZX82" s="90"/>
      <c r="IZY82" s="90"/>
      <c r="IZZ82" s="90"/>
      <c r="JAA82" s="90"/>
      <c r="JAB82" s="90"/>
      <c r="JAC82" s="90"/>
      <c r="JAD82" s="90"/>
      <c r="JAE82" s="90"/>
      <c r="JAF82" s="90"/>
      <c r="JAG82" s="90"/>
      <c r="JAH82" s="90"/>
      <c r="JAI82" s="90"/>
      <c r="JAJ82" s="90"/>
      <c r="JAK82" s="90"/>
      <c r="JAL82" s="90"/>
      <c r="JAM82" s="90"/>
      <c r="JAN82" s="90"/>
      <c r="JAO82" s="90"/>
      <c r="JAP82" s="90"/>
      <c r="JAQ82" s="90"/>
      <c r="JAR82" s="90"/>
      <c r="JAS82" s="90"/>
      <c r="JAT82" s="90"/>
      <c r="JAU82" s="90"/>
      <c r="JAV82" s="90"/>
      <c r="JAW82" s="90"/>
      <c r="JAX82" s="90"/>
      <c r="JAY82" s="90"/>
      <c r="JAZ82" s="90"/>
      <c r="JBA82" s="90"/>
      <c r="JBB82" s="90"/>
      <c r="JBC82" s="90"/>
      <c r="JBD82" s="90"/>
      <c r="JBE82" s="90"/>
      <c r="JBF82" s="90"/>
      <c r="JBG82" s="90"/>
      <c r="JBH82" s="90"/>
      <c r="JBI82" s="90"/>
      <c r="JBJ82" s="90"/>
      <c r="JBK82" s="90"/>
      <c r="JBL82" s="90"/>
      <c r="JBM82" s="90"/>
      <c r="JBN82" s="90"/>
      <c r="JBO82" s="90"/>
      <c r="JBP82" s="90"/>
      <c r="JBQ82" s="90"/>
      <c r="JBR82" s="90"/>
      <c r="JBS82" s="90"/>
      <c r="JBT82" s="90"/>
      <c r="JBU82" s="90"/>
      <c r="JBV82" s="90"/>
      <c r="JBW82" s="90"/>
      <c r="JBX82" s="90"/>
      <c r="JBY82" s="90"/>
      <c r="JBZ82" s="90"/>
      <c r="JCA82" s="90"/>
      <c r="JCB82" s="90"/>
      <c r="JCC82" s="90"/>
      <c r="JCD82" s="90"/>
      <c r="JCE82" s="90"/>
      <c r="JCF82" s="90"/>
      <c r="JCG82" s="90"/>
      <c r="JCH82" s="90"/>
      <c r="JCI82" s="90"/>
      <c r="JCJ82" s="90"/>
      <c r="JCK82" s="90"/>
      <c r="JCL82" s="90"/>
      <c r="JCM82" s="90"/>
      <c r="JCN82" s="90"/>
      <c r="JCO82" s="90"/>
      <c r="JCP82" s="90"/>
      <c r="JCQ82" s="90"/>
      <c r="JCR82" s="90"/>
      <c r="JCS82" s="90"/>
      <c r="JCT82" s="90"/>
      <c r="JCU82" s="90"/>
      <c r="JCV82" s="90"/>
      <c r="JCW82" s="90"/>
      <c r="JCX82" s="90"/>
      <c r="JCY82" s="90"/>
      <c r="JCZ82" s="90"/>
      <c r="JDA82" s="90"/>
      <c r="JDB82" s="90"/>
      <c r="JDC82" s="90"/>
      <c r="JDD82" s="90"/>
      <c r="JDE82" s="90"/>
      <c r="JDF82" s="90"/>
      <c r="JDG82" s="90"/>
      <c r="JDH82" s="90"/>
      <c r="JDI82" s="90"/>
      <c r="JDJ82" s="90"/>
      <c r="JDK82" s="90"/>
      <c r="JDL82" s="90"/>
      <c r="JDM82" s="90"/>
      <c r="JDN82" s="90"/>
      <c r="JDO82" s="90"/>
      <c r="JDP82" s="90"/>
      <c r="JDQ82" s="90"/>
      <c r="JDR82" s="90"/>
      <c r="JDS82" s="90"/>
      <c r="JDT82" s="90"/>
      <c r="JDU82" s="90"/>
      <c r="JDV82" s="90"/>
      <c r="JDW82" s="90"/>
      <c r="JDX82" s="90"/>
      <c r="JDY82" s="90"/>
      <c r="JDZ82" s="90"/>
      <c r="JEA82" s="90"/>
      <c r="JEB82" s="90"/>
      <c r="JEC82" s="90"/>
      <c r="JED82" s="90"/>
      <c r="JEE82" s="90"/>
      <c r="JEF82" s="90"/>
      <c r="JEG82" s="90"/>
      <c r="JEH82" s="90"/>
      <c r="JEI82" s="90"/>
      <c r="JEJ82" s="90"/>
      <c r="JEK82" s="90"/>
      <c r="JEL82" s="90"/>
      <c r="JEM82" s="90"/>
      <c r="JEN82" s="90"/>
      <c r="JEO82" s="90"/>
      <c r="JEP82" s="90"/>
      <c r="JEQ82" s="90"/>
      <c r="JER82" s="90"/>
      <c r="JES82" s="90"/>
      <c r="JET82" s="90"/>
      <c r="JEU82" s="90"/>
      <c r="JEV82" s="90"/>
      <c r="JEW82" s="90"/>
      <c r="JEX82" s="90"/>
      <c r="JEY82" s="90"/>
      <c r="JEZ82" s="90"/>
      <c r="JFA82" s="90"/>
      <c r="JFB82" s="90"/>
      <c r="JFC82" s="90"/>
      <c r="JFD82" s="90"/>
      <c r="JFE82" s="90"/>
      <c r="JFF82" s="90"/>
      <c r="JFG82" s="90"/>
      <c r="JFH82" s="90"/>
      <c r="JFI82" s="90"/>
      <c r="JFJ82" s="90"/>
      <c r="JFK82" s="90"/>
      <c r="JFL82" s="90"/>
      <c r="JFM82" s="90"/>
      <c r="JFN82" s="90"/>
      <c r="JFO82" s="90"/>
      <c r="JFP82" s="90"/>
      <c r="JFQ82" s="90"/>
      <c r="JFR82" s="90"/>
      <c r="JFS82" s="90"/>
      <c r="JFT82" s="90"/>
      <c r="JFU82" s="90"/>
      <c r="JFV82" s="90"/>
      <c r="JFW82" s="90"/>
      <c r="JFX82" s="90"/>
      <c r="JFY82" s="90"/>
      <c r="JFZ82" s="90"/>
      <c r="JGA82" s="90"/>
      <c r="JGB82" s="90"/>
      <c r="JGC82" s="90"/>
      <c r="JGD82" s="90"/>
      <c r="JGE82" s="90"/>
      <c r="JGF82" s="90"/>
      <c r="JGG82" s="90"/>
      <c r="JGH82" s="90"/>
      <c r="JGI82" s="90"/>
      <c r="JGJ82" s="90"/>
      <c r="JGK82" s="90"/>
      <c r="JGL82" s="90"/>
      <c r="JGM82" s="90"/>
      <c r="JGN82" s="90"/>
      <c r="JGO82" s="90"/>
      <c r="JGP82" s="90"/>
      <c r="JGQ82" s="90"/>
      <c r="JGR82" s="90"/>
      <c r="JGS82" s="90"/>
      <c r="JGT82" s="90"/>
      <c r="JGU82" s="90"/>
      <c r="JGV82" s="90"/>
      <c r="JGW82" s="90"/>
      <c r="JGX82" s="90"/>
      <c r="JGY82" s="90"/>
      <c r="JGZ82" s="90"/>
      <c r="JHA82" s="90"/>
      <c r="JHB82" s="90"/>
      <c r="JHC82" s="90"/>
      <c r="JHD82" s="90"/>
      <c r="JHE82" s="90"/>
      <c r="JHF82" s="90"/>
      <c r="JHG82" s="90"/>
      <c r="JHH82" s="90"/>
      <c r="JHI82" s="90"/>
      <c r="JHJ82" s="90"/>
      <c r="JHK82" s="90"/>
      <c r="JHL82" s="90"/>
      <c r="JHM82" s="90"/>
      <c r="JHN82" s="90"/>
      <c r="JHO82" s="90"/>
      <c r="JHP82" s="90"/>
      <c r="JHQ82" s="90"/>
      <c r="JHR82" s="90"/>
      <c r="JHS82" s="90"/>
      <c r="JHT82" s="90"/>
      <c r="JHU82" s="90"/>
      <c r="JHV82" s="90"/>
      <c r="JHW82" s="90"/>
      <c r="JHX82" s="90"/>
      <c r="JHY82" s="90"/>
      <c r="JHZ82" s="90"/>
      <c r="JIA82" s="90"/>
      <c r="JIB82" s="90"/>
      <c r="JIC82" s="90"/>
      <c r="JID82" s="90"/>
      <c r="JIE82" s="90"/>
      <c r="JIF82" s="90"/>
      <c r="JIG82" s="90"/>
      <c r="JIH82" s="90"/>
      <c r="JII82" s="90"/>
      <c r="JIJ82" s="90"/>
      <c r="JIK82" s="90"/>
      <c r="JIL82" s="90"/>
      <c r="JIM82" s="90"/>
      <c r="JIN82" s="90"/>
      <c r="JIO82" s="90"/>
      <c r="JIP82" s="90"/>
      <c r="JIQ82" s="90"/>
      <c r="JIR82" s="90"/>
      <c r="JIS82" s="90"/>
      <c r="JIT82" s="90"/>
      <c r="JIU82" s="90"/>
      <c r="JIV82" s="90"/>
      <c r="JIW82" s="90"/>
      <c r="JIX82" s="90"/>
      <c r="JIY82" s="90"/>
      <c r="JIZ82" s="90"/>
      <c r="JJA82" s="90"/>
      <c r="JJB82" s="90"/>
      <c r="JJC82" s="90"/>
      <c r="JJD82" s="90"/>
      <c r="JJE82" s="90"/>
      <c r="JJF82" s="90"/>
      <c r="JJG82" s="90"/>
      <c r="JJH82" s="90"/>
      <c r="JJI82" s="90"/>
      <c r="JJJ82" s="90"/>
      <c r="JJK82" s="90"/>
      <c r="JJL82" s="90"/>
      <c r="JJM82" s="90"/>
      <c r="JJN82" s="90"/>
      <c r="JJO82" s="90"/>
      <c r="JJP82" s="90"/>
      <c r="JJQ82" s="90"/>
      <c r="JJR82" s="90"/>
      <c r="JJS82" s="90"/>
      <c r="JJT82" s="90"/>
      <c r="JJU82" s="90"/>
      <c r="JJV82" s="90"/>
      <c r="JJW82" s="90"/>
      <c r="JJX82" s="90"/>
      <c r="JJY82" s="90"/>
      <c r="JJZ82" s="90"/>
      <c r="JKA82" s="90"/>
      <c r="JKB82" s="90"/>
      <c r="JKC82" s="90"/>
      <c r="JKD82" s="90"/>
      <c r="JKE82" s="90"/>
      <c r="JKF82" s="90"/>
      <c r="JKG82" s="90"/>
      <c r="JKH82" s="90"/>
      <c r="JKI82" s="90"/>
      <c r="JKJ82" s="90"/>
      <c r="JKK82" s="90"/>
      <c r="JKL82" s="90"/>
      <c r="JKM82" s="90"/>
      <c r="JKN82" s="90"/>
      <c r="JKO82" s="90"/>
      <c r="JKP82" s="90"/>
      <c r="JKQ82" s="90"/>
      <c r="JKR82" s="90"/>
      <c r="JKS82" s="90"/>
      <c r="JKT82" s="90"/>
      <c r="JKU82" s="90"/>
      <c r="JKV82" s="90"/>
      <c r="JKW82" s="90"/>
      <c r="JKX82" s="90"/>
      <c r="JKY82" s="90"/>
      <c r="JKZ82" s="90"/>
      <c r="JLA82" s="90"/>
      <c r="JLB82" s="90"/>
      <c r="JLC82" s="90"/>
      <c r="JLD82" s="90"/>
      <c r="JLE82" s="90"/>
      <c r="JLF82" s="90"/>
      <c r="JLG82" s="90"/>
      <c r="JLH82" s="90"/>
      <c r="JLI82" s="90"/>
      <c r="JLJ82" s="90"/>
      <c r="JLK82" s="90"/>
      <c r="JLL82" s="90"/>
      <c r="JLM82" s="90"/>
      <c r="JLN82" s="90"/>
      <c r="JLO82" s="90"/>
      <c r="JLP82" s="90"/>
      <c r="JLQ82" s="90"/>
      <c r="JLR82" s="90"/>
      <c r="JLS82" s="90"/>
      <c r="JLT82" s="90"/>
      <c r="JLU82" s="90"/>
      <c r="JLV82" s="90"/>
      <c r="JLW82" s="90"/>
      <c r="JLX82" s="90"/>
      <c r="JLY82" s="90"/>
      <c r="JLZ82" s="90"/>
      <c r="JMA82" s="90"/>
      <c r="JMB82" s="90"/>
      <c r="JMC82" s="90"/>
      <c r="JMD82" s="90"/>
      <c r="JME82" s="90"/>
      <c r="JMF82" s="90"/>
      <c r="JMG82" s="90"/>
      <c r="JMH82" s="90"/>
      <c r="JMI82" s="90"/>
      <c r="JMJ82" s="90"/>
      <c r="JMK82" s="90"/>
      <c r="JML82" s="90"/>
      <c r="JMM82" s="90"/>
      <c r="JMN82" s="90"/>
      <c r="JMO82" s="90"/>
      <c r="JMP82" s="90"/>
      <c r="JMQ82" s="90"/>
      <c r="JMR82" s="90"/>
      <c r="JMS82" s="90"/>
      <c r="JMT82" s="90"/>
      <c r="JMU82" s="90"/>
      <c r="JMV82" s="90"/>
      <c r="JMW82" s="90"/>
      <c r="JMX82" s="90"/>
      <c r="JMY82" s="90"/>
      <c r="JMZ82" s="90"/>
      <c r="JNA82" s="90"/>
      <c r="JNB82" s="90"/>
      <c r="JNC82" s="90"/>
      <c r="JND82" s="90"/>
      <c r="JNE82" s="90"/>
      <c r="JNF82" s="90"/>
      <c r="JNG82" s="90"/>
      <c r="JNH82" s="90"/>
      <c r="JNI82" s="90"/>
      <c r="JNJ82" s="90"/>
      <c r="JNK82" s="90"/>
      <c r="JNL82" s="90"/>
      <c r="JNM82" s="90"/>
      <c r="JNN82" s="90"/>
      <c r="JNO82" s="90"/>
      <c r="JNP82" s="90"/>
      <c r="JNQ82" s="90"/>
      <c r="JNR82" s="90"/>
      <c r="JNS82" s="90"/>
      <c r="JNT82" s="90"/>
      <c r="JNU82" s="90"/>
      <c r="JNV82" s="90"/>
      <c r="JNW82" s="90"/>
      <c r="JNX82" s="90"/>
      <c r="JNY82" s="90"/>
      <c r="JNZ82" s="90"/>
      <c r="JOA82" s="90"/>
      <c r="JOB82" s="90"/>
      <c r="JOC82" s="90"/>
      <c r="JOD82" s="90"/>
      <c r="JOE82" s="90"/>
      <c r="JOF82" s="90"/>
      <c r="JOG82" s="90"/>
      <c r="JOH82" s="90"/>
      <c r="JOI82" s="90"/>
      <c r="JOJ82" s="90"/>
      <c r="JOK82" s="90"/>
      <c r="JOL82" s="90"/>
      <c r="JOM82" s="90"/>
      <c r="JON82" s="90"/>
      <c r="JOO82" s="90"/>
      <c r="JOP82" s="90"/>
      <c r="JOQ82" s="90"/>
      <c r="JOR82" s="90"/>
      <c r="JOS82" s="90"/>
      <c r="JOT82" s="90"/>
      <c r="JOU82" s="90"/>
      <c r="JOV82" s="90"/>
      <c r="JOW82" s="90"/>
      <c r="JOX82" s="90"/>
      <c r="JOY82" s="90"/>
      <c r="JOZ82" s="90"/>
      <c r="JPA82" s="90"/>
      <c r="JPB82" s="90"/>
      <c r="JPC82" s="90"/>
      <c r="JPD82" s="90"/>
      <c r="JPE82" s="90"/>
      <c r="JPF82" s="90"/>
      <c r="JPG82" s="90"/>
      <c r="JPH82" s="90"/>
      <c r="JPI82" s="90"/>
      <c r="JPJ82" s="90"/>
      <c r="JPK82" s="90"/>
      <c r="JPL82" s="90"/>
      <c r="JPM82" s="90"/>
      <c r="JPN82" s="90"/>
      <c r="JPO82" s="90"/>
      <c r="JPP82" s="90"/>
      <c r="JPQ82" s="90"/>
      <c r="JPR82" s="90"/>
      <c r="JPS82" s="90"/>
      <c r="JPT82" s="90"/>
      <c r="JPU82" s="90"/>
      <c r="JPV82" s="90"/>
      <c r="JPW82" s="90"/>
      <c r="JPX82" s="90"/>
      <c r="JPY82" s="90"/>
      <c r="JPZ82" s="90"/>
      <c r="JQA82" s="90"/>
      <c r="JQB82" s="90"/>
      <c r="JQC82" s="90"/>
      <c r="JQD82" s="90"/>
      <c r="JQE82" s="90"/>
      <c r="JQF82" s="90"/>
      <c r="JQG82" s="90"/>
      <c r="JQH82" s="90"/>
      <c r="JQI82" s="90"/>
      <c r="JQJ82" s="90"/>
      <c r="JQK82" s="90"/>
      <c r="JQL82" s="90"/>
      <c r="JQM82" s="90"/>
      <c r="JQN82" s="90"/>
      <c r="JQO82" s="90"/>
      <c r="JQP82" s="90"/>
      <c r="JQQ82" s="90"/>
      <c r="JQR82" s="90"/>
      <c r="JQS82" s="90"/>
      <c r="JQT82" s="90"/>
      <c r="JQU82" s="90"/>
      <c r="JQV82" s="90"/>
      <c r="JQW82" s="90"/>
      <c r="JQX82" s="90"/>
      <c r="JQY82" s="90"/>
      <c r="JQZ82" s="90"/>
      <c r="JRA82" s="90"/>
      <c r="JRB82" s="90"/>
      <c r="JRC82" s="90"/>
      <c r="JRD82" s="90"/>
      <c r="JRE82" s="90"/>
      <c r="JRF82" s="90"/>
      <c r="JRG82" s="90"/>
      <c r="JRH82" s="90"/>
      <c r="JRI82" s="90"/>
      <c r="JRJ82" s="90"/>
      <c r="JRK82" s="90"/>
      <c r="JRL82" s="90"/>
      <c r="JRM82" s="90"/>
      <c r="JRN82" s="90"/>
      <c r="JRO82" s="90"/>
      <c r="JRP82" s="90"/>
      <c r="JRQ82" s="90"/>
      <c r="JRR82" s="90"/>
      <c r="JRS82" s="90"/>
      <c r="JRT82" s="90"/>
      <c r="JRU82" s="90"/>
      <c r="JRV82" s="90"/>
      <c r="JRW82" s="90"/>
      <c r="JRX82" s="90"/>
      <c r="JRY82" s="90"/>
      <c r="JRZ82" s="90"/>
      <c r="JSA82" s="90"/>
      <c r="JSB82" s="90"/>
      <c r="JSC82" s="90"/>
      <c r="JSD82" s="90"/>
      <c r="JSE82" s="90"/>
      <c r="JSF82" s="90"/>
      <c r="JSG82" s="90"/>
      <c r="JSH82" s="90"/>
      <c r="JSI82" s="90"/>
      <c r="JSJ82" s="90"/>
      <c r="JSK82" s="90"/>
      <c r="JSL82" s="90"/>
      <c r="JSM82" s="90"/>
      <c r="JSN82" s="90"/>
      <c r="JSO82" s="90"/>
      <c r="JSP82" s="90"/>
      <c r="JSQ82" s="90"/>
      <c r="JSR82" s="90"/>
      <c r="JSS82" s="90"/>
      <c r="JST82" s="90"/>
      <c r="JSU82" s="90"/>
      <c r="JSV82" s="90"/>
      <c r="JSW82" s="90"/>
      <c r="JSX82" s="90"/>
      <c r="JSY82" s="90"/>
      <c r="JSZ82" s="90"/>
      <c r="JTA82" s="90"/>
      <c r="JTB82" s="90"/>
      <c r="JTC82" s="90"/>
      <c r="JTD82" s="90"/>
      <c r="JTE82" s="90"/>
      <c r="JTF82" s="90"/>
      <c r="JTG82" s="90"/>
      <c r="JTH82" s="90"/>
      <c r="JTI82" s="90"/>
      <c r="JTJ82" s="90"/>
      <c r="JTK82" s="90"/>
      <c r="JTL82" s="90"/>
      <c r="JTM82" s="90"/>
      <c r="JTN82" s="90"/>
      <c r="JTO82" s="90"/>
      <c r="JTP82" s="90"/>
      <c r="JTQ82" s="90"/>
      <c r="JTR82" s="90"/>
      <c r="JTS82" s="90"/>
      <c r="JTT82" s="90"/>
      <c r="JTU82" s="90"/>
      <c r="JTV82" s="90"/>
      <c r="JTW82" s="90"/>
      <c r="JTX82" s="90"/>
      <c r="JTY82" s="90"/>
      <c r="JTZ82" s="90"/>
      <c r="JUA82" s="90"/>
      <c r="JUB82" s="90"/>
      <c r="JUC82" s="90"/>
      <c r="JUD82" s="90"/>
      <c r="JUE82" s="90"/>
      <c r="JUF82" s="90"/>
      <c r="JUG82" s="90"/>
      <c r="JUH82" s="90"/>
      <c r="JUI82" s="90"/>
      <c r="JUJ82" s="90"/>
      <c r="JUK82" s="90"/>
      <c r="JUL82" s="90"/>
      <c r="JUM82" s="90"/>
      <c r="JUN82" s="90"/>
      <c r="JUO82" s="90"/>
      <c r="JUP82" s="90"/>
      <c r="JUQ82" s="90"/>
      <c r="JUR82" s="90"/>
      <c r="JUS82" s="90"/>
      <c r="JUT82" s="90"/>
      <c r="JUU82" s="90"/>
      <c r="JUV82" s="90"/>
      <c r="JUW82" s="90"/>
      <c r="JUX82" s="90"/>
      <c r="JUY82" s="90"/>
      <c r="JUZ82" s="90"/>
      <c r="JVA82" s="90"/>
      <c r="JVB82" s="90"/>
      <c r="JVC82" s="90"/>
      <c r="JVD82" s="90"/>
      <c r="JVE82" s="90"/>
      <c r="JVF82" s="90"/>
      <c r="JVG82" s="90"/>
      <c r="JVH82" s="90"/>
      <c r="JVI82" s="90"/>
      <c r="JVJ82" s="90"/>
      <c r="JVK82" s="90"/>
      <c r="JVL82" s="90"/>
      <c r="JVM82" s="90"/>
      <c r="JVN82" s="90"/>
      <c r="JVO82" s="90"/>
      <c r="JVP82" s="90"/>
      <c r="JVQ82" s="90"/>
      <c r="JVR82" s="90"/>
      <c r="JVS82" s="90"/>
      <c r="JVT82" s="90"/>
      <c r="JVU82" s="90"/>
      <c r="JVV82" s="90"/>
      <c r="JVW82" s="90"/>
      <c r="JVX82" s="90"/>
      <c r="JVY82" s="90"/>
      <c r="JVZ82" s="90"/>
      <c r="JWA82" s="90"/>
      <c r="JWB82" s="90"/>
      <c r="JWC82" s="90"/>
      <c r="JWD82" s="90"/>
      <c r="JWE82" s="90"/>
      <c r="JWF82" s="90"/>
      <c r="JWG82" s="90"/>
      <c r="JWH82" s="90"/>
      <c r="JWI82" s="90"/>
      <c r="JWJ82" s="90"/>
      <c r="JWK82" s="90"/>
      <c r="JWL82" s="90"/>
      <c r="JWM82" s="90"/>
      <c r="JWN82" s="90"/>
      <c r="JWO82" s="90"/>
      <c r="JWP82" s="90"/>
      <c r="JWQ82" s="90"/>
      <c r="JWR82" s="90"/>
      <c r="JWS82" s="90"/>
      <c r="JWT82" s="90"/>
      <c r="JWU82" s="90"/>
      <c r="JWV82" s="90"/>
      <c r="JWW82" s="90"/>
      <c r="JWX82" s="90"/>
      <c r="JWY82" s="90"/>
      <c r="JWZ82" s="90"/>
      <c r="JXA82" s="90"/>
      <c r="JXB82" s="90"/>
      <c r="JXC82" s="90"/>
      <c r="JXD82" s="90"/>
      <c r="JXE82" s="90"/>
      <c r="JXF82" s="90"/>
      <c r="JXG82" s="90"/>
      <c r="JXH82" s="90"/>
      <c r="JXI82" s="90"/>
      <c r="JXJ82" s="90"/>
      <c r="JXK82" s="90"/>
      <c r="JXL82" s="90"/>
      <c r="JXM82" s="90"/>
      <c r="JXN82" s="90"/>
      <c r="JXO82" s="90"/>
      <c r="JXP82" s="90"/>
      <c r="JXQ82" s="90"/>
      <c r="JXR82" s="90"/>
      <c r="JXS82" s="90"/>
      <c r="JXT82" s="90"/>
      <c r="JXU82" s="90"/>
      <c r="JXV82" s="90"/>
      <c r="JXW82" s="90"/>
      <c r="JXX82" s="90"/>
      <c r="JXY82" s="90"/>
      <c r="JXZ82" s="90"/>
      <c r="JYA82" s="90"/>
      <c r="JYB82" s="90"/>
      <c r="JYC82" s="90"/>
      <c r="JYD82" s="90"/>
      <c r="JYE82" s="90"/>
      <c r="JYF82" s="90"/>
      <c r="JYG82" s="90"/>
      <c r="JYH82" s="90"/>
      <c r="JYI82" s="90"/>
      <c r="JYJ82" s="90"/>
      <c r="JYK82" s="90"/>
      <c r="JYL82" s="90"/>
      <c r="JYM82" s="90"/>
      <c r="JYN82" s="90"/>
      <c r="JYO82" s="90"/>
      <c r="JYP82" s="90"/>
      <c r="JYQ82" s="90"/>
      <c r="JYR82" s="90"/>
      <c r="JYS82" s="90"/>
      <c r="JYT82" s="90"/>
      <c r="JYU82" s="90"/>
      <c r="JYV82" s="90"/>
      <c r="JYW82" s="90"/>
      <c r="JYX82" s="90"/>
      <c r="JYY82" s="90"/>
      <c r="JYZ82" s="90"/>
      <c r="JZA82" s="90"/>
      <c r="JZB82" s="90"/>
      <c r="JZC82" s="90"/>
      <c r="JZD82" s="90"/>
      <c r="JZE82" s="90"/>
      <c r="JZF82" s="90"/>
      <c r="JZG82" s="90"/>
      <c r="JZH82" s="90"/>
      <c r="JZI82" s="90"/>
      <c r="JZJ82" s="90"/>
      <c r="JZK82" s="90"/>
      <c r="JZL82" s="90"/>
      <c r="JZM82" s="90"/>
      <c r="JZN82" s="90"/>
      <c r="JZO82" s="90"/>
      <c r="JZP82" s="90"/>
      <c r="JZQ82" s="90"/>
      <c r="JZR82" s="90"/>
      <c r="JZS82" s="90"/>
      <c r="JZT82" s="90"/>
      <c r="JZU82" s="90"/>
      <c r="JZV82" s="90"/>
      <c r="JZW82" s="90"/>
      <c r="JZX82" s="90"/>
      <c r="JZY82" s="90"/>
      <c r="JZZ82" s="90"/>
      <c r="KAA82" s="90"/>
      <c r="KAB82" s="90"/>
      <c r="KAC82" s="90"/>
      <c r="KAD82" s="90"/>
      <c r="KAE82" s="90"/>
      <c r="KAF82" s="90"/>
      <c r="KAG82" s="90"/>
      <c r="KAH82" s="90"/>
      <c r="KAI82" s="90"/>
      <c r="KAJ82" s="90"/>
      <c r="KAK82" s="90"/>
      <c r="KAL82" s="90"/>
      <c r="KAM82" s="90"/>
      <c r="KAN82" s="90"/>
      <c r="KAO82" s="90"/>
      <c r="KAP82" s="90"/>
      <c r="KAQ82" s="90"/>
      <c r="KAR82" s="90"/>
      <c r="KAS82" s="90"/>
      <c r="KAT82" s="90"/>
      <c r="KAU82" s="90"/>
      <c r="KAV82" s="90"/>
      <c r="KAW82" s="90"/>
      <c r="KAX82" s="90"/>
      <c r="KAY82" s="90"/>
      <c r="KAZ82" s="90"/>
      <c r="KBA82" s="90"/>
      <c r="KBB82" s="90"/>
      <c r="KBC82" s="90"/>
      <c r="KBD82" s="90"/>
      <c r="KBE82" s="90"/>
      <c r="KBF82" s="90"/>
      <c r="KBG82" s="90"/>
      <c r="KBH82" s="90"/>
      <c r="KBI82" s="90"/>
      <c r="KBJ82" s="90"/>
      <c r="KBK82" s="90"/>
      <c r="KBL82" s="90"/>
      <c r="KBM82" s="90"/>
      <c r="KBN82" s="90"/>
      <c r="KBO82" s="90"/>
      <c r="KBP82" s="90"/>
      <c r="KBQ82" s="90"/>
      <c r="KBR82" s="90"/>
      <c r="KBS82" s="90"/>
      <c r="KBT82" s="90"/>
      <c r="KBU82" s="90"/>
      <c r="KBV82" s="90"/>
      <c r="KBW82" s="90"/>
      <c r="KBX82" s="90"/>
      <c r="KBY82" s="90"/>
      <c r="KBZ82" s="90"/>
      <c r="KCA82" s="90"/>
      <c r="KCB82" s="90"/>
      <c r="KCC82" s="90"/>
      <c r="KCD82" s="90"/>
      <c r="KCE82" s="90"/>
      <c r="KCF82" s="90"/>
      <c r="KCG82" s="90"/>
      <c r="KCH82" s="90"/>
      <c r="KCI82" s="90"/>
      <c r="KCJ82" s="90"/>
      <c r="KCK82" s="90"/>
      <c r="KCL82" s="90"/>
      <c r="KCM82" s="90"/>
      <c r="KCN82" s="90"/>
      <c r="KCO82" s="90"/>
      <c r="KCP82" s="90"/>
      <c r="KCQ82" s="90"/>
      <c r="KCR82" s="90"/>
      <c r="KCS82" s="90"/>
      <c r="KCT82" s="90"/>
      <c r="KCU82" s="90"/>
      <c r="KCV82" s="90"/>
      <c r="KCW82" s="90"/>
      <c r="KCX82" s="90"/>
      <c r="KCY82" s="90"/>
      <c r="KCZ82" s="90"/>
      <c r="KDA82" s="90"/>
      <c r="KDB82" s="90"/>
      <c r="KDC82" s="90"/>
      <c r="KDD82" s="90"/>
      <c r="KDE82" s="90"/>
      <c r="KDF82" s="90"/>
      <c r="KDG82" s="90"/>
      <c r="KDH82" s="90"/>
      <c r="KDI82" s="90"/>
      <c r="KDJ82" s="90"/>
      <c r="KDK82" s="90"/>
      <c r="KDL82" s="90"/>
      <c r="KDM82" s="90"/>
      <c r="KDN82" s="90"/>
      <c r="KDO82" s="90"/>
      <c r="KDP82" s="90"/>
      <c r="KDQ82" s="90"/>
      <c r="KDR82" s="90"/>
      <c r="KDS82" s="90"/>
      <c r="KDT82" s="90"/>
      <c r="KDU82" s="90"/>
      <c r="KDV82" s="90"/>
      <c r="KDW82" s="90"/>
      <c r="KDX82" s="90"/>
      <c r="KDY82" s="90"/>
      <c r="KDZ82" s="90"/>
      <c r="KEA82" s="90"/>
      <c r="KEB82" s="90"/>
      <c r="KEC82" s="90"/>
      <c r="KED82" s="90"/>
      <c r="KEE82" s="90"/>
      <c r="KEF82" s="90"/>
      <c r="KEG82" s="90"/>
      <c r="KEH82" s="90"/>
      <c r="KEI82" s="90"/>
      <c r="KEJ82" s="90"/>
      <c r="KEK82" s="90"/>
      <c r="KEL82" s="90"/>
      <c r="KEM82" s="90"/>
      <c r="KEN82" s="90"/>
      <c r="KEO82" s="90"/>
      <c r="KEP82" s="90"/>
      <c r="KEQ82" s="90"/>
      <c r="KER82" s="90"/>
      <c r="KES82" s="90"/>
      <c r="KET82" s="90"/>
      <c r="KEU82" s="90"/>
      <c r="KEV82" s="90"/>
      <c r="KEW82" s="90"/>
      <c r="KEX82" s="90"/>
      <c r="KEY82" s="90"/>
      <c r="KEZ82" s="90"/>
      <c r="KFA82" s="90"/>
      <c r="KFB82" s="90"/>
      <c r="KFC82" s="90"/>
      <c r="KFD82" s="90"/>
      <c r="KFE82" s="90"/>
      <c r="KFF82" s="90"/>
      <c r="KFG82" s="90"/>
      <c r="KFH82" s="90"/>
      <c r="KFI82" s="90"/>
      <c r="KFJ82" s="90"/>
      <c r="KFK82" s="90"/>
      <c r="KFL82" s="90"/>
      <c r="KFM82" s="90"/>
      <c r="KFN82" s="90"/>
      <c r="KFO82" s="90"/>
      <c r="KFP82" s="90"/>
      <c r="KFQ82" s="90"/>
      <c r="KFR82" s="90"/>
      <c r="KFS82" s="90"/>
      <c r="KFT82" s="90"/>
      <c r="KFU82" s="90"/>
      <c r="KFV82" s="90"/>
      <c r="KFW82" s="90"/>
      <c r="KFX82" s="90"/>
      <c r="KFY82" s="90"/>
      <c r="KFZ82" s="90"/>
      <c r="KGA82" s="90"/>
      <c r="KGB82" s="90"/>
      <c r="KGC82" s="90"/>
      <c r="KGD82" s="90"/>
      <c r="KGE82" s="90"/>
      <c r="KGF82" s="90"/>
      <c r="KGG82" s="90"/>
      <c r="KGH82" s="90"/>
      <c r="KGI82" s="90"/>
      <c r="KGJ82" s="90"/>
      <c r="KGK82" s="90"/>
      <c r="KGL82" s="90"/>
      <c r="KGM82" s="90"/>
      <c r="KGN82" s="90"/>
      <c r="KGO82" s="90"/>
      <c r="KGP82" s="90"/>
      <c r="KGQ82" s="90"/>
      <c r="KGR82" s="90"/>
      <c r="KGS82" s="90"/>
      <c r="KGT82" s="90"/>
      <c r="KGU82" s="90"/>
      <c r="KGV82" s="90"/>
      <c r="KGW82" s="90"/>
      <c r="KGX82" s="90"/>
      <c r="KGY82" s="90"/>
      <c r="KGZ82" s="90"/>
      <c r="KHA82" s="90"/>
      <c r="KHB82" s="90"/>
      <c r="KHC82" s="90"/>
      <c r="KHD82" s="90"/>
      <c r="KHE82" s="90"/>
      <c r="KHF82" s="90"/>
      <c r="KHG82" s="90"/>
      <c r="KHH82" s="90"/>
      <c r="KHI82" s="90"/>
      <c r="KHJ82" s="90"/>
      <c r="KHK82" s="90"/>
      <c r="KHL82" s="90"/>
      <c r="KHM82" s="90"/>
      <c r="KHN82" s="90"/>
      <c r="KHO82" s="90"/>
      <c r="KHP82" s="90"/>
      <c r="KHQ82" s="90"/>
      <c r="KHR82" s="90"/>
      <c r="KHS82" s="90"/>
      <c r="KHT82" s="90"/>
      <c r="KHU82" s="90"/>
      <c r="KHV82" s="90"/>
      <c r="KHW82" s="90"/>
      <c r="KHX82" s="90"/>
      <c r="KHY82" s="90"/>
      <c r="KHZ82" s="90"/>
      <c r="KIA82" s="90"/>
      <c r="KIB82" s="90"/>
      <c r="KIC82" s="90"/>
      <c r="KID82" s="90"/>
      <c r="KIE82" s="90"/>
      <c r="KIF82" s="90"/>
      <c r="KIG82" s="90"/>
      <c r="KIH82" s="90"/>
      <c r="KII82" s="90"/>
      <c r="KIJ82" s="90"/>
      <c r="KIK82" s="90"/>
      <c r="KIL82" s="90"/>
      <c r="KIM82" s="90"/>
      <c r="KIN82" s="90"/>
      <c r="KIO82" s="90"/>
      <c r="KIP82" s="90"/>
      <c r="KIQ82" s="90"/>
      <c r="KIR82" s="90"/>
      <c r="KIS82" s="90"/>
      <c r="KIT82" s="90"/>
      <c r="KIU82" s="90"/>
      <c r="KIV82" s="90"/>
      <c r="KIW82" s="90"/>
      <c r="KIX82" s="90"/>
      <c r="KIY82" s="90"/>
      <c r="KIZ82" s="90"/>
      <c r="KJA82" s="90"/>
      <c r="KJB82" s="90"/>
      <c r="KJC82" s="90"/>
      <c r="KJD82" s="90"/>
      <c r="KJE82" s="90"/>
      <c r="KJF82" s="90"/>
      <c r="KJG82" s="90"/>
      <c r="KJH82" s="90"/>
      <c r="KJI82" s="90"/>
      <c r="KJJ82" s="90"/>
      <c r="KJK82" s="90"/>
      <c r="KJL82" s="90"/>
      <c r="KJM82" s="90"/>
      <c r="KJN82" s="90"/>
      <c r="KJO82" s="90"/>
      <c r="KJP82" s="90"/>
      <c r="KJQ82" s="90"/>
      <c r="KJR82" s="90"/>
      <c r="KJS82" s="90"/>
      <c r="KJT82" s="90"/>
      <c r="KJU82" s="90"/>
      <c r="KJV82" s="90"/>
      <c r="KJW82" s="90"/>
      <c r="KJX82" s="90"/>
      <c r="KJY82" s="90"/>
      <c r="KJZ82" s="90"/>
      <c r="KKA82" s="90"/>
      <c r="KKB82" s="90"/>
      <c r="KKC82" s="90"/>
      <c r="KKD82" s="90"/>
      <c r="KKE82" s="90"/>
      <c r="KKF82" s="90"/>
      <c r="KKG82" s="90"/>
      <c r="KKH82" s="90"/>
      <c r="KKI82" s="90"/>
      <c r="KKJ82" s="90"/>
      <c r="KKK82" s="90"/>
      <c r="KKL82" s="90"/>
      <c r="KKM82" s="90"/>
      <c r="KKN82" s="90"/>
      <c r="KKO82" s="90"/>
      <c r="KKP82" s="90"/>
      <c r="KKQ82" s="90"/>
      <c r="KKR82" s="90"/>
      <c r="KKS82" s="90"/>
      <c r="KKT82" s="90"/>
      <c r="KKU82" s="90"/>
      <c r="KKV82" s="90"/>
      <c r="KKW82" s="90"/>
      <c r="KKX82" s="90"/>
      <c r="KKY82" s="90"/>
      <c r="KKZ82" s="90"/>
      <c r="KLA82" s="90"/>
      <c r="KLB82" s="90"/>
      <c r="KLC82" s="90"/>
      <c r="KLD82" s="90"/>
      <c r="KLE82" s="90"/>
      <c r="KLF82" s="90"/>
      <c r="KLG82" s="90"/>
      <c r="KLH82" s="90"/>
      <c r="KLI82" s="90"/>
      <c r="KLJ82" s="90"/>
      <c r="KLK82" s="90"/>
      <c r="KLL82" s="90"/>
      <c r="KLM82" s="90"/>
      <c r="KLN82" s="90"/>
      <c r="KLO82" s="90"/>
      <c r="KLP82" s="90"/>
      <c r="KLQ82" s="90"/>
      <c r="KLR82" s="90"/>
      <c r="KLS82" s="90"/>
      <c r="KLT82" s="90"/>
      <c r="KLU82" s="90"/>
      <c r="KLV82" s="90"/>
      <c r="KLW82" s="90"/>
      <c r="KLX82" s="90"/>
      <c r="KLY82" s="90"/>
      <c r="KLZ82" s="90"/>
      <c r="KMA82" s="90"/>
      <c r="KMB82" s="90"/>
      <c r="KMC82" s="90"/>
      <c r="KMD82" s="90"/>
      <c r="KME82" s="90"/>
      <c r="KMF82" s="90"/>
      <c r="KMG82" s="90"/>
      <c r="KMH82" s="90"/>
      <c r="KMI82" s="90"/>
      <c r="KMJ82" s="90"/>
      <c r="KMK82" s="90"/>
      <c r="KML82" s="90"/>
      <c r="KMM82" s="90"/>
      <c r="KMN82" s="90"/>
      <c r="KMO82" s="90"/>
      <c r="KMP82" s="90"/>
      <c r="KMQ82" s="90"/>
      <c r="KMR82" s="90"/>
      <c r="KMS82" s="90"/>
      <c r="KMT82" s="90"/>
      <c r="KMU82" s="90"/>
      <c r="KMV82" s="90"/>
      <c r="KMW82" s="90"/>
      <c r="KMX82" s="90"/>
      <c r="KMY82" s="90"/>
      <c r="KMZ82" s="90"/>
      <c r="KNA82" s="90"/>
      <c r="KNB82" s="90"/>
      <c r="KNC82" s="90"/>
      <c r="KND82" s="90"/>
      <c r="KNE82" s="90"/>
      <c r="KNF82" s="90"/>
      <c r="KNG82" s="90"/>
      <c r="KNH82" s="90"/>
      <c r="KNI82" s="90"/>
      <c r="KNJ82" s="90"/>
      <c r="KNK82" s="90"/>
      <c r="KNL82" s="90"/>
      <c r="KNM82" s="90"/>
      <c r="KNN82" s="90"/>
      <c r="KNO82" s="90"/>
      <c r="KNP82" s="90"/>
      <c r="KNQ82" s="90"/>
      <c r="KNR82" s="90"/>
      <c r="KNS82" s="90"/>
      <c r="KNT82" s="90"/>
      <c r="KNU82" s="90"/>
      <c r="KNV82" s="90"/>
      <c r="KNW82" s="90"/>
      <c r="KNX82" s="90"/>
      <c r="KNY82" s="90"/>
      <c r="KNZ82" s="90"/>
      <c r="KOA82" s="90"/>
      <c r="KOB82" s="90"/>
      <c r="KOC82" s="90"/>
      <c r="KOD82" s="90"/>
      <c r="KOE82" s="90"/>
      <c r="KOF82" s="90"/>
      <c r="KOG82" s="90"/>
      <c r="KOH82" s="90"/>
      <c r="KOI82" s="90"/>
      <c r="KOJ82" s="90"/>
      <c r="KOK82" s="90"/>
      <c r="KOL82" s="90"/>
      <c r="KOM82" s="90"/>
      <c r="KON82" s="90"/>
      <c r="KOO82" s="90"/>
      <c r="KOP82" s="90"/>
      <c r="KOQ82" s="90"/>
      <c r="KOR82" s="90"/>
      <c r="KOS82" s="90"/>
      <c r="KOT82" s="90"/>
      <c r="KOU82" s="90"/>
      <c r="KOV82" s="90"/>
      <c r="KOW82" s="90"/>
      <c r="KOX82" s="90"/>
      <c r="KOY82" s="90"/>
      <c r="KOZ82" s="90"/>
      <c r="KPA82" s="90"/>
      <c r="KPB82" s="90"/>
      <c r="KPC82" s="90"/>
      <c r="KPD82" s="90"/>
      <c r="KPE82" s="90"/>
      <c r="KPF82" s="90"/>
      <c r="KPG82" s="90"/>
      <c r="KPH82" s="90"/>
      <c r="KPI82" s="90"/>
      <c r="KPJ82" s="90"/>
      <c r="KPK82" s="90"/>
      <c r="KPL82" s="90"/>
      <c r="KPM82" s="90"/>
      <c r="KPN82" s="90"/>
      <c r="KPO82" s="90"/>
      <c r="KPP82" s="90"/>
      <c r="KPQ82" s="90"/>
      <c r="KPR82" s="90"/>
      <c r="KPS82" s="90"/>
      <c r="KPT82" s="90"/>
      <c r="KPU82" s="90"/>
      <c r="KPV82" s="90"/>
      <c r="KPW82" s="90"/>
      <c r="KPX82" s="90"/>
      <c r="KPY82" s="90"/>
      <c r="KPZ82" s="90"/>
      <c r="KQA82" s="90"/>
      <c r="KQB82" s="90"/>
      <c r="KQC82" s="90"/>
      <c r="KQD82" s="90"/>
      <c r="KQE82" s="90"/>
      <c r="KQF82" s="90"/>
      <c r="KQG82" s="90"/>
      <c r="KQH82" s="90"/>
      <c r="KQI82" s="90"/>
      <c r="KQJ82" s="90"/>
      <c r="KQK82" s="90"/>
      <c r="KQL82" s="90"/>
      <c r="KQM82" s="90"/>
      <c r="KQN82" s="90"/>
      <c r="KQO82" s="90"/>
      <c r="KQP82" s="90"/>
      <c r="KQQ82" s="90"/>
      <c r="KQR82" s="90"/>
      <c r="KQS82" s="90"/>
      <c r="KQT82" s="90"/>
      <c r="KQU82" s="90"/>
      <c r="KQV82" s="90"/>
      <c r="KQW82" s="90"/>
      <c r="KQX82" s="90"/>
      <c r="KQY82" s="90"/>
      <c r="KQZ82" s="90"/>
      <c r="KRA82" s="90"/>
      <c r="KRB82" s="90"/>
      <c r="KRC82" s="90"/>
      <c r="KRD82" s="90"/>
      <c r="KRE82" s="90"/>
      <c r="KRF82" s="90"/>
      <c r="KRG82" s="90"/>
      <c r="KRH82" s="90"/>
      <c r="KRI82" s="90"/>
      <c r="KRJ82" s="90"/>
      <c r="KRK82" s="90"/>
      <c r="KRL82" s="90"/>
      <c r="KRM82" s="90"/>
      <c r="KRN82" s="90"/>
      <c r="KRO82" s="90"/>
      <c r="KRP82" s="90"/>
      <c r="KRQ82" s="90"/>
      <c r="KRR82" s="90"/>
      <c r="KRS82" s="90"/>
      <c r="KRT82" s="90"/>
      <c r="KRU82" s="90"/>
      <c r="KRV82" s="90"/>
      <c r="KRW82" s="90"/>
      <c r="KRX82" s="90"/>
      <c r="KRY82" s="90"/>
      <c r="KRZ82" s="90"/>
      <c r="KSA82" s="90"/>
      <c r="KSB82" s="90"/>
      <c r="KSC82" s="90"/>
      <c r="KSD82" s="90"/>
      <c r="KSE82" s="90"/>
      <c r="KSF82" s="90"/>
      <c r="KSG82" s="90"/>
      <c r="KSH82" s="90"/>
      <c r="KSI82" s="90"/>
      <c r="KSJ82" s="90"/>
      <c r="KSK82" s="90"/>
      <c r="KSL82" s="90"/>
      <c r="KSM82" s="90"/>
      <c r="KSN82" s="90"/>
      <c r="KSO82" s="90"/>
      <c r="KSP82" s="90"/>
      <c r="KSQ82" s="90"/>
      <c r="KSR82" s="90"/>
      <c r="KSS82" s="90"/>
      <c r="KST82" s="90"/>
      <c r="KSU82" s="90"/>
      <c r="KSV82" s="90"/>
      <c r="KSW82" s="90"/>
      <c r="KSX82" s="90"/>
      <c r="KSY82" s="90"/>
      <c r="KSZ82" s="90"/>
      <c r="KTA82" s="90"/>
      <c r="KTB82" s="90"/>
      <c r="KTC82" s="90"/>
      <c r="KTD82" s="90"/>
      <c r="KTE82" s="90"/>
      <c r="KTF82" s="90"/>
      <c r="KTG82" s="90"/>
      <c r="KTH82" s="90"/>
      <c r="KTI82" s="90"/>
      <c r="KTJ82" s="90"/>
      <c r="KTK82" s="90"/>
      <c r="KTL82" s="90"/>
      <c r="KTM82" s="90"/>
      <c r="KTN82" s="90"/>
      <c r="KTO82" s="90"/>
      <c r="KTP82" s="90"/>
      <c r="KTQ82" s="90"/>
      <c r="KTR82" s="90"/>
      <c r="KTS82" s="90"/>
      <c r="KTT82" s="90"/>
      <c r="KTU82" s="90"/>
      <c r="KTV82" s="90"/>
      <c r="KTW82" s="90"/>
      <c r="KTX82" s="90"/>
      <c r="KTY82" s="90"/>
      <c r="KTZ82" s="90"/>
      <c r="KUA82" s="90"/>
      <c r="KUB82" s="90"/>
      <c r="KUC82" s="90"/>
      <c r="KUD82" s="90"/>
      <c r="KUE82" s="90"/>
      <c r="KUF82" s="90"/>
      <c r="KUG82" s="90"/>
      <c r="KUH82" s="90"/>
      <c r="KUI82" s="90"/>
      <c r="KUJ82" s="90"/>
      <c r="KUK82" s="90"/>
      <c r="KUL82" s="90"/>
      <c r="KUM82" s="90"/>
      <c r="KUN82" s="90"/>
      <c r="KUO82" s="90"/>
      <c r="KUP82" s="90"/>
      <c r="KUQ82" s="90"/>
      <c r="KUR82" s="90"/>
      <c r="KUS82" s="90"/>
      <c r="KUT82" s="90"/>
      <c r="KUU82" s="90"/>
      <c r="KUV82" s="90"/>
      <c r="KUW82" s="90"/>
      <c r="KUX82" s="90"/>
      <c r="KUY82" s="90"/>
      <c r="KUZ82" s="90"/>
      <c r="KVA82" s="90"/>
      <c r="KVB82" s="90"/>
      <c r="KVC82" s="90"/>
      <c r="KVD82" s="90"/>
      <c r="KVE82" s="90"/>
      <c r="KVF82" s="90"/>
      <c r="KVG82" s="90"/>
      <c r="KVH82" s="90"/>
      <c r="KVI82" s="90"/>
      <c r="KVJ82" s="90"/>
      <c r="KVK82" s="90"/>
      <c r="KVL82" s="90"/>
      <c r="KVM82" s="90"/>
      <c r="KVN82" s="90"/>
      <c r="KVO82" s="90"/>
      <c r="KVP82" s="90"/>
      <c r="KVQ82" s="90"/>
      <c r="KVR82" s="90"/>
      <c r="KVS82" s="90"/>
      <c r="KVT82" s="90"/>
      <c r="KVU82" s="90"/>
      <c r="KVV82" s="90"/>
      <c r="KVW82" s="90"/>
      <c r="KVX82" s="90"/>
      <c r="KVY82" s="90"/>
      <c r="KVZ82" s="90"/>
      <c r="KWA82" s="90"/>
      <c r="KWB82" s="90"/>
      <c r="KWC82" s="90"/>
      <c r="KWD82" s="90"/>
      <c r="KWE82" s="90"/>
      <c r="KWF82" s="90"/>
      <c r="KWG82" s="90"/>
      <c r="KWH82" s="90"/>
      <c r="KWI82" s="90"/>
      <c r="KWJ82" s="90"/>
      <c r="KWK82" s="90"/>
      <c r="KWL82" s="90"/>
      <c r="KWM82" s="90"/>
      <c r="KWN82" s="90"/>
      <c r="KWO82" s="90"/>
      <c r="KWP82" s="90"/>
      <c r="KWQ82" s="90"/>
      <c r="KWR82" s="90"/>
      <c r="KWS82" s="90"/>
      <c r="KWT82" s="90"/>
      <c r="KWU82" s="90"/>
      <c r="KWV82" s="90"/>
      <c r="KWW82" s="90"/>
      <c r="KWX82" s="90"/>
      <c r="KWY82" s="90"/>
      <c r="KWZ82" s="90"/>
      <c r="KXA82" s="90"/>
      <c r="KXB82" s="90"/>
      <c r="KXC82" s="90"/>
      <c r="KXD82" s="90"/>
      <c r="KXE82" s="90"/>
      <c r="KXF82" s="90"/>
      <c r="KXG82" s="90"/>
      <c r="KXH82" s="90"/>
      <c r="KXI82" s="90"/>
      <c r="KXJ82" s="90"/>
      <c r="KXK82" s="90"/>
      <c r="KXL82" s="90"/>
      <c r="KXM82" s="90"/>
      <c r="KXN82" s="90"/>
      <c r="KXO82" s="90"/>
      <c r="KXP82" s="90"/>
      <c r="KXQ82" s="90"/>
      <c r="KXR82" s="90"/>
      <c r="KXS82" s="90"/>
      <c r="KXT82" s="90"/>
      <c r="KXU82" s="90"/>
      <c r="KXV82" s="90"/>
      <c r="KXW82" s="90"/>
      <c r="KXX82" s="90"/>
      <c r="KXY82" s="90"/>
      <c r="KXZ82" s="90"/>
      <c r="KYA82" s="90"/>
      <c r="KYB82" s="90"/>
      <c r="KYC82" s="90"/>
      <c r="KYD82" s="90"/>
      <c r="KYE82" s="90"/>
      <c r="KYF82" s="90"/>
      <c r="KYG82" s="90"/>
      <c r="KYH82" s="90"/>
      <c r="KYI82" s="90"/>
      <c r="KYJ82" s="90"/>
      <c r="KYK82" s="90"/>
      <c r="KYL82" s="90"/>
      <c r="KYM82" s="90"/>
      <c r="KYN82" s="90"/>
      <c r="KYO82" s="90"/>
      <c r="KYP82" s="90"/>
      <c r="KYQ82" s="90"/>
      <c r="KYR82" s="90"/>
      <c r="KYS82" s="90"/>
      <c r="KYT82" s="90"/>
      <c r="KYU82" s="90"/>
      <c r="KYV82" s="90"/>
      <c r="KYW82" s="90"/>
      <c r="KYX82" s="90"/>
      <c r="KYY82" s="90"/>
      <c r="KYZ82" s="90"/>
      <c r="KZA82" s="90"/>
      <c r="KZB82" s="90"/>
      <c r="KZC82" s="90"/>
      <c r="KZD82" s="90"/>
      <c r="KZE82" s="90"/>
      <c r="KZF82" s="90"/>
      <c r="KZG82" s="90"/>
      <c r="KZH82" s="90"/>
      <c r="KZI82" s="90"/>
      <c r="KZJ82" s="90"/>
      <c r="KZK82" s="90"/>
      <c r="KZL82" s="90"/>
      <c r="KZM82" s="90"/>
      <c r="KZN82" s="90"/>
      <c r="KZO82" s="90"/>
      <c r="KZP82" s="90"/>
      <c r="KZQ82" s="90"/>
      <c r="KZR82" s="90"/>
      <c r="KZS82" s="90"/>
      <c r="KZT82" s="90"/>
      <c r="KZU82" s="90"/>
      <c r="KZV82" s="90"/>
      <c r="KZW82" s="90"/>
      <c r="KZX82" s="90"/>
      <c r="KZY82" s="90"/>
      <c r="KZZ82" s="90"/>
      <c r="LAA82" s="90"/>
      <c r="LAB82" s="90"/>
      <c r="LAC82" s="90"/>
      <c r="LAD82" s="90"/>
      <c r="LAE82" s="90"/>
      <c r="LAF82" s="90"/>
      <c r="LAG82" s="90"/>
      <c r="LAH82" s="90"/>
      <c r="LAI82" s="90"/>
      <c r="LAJ82" s="90"/>
      <c r="LAK82" s="90"/>
      <c r="LAL82" s="90"/>
      <c r="LAM82" s="90"/>
      <c r="LAN82" s="90"/>
      <c r="LAO82" s="90"/>
      <c r="LAP82" s="90"/>
      <c r="LAQ82" s="90"/>
      <c r="LAR82" s="90"/>
      <c r="LAS82" s="90"/>
      <c r="LAT82" s="90"/>
      <c r="LAU82" s="90"/>
      <c r="LAV82" s="90"/>
      <c r="LAW82" s="90"/>
      <c r="LAX82" s="90"/>
      <c r="LAY82" s="90"/>
      <c r="LAZ82" s="90"/>
      <c r="LBA82" s="90"/>
      <c r="LBB82" s="90"/>
      <c r="LBC82" s="90"/>
      <c r="LBD82" s="90"/>
      <c r="LBE82" s="90"/>
      <c r="LBF82" s="90"/>
      <c r="LBG82" s="90"/>
      <c r="LBH82" s="90"/>
      <c r="LBI82" s="90"/>
      <c r="LBJ82" s="90"/>
      <c r="LBK82" s="90"/>
      <c r="LBL82" s="90"/>
      <c r="LBM82" s="90"/>
      <c r="LBN82" s="90"/>
      <c r="LBO82" s="90"/>
      <c r="LBP82" s="90"/>
      <c r="LBQ82" s="90"/>
      <c r="LBR82" s="90"/>
      <c r="LBS82" s="90"/>
      <c r="LBT82" s="90"/>
      <c r="LBU82" s="90"/>
      <c r="LBV82" s="90"/>
      <c r="LBW82" s="90"/>
      <c r="LBX82" s="90"/>
      <c r="LBY82" s="90"/>
      <c r="LBZ82" s="90"/>
      <c r="LCA82" s="90"/>
      <c r="LCB82" s="90"/>
      <c r="LCC82" s="90"/>
      <c r="LCD82" s="90"/>
      <c r="LCE82" s="90"/>
      <c r="LCF82" s="90"/>
      <c r="LCG82" s="90"/>
      <c r="LCH82" s="90"/>
      <c r="LCI82" s="90"/>
      <c r="LCJ82" s="90"/>
      <c r="LCK82" s="90"/>
      <c r="LCL82" s="90"/>
      <c r="LCM82" s="90"/>
      <c r="LCN82" s="90"/>
      <c r="LCO82" s="90"/>
      <c r="LCP82" s="90"/>
      <c r="LCQ82" s="90"/>
      <c r="LCR82" s="90"/>
      <c r="LCS82" s="90"/>
      <c r="LCT82" s="90"/>
      <c r="LCU82" s="90"/>
      <c r="LCV82" s="90"/>
      <c r="LCW82" s="90"/>
      <c r="LCX82" s="90"/>
      <c r="LCY82" s="90"/>
      <c r="LCZ82" s="90"/>
      <c r="LDA82" s="90"/>
      <c r="LDB82" s="90"/>
      <c r="LDC82" s="90"/>
      <c r="LDD82" s="90"/>
      <c r="LDE82" s="90"/>
      <c r="LDF82" s="90"/>
      <c r="LDG82" s="90"/>
      <c r="LDH82" s="90"/>
      <c r="LDI82" s="90"/>
      <c r="LDJ82" s="90"/>
      <c r="LDK82" s="90"/>
      <c r="LDL82" s="90"/>
      <c r="LDM82" s="90"/>
      <c r="LDN82" s="90"/>
      <c r="LDO82" s="90"/>
      <c r="LDP82" s="90"/>
      <c r="LDQ82" s="90"/>
      <c r="LDR82" s="90"/>
      <c r="LDS82" s="90"/>
      <c r="LDT82" s="90"/>
      <c r="LDU82" s="90"/>
      <c r="LDV82" s="90"/>
      <c r="LDW82" s="90"/>
      <c r="LDX82" s="90"/>
      <c r="LDY82" s="90"/>
      <c r="LDZ82" s="90"/>
      <c r="LEA82" s="90"/>
      <c r="LEB82" s="90"/>
      <c r="LEC82" s="90"/>
      <c r="LED82" s="90"/>
      <c r="LEE82" s="90"/>
      <c r="LEF82" s="90"/>
      <c r="LEG82" s="90"/>
      <c r="LEH82" s="90"/>
      <c r="LEI82" s="90"/>
      <c r="LEJ82" s="90"/>
      <c r="LEK82" s="90"/>
      <c r="LEL82" s="90"/>
      <c r="LEM82" s="90"/>
      <c r="LEN82" s="90"/>
      <c r="LEO82" s="90"/>
      <c r="LEP82" s="90"/>
      <c r="LEQ82" s="90"/>
      <c r="LER82" s="90"/>
      <c r="LES82" s="90"/>
      <c r="LET82" s="90"/>
      <c r="LEU82" s="90"/>
      <c r="LEV82" s="90"/>
      <c r="LEW82" s="90"/>
      <c r="LEX82" s="90"/>
      <c r="LEY82" s="90"/>
      <c r="LEZ82" s="90"/>
      <c r="LFA82" s="90"/>
      <c r="LFB82" s="90"/>
      <c r="LFC82" s="90"/>
      <c r="LFD82" s="90"/>
      <c r="LFE82" s="90"/>
      <c r="LFF82" s="90"/>
      <c r="LFG82" s="90"/>
      <c r="LFH82" s="90"/>
      <c r="LFI82" s="90"/>
      <c r="LFJ82" s="90"/>
      <c r="LFK82" s="90"/>
      <c r="LFL82" s="90"/>
      <c r="LFM82" s="90"/>
      <c r="LFN82" s="90"/>
      <c r="LFO82" s="90"/>
      <c r="LFP82" s="90"/>
      <c r="LFQ82" s="90"/>
      <c r="LFR82" s="90"/>
      <c r="LFS82" s="90"/>
      <c r="LFT82" s="90"/>
      <c r="LFU82" s="90"/>
      <c r="LFV82" s="90"/>
      <c r="LFW82" s="90"/>
      <c r="LFX82" s="90"/>
      <c r="LFY82" s="90"/>
      <c r="LFZ82" s="90"/>
      <c r="LGA82" s="90"/>
      <c r="LGB82" s="90"/>
      <c r="LGC82" s="90"/>
      <c r="LGD82" s="90"/>
      <c r="LGE82" s="90"/>
      <c r="LGF82" s="90"/>
      <c r="LGG82" s="90"/>
      <c r="LGH82" s="90"/>
      <c r="LGI82" s="90"/>
      <c r="LGJ82" s="90"/>
      <c r="LGK82" s="90"/>
      <c r="LGL82" s="90"/>
      <c r="LGM82" s="90"/>
      <c r="LGN82" s="90"/>
      <c r="LGO82" s="90"/>
      <c r="LGP82" s="90"/>
      <c r="LGQ82" s="90"/>
      <c r="LGR82" s="90"/>
      <c r="LGS82" s="90"/>
      <c r="LGT82" s="90"/>
      <c r="LGU82" s="90"/>
      <c r="LGV82" s="90"/>
      <c r="LGW82" s="90"/>
      <c r="LGX82" s="90"/>
      <c r="LGY82" s="90"/>
      <c r="LGZ82" s="90"/>
      <c r="LHA82" s="90"/>
      <c r="LHB82" s="90"/>
      <c r="LHC82" s="90"/>
      <c r="LHD82" s="90"/>
      <c r="LHE82" s="90"/>
      <c r="LHF82" s="90"/>
      <c r="LHG82" s="90"/>
      <c r="LHH82" s="90"/>
      <c r="LHI82" s="90"/>
      <c r="LHJ82" s="90"/>
      <c r="LHK82" s="90"/>
      <c r="LHL82" s="90"/>
      <c r="LHM82" s="90"/>
      <c r="LHN82" s="90"/>
      <c r="LHO82" s="90"/>
      <c r="LHP82" s="90"/>
      <c r="LHQ82" s="90"/>
      <c r="LHR82" s="90"/>
      <c r="LHS82" s="90"/>
      <c r="LHT82" s="90"/>
      <c r="LHU82" s="90"/>
      <c r="LHV82" s="90"/>
      <c r="LHW82" s="90"/>
      <c r="LHX82" s="90"/>
      <c r="LHY82" s="90"/>
      <c r="LHZ82" s="90"/>
      <c r="LIA82" s="90"/>
      <c r="LIB82" s="90"/>
      <c r="LIC82" s="90"/>
      <c r="LID82" s="90"/>
      <c r="LIE82" s="90"/>
      <c r="LIF82" s="90"/>
      <c r="LIG82" s="90"/>
      <c r="LIH82" s="90"/>
      <c r="LII82" s="90"/>
      <c r="LIJ82" s="90"/>
      <c r="LIK82" s="90"/>
      <c r="LIL82" s="90"/>
      <c r="LIM82" s="90"/>
      <c r="LIN82" s="90"/>
      <c r="LIO82" s="90"/>
      <c r="LIP82" s="90"/>
      <c r="LIQ82" s="90"/>
      <c r="LIR82" s="90"/>
      <c r="LIS82" s="90"/>
      <c r="LIT82" s="90"/>
      <c r="LIU82" s="90"/>
      <c r="LIV82" s="90"/>
      <c r="LIW82" s="90"/>
      <c r="LIX82" s="90"/>
      <c r="LIY82" s="90"/>
      <c r="LIZ82" s="90"/>
      <c r="LJA82" s="90"/>
      <c r="LJB82" s="90"/>
      <c r="LJC82" s="90"/>
      <c r="LJD82" s="90"/>
      <c r="LJE82" s="90"/>
      <c r="LJF82" s="90"/>
      <c r="LJG82" s="90"/>
      <c r="LJH82" s="90"/>
      <c r="LJI82" s="90"/>
      <c r="LJJ82" s="90"/>
      <c r="LJK82" s="90"/>
      <c r="LJL82" s="90"/>
      <c r="LJM82" s="90"/>
      <c r="LJN82" s="90"/>
      <c r="LJO82" s="90"/>
      <c r="LJP82" s="90"/>
      <c r="LJQ82" s="90"/>
      <c r="LJR82" s="90"/>
      <c r="LJS82" s="90"/>
      <c r="LJT82" s="90"/>
      <c r="LJU82" s="90"/>
      <c r="LJV82" s="90"/>
      <c r="LJW82" s="90"/>
      <c r="LJX82" s="90"/>
      <c r="LJY82" s="90"/>
      <c r="LJZ82" s="90"/>
      <c r="LKA82" s="90"/>
      <c r="LKB82" s="90"/>
      <c r="LKC82" s="90"/>
      <c r="LKD82" s="90"/>
      <c r="LKE82" s="90"/>
      <c r="LKF82" s="90"/>
      <c r="LKG82" s="90"/>
      <c r="LKH82" s="90"/>
      <c r="LKI82" s="90"/>
      <c r="LKJ82" s="90"/>
      <c r="LKK82" s="90"/>
      <c r="LKL82" s="90"/>
      <c r="LKM82" s="90"/>
      <c r="LKN82" s="90"/>
      <c r="LKO82" s="90"/>
      <c r="LKP82" s="90"/>
      <c r="LKQ82" s="90"/>
      <c r="LKR82" s="90"/>
      <c r="LKS82" s="90"/>
      <c r="LKT82" s="90"/>
      <c r="LKU82" s="90"/>
      <c r="LKV82" s="90"/>
      <c r="LKW82" s="90"/>
      <c r="LKX82" s="90"/>
      <c r="LKY82" s="90"/>
      <c r="LKZ82" s="90"/>
      <c r="LLA82" s="90"/>
      <c r="LLB82" s="90"/>
      <c r="LLC82" s="90"/>
      <c r="LLD82" s="90"/>
      <c r="LLE82" s="90"/>
      <c r="LLF82" s="90"/>
      <c r="LLG82" s="90"/>
      <c r="LLH82" s="90"/>
      <c r="LLI82" s="90"/>
      <c r="LLJ82" s="90"/>
      <c r="LLK82" s="90"/>
      <c r="LLL82" s="90"/>
      <c r="LLM82" s="90"/>
      <c r="LLN82" s="90"/>
      <c r="LLO82" s="90"/>
      <c r="LLP82" s="90"/>
      <c r="LLQ82" s="90"/>
      <c r="LLR82" s="90"/>
      <c r="LLS82" s="90"/>
      <c r="LLT82" s="90"/>
      <c r="LLU82" s="90"/>
      <c r="LLV82" s="90"/>
      <c r="LLW82" s="90"/>
      <c r="LLX82" s="90"/>
      <c r="LLY82" s="90"/>
      <c r="LLZ82" s="90"/>
      <c r="LMA82" s="90"/>
      <c r="LMB82" s="90"/>
      <c r="LMC82" s="90"/>
      <c r="LMD82" s="90"/>
      <c r="LME82" s="90"/>
      <c r="LMF82" s="90"/>
      <c r="LMG82" s="90"/>
      <c r="LMH82" s="90"/>
      <c r="LMI82" s="90"/>
      <c r="LMJ82" s="90"/>
      <c r="LMK82" s="90"/>
      <c r="LML82" s="90"/>
      <c r="LMM82" s="90"/>
      <c r="LMN82" s="90"/>
      <c r="LMO82" s="90"/>
      <c r="LMP82" s="90"/>
      <c r="LMQ82" s="90"/>
      <c r="LMR82" s="90"/>
      <c r="LMS82" s="90"/>
      <c r="LMT82" s="90"/>
      <c r="LMU82" s="90"/>
      <c r="LMV82" s="90"/>
      <c r="LMW82" s="90"/>
      <c r="LMX82" s="90"/>
      <c r="LMY82" s="90"/>
      <c r="LMZ82" s="90"/>
      <c r="LNA82" s="90"/>
      <c r="LNB82" s="90"/>
      <c r="LNC82" s="90"/>
      <c r="LND82" s="90"/>
      <c r="LNE82" s="90"/>
      <c r="LNF82" s="90"/>
      <c r="LNG82" s="90"/>
      <c r="LNH82" s="90"/>
      <c r="LNI82" s="90"/>
      <c r="LNJ82" s="90"/>
      <c r="LNK82" s="90"/>
      <c r="LNL82" s="90"/>
      <c r="LNM82" s="90"/>
      <c r="LNN82" s="90"/>
      <c r="LNO82" s="90"/>
      <c r="LNP82" s="90"/>
      <c r="LNQ82" s="90"/>
      <c r="LNR82" s="90"/>
      <c r="LNS82" s="90"/>
      <c r="LNT82" s="90"/>
      <c r="LNU82" s="90"/>
      <c r="LNV82" s="90"/>
      <c r="LNW82" s="90"/>
      <c r="LNX82" s="90"/>
      <c r="LNY82" s="90"/>
      <c r="LNZ82" s="90"/>
      <c r="LOA82" s="90"/>
      <c r="LOB82" s="90"/>
      <c r="LOC82" s="90"/>
      <c r="LOD82" s="90"/>
      <c r="LOE82" s="90"/>
      <c r="LOF82" s="90"/>
      <c r="LOG82" s="90"/>
      <c r="LOH82" s="90"/>
      <c r="LOI82" s="90"/>
      <c r="LOJ82" s="90"/>
      <c r="LOK82" s="90"/>
      <c r="LOL82" s="90"/>
      <c r="LOM82" s="90"/>
      <c r="LON82" s="90"/>
      <c r="LOO82" s="90"/>
      <c r="LOP82" s="90"/>
      <c r="LOQ82" s="90"/>
      <c r="LOR82" s="90"/>
      <c r="LOS82" s="90"/>
      <c r="LOT82" s="90"/>
      <c r="LOU82" s="90"/>
      <c r="LOV82" s="90"/>
      <c r="LOW82" s="90"/>
      <c r="LOX82" s="90"/>
      <c r="LOY82" s="90"/>
      <c r="LOZ82" s="90"/>
      <c r="LPA82" s="90"/>
      <c r="LPB82" s="90"/>
      <c r="LPC82" s="90"/>
      <c r="LPD82" s="90"/>
      <c r="LPE82" s="90"/>
      <c r="LPF82" s="90"/>
      <c r="LPG82" s="90"/>
      <c r="LPH82" s="90"/>
      <c r="LPI82" s="90"/>
      <c r="LPJ82" s="90"/>
      <c r="LPK82" s="90"/>
      <c r="LPL82" s="90"/>
      <c r="LPM82" s="90"/>
      <c r="LPN82" s="90"/>
      <c r="LPO82" s="90"/>
      <c r="LPP82" s="90"/>
      <c r="LPQ82" s="90"/>
      <c r="LPR82" s="90"/>
      <c r="LPS82" s="90"/>
      <c r="LPT82" s="90"/>
      <c r="LPU82" s="90"/>
      <c r="LPV82" s="90"/>
      <c r="LPW82" s="90"/>
      <c r="LPX82" s="90"/>
      <c r="LPY82" s="90"/>
      <c r="LPZ82" s="90"/>
      <c r="LQA82" s="90"/>
      <c r="LQB82" s="90"/>
      <c r="LQC82" s="90"/>
      <c r="LQD82" s="90"/>
      <c r="LQE82" s="90"/>
      <c r="LQF82" s="90"/>
      <c r="LQG82" s="90"/>
      <c r="LQH82" s="90"/>
      <c r="LQI82" s="90"/>
      <c r="LQJ82" s="90"/>
      <c r="LQK82" s="90"/>
      <c r="LQL82" s="90"/>
      <c r="LQM82" s="90"/>
      <c r="LQN82" s="90"/>
      <c r="LQO82" s="90"/>
      <c r="LQP82" s="90"/>
      <c r="LQQ82" s="90"/>
      <c r="LQR82" s="90"/>
      <c r="LQS82" s="90"/>
      <c r="LQT82" s="90"/>
      <c r="LQU82" s="90"/>
      <c r="LQV82" s="90"/>
      <c r="LQW82" s="90"/>
      <c r="LQX82" s="90"/>
      <c r="LQY82" s="90"/>
      <c r="LQZ82" s="90"/>
      <c r="LRA82" s="90"/>
      <c r="LRB82" s="90"/>
      <c r="LRC82" s="90"/>
      <c r="LRD82" s="90"/>
      <c r="LRE82" s="90"/>
      <c r="LRF82" s="90"/>
      <c r="LRG82" s="90"/>
      <c r="LRH82" s="90"/>
      <c r="LRI82" s="90"/>
      <c r="LRJ82" s="90"/>
      <c r="LRK82" s="90"/>
      <c r="LRL82" s="90"/>
      <c r="LRM82" s="90"/>
      <c r="LRN82" s="90"/>
      <c r="LRO82" s="90"/>
      <c r="LRP82" s="90"/>
      <c r="LRQ82" s="90"/>
      <c r="LRR82" s="90"/>
      <c r="LRS82" s="90"/>
      <c r="LRT82" s="90"/>
      <c r="LRU82" s="90"/>
      <c r="LRV82" s="90"/>
      <c r="LRW82" s="90"/>
      <c r="LRX82" s="90"/>
      <c r="LRY82" s="90"/>
      <c r="LRZ82" s="90"/>
      <c r="LSA82" s="90"/>
      <c r="LSB82" s="90"/>
      <c r="LSC82" s="90"/>
      <c r="LSD82" s="90"/>
      <c r="LSE82" s="90"/>
      <c r="LSF82" s="90"/>
      <c r="LSG82" s="90"/>
      <c r="LSH82" s="90"/>
      <c r="LSI82" s="90"/>
      <c r="LSJ82" s="90"/>
      <c r="LSK82" s="90"/>
      <c r="LSL82" s="90"/>
      <c r="LSM82" s="90"/>
      <c r="LSN82" s="90"/>
      <c r="LSO82" s="90"/>
      <c r="LSP82" s="90"/>
      <c r="LSQ82" s="90"/>
      <c r="LSR82" s="90"/>
      <c r="LSS82" s="90"/>
      <c r="LST82" s="90"/>
      <c r="LSU82" s="90"/>
      <c r="LSV82" s="90"/>
      <c r="LSW82" s="90"/>
      <c r="LSX82" s="90"/>
      <c r="LSY82" s="90"/>
      <c r="LSZ82" s="90"/>
      <c r="LTA82" s="90"/>
      <c r="LTB82" s="90"/>
      <c r="LTC82" s="90"/>
      <c r="LTD82" s="90"/>
      <c r="LTE82" s="90"/>
      <c r="LTF82" s="90"/>
      <c r="LTG82" s="90"/>
      <c r="LTH82" s="90"/>
      <c r="LTI82" s="90"/>
      <c r="LTJ82" s="90"/>
      <c r="LTK82" s="90"/>
      <c r="LTL82" s="90"/>
      <c r="LTM82" s="90"/>
      <c r="LTN82" s="90"/>
      <c r="LTO82" s="90"/>
      <c r="LTP82" s="90"/>
      <c r="LTQ82" s="90"/>
      <c r="LTR82" s="90"/>
      <c r="LTS82" s="90"/>
      <c r="LTT82" s="90"/>
      <c r="LTU82" s="90"/>
      <c r="LTV82" s="90"/>
      <c r="LTW82" s="90"/>
      <c r="LTX82" s="90"/>
      <c r="LTY82" s="90"/>
      <c r="LTZ82" s="90"/>
      <c r="LUA82" s="90"/>
      <c r="LUB82" s="90"/>
      <c r="LUC82" s="90"/>
      <c r="LUD82" s="90"/>
      <c r="LUE82" s="90"/>
      <c r="LUF82" s="90"/>
      <c r="LUG82" s="90"/>
      <c r="LUH82" s="90"/>
      <c r="LUI82" s="90"/>
      <c r="LUJ82" s="90"/>
      <c r="LUK82" s="90"/>
      <c r="LUL82" s="90"/>
      <c r="LUM82" s="90"/>
      <c r="LUN82" s="90"/>
      <c r="LUO82" s="90"/>
      <c r="LUP82" s="90"/>
      <c r="LUQ82" s="90"/>
      <c r="LUR82" s="90"/>
      <c r="LUS82" s="90"/>
      <c r="LUT82" s="90"/>
      <c r="LUU82" s="90"/>
      <c r="LUV82" s="90"/>
      <c r="LUW82" s="90"/>
      <c r="LUX82" s="90"/>
      <c r="LUY82" s="90"/>
      <c r="LUZ82" s="90"/>
      <c r="LVA82" s="90"/>
      <c r="LVB82" s="90"/>
      <c r="LVC82" s="90"/>
      <c r="LVD82" s="90"/>
      <c r="LVE82" s="90"/>
      <c r="LVF82" s="90"/>
      <c r="LVG82" s="90"/>
      <c r="LVH82" s="90"/>
      <c r="LVI82" s="90"/>
      <c r="LVJ82" s="90"/>
      <c r="LVK82" s="90"/>
      <c r="LVL82" s="90"/>
      <c r="LVM82" s="90"/>
      <c r="LVN82" s="90"/>
      <c r="LVO82" s="90"/>
      <c r="LVP82" s="90"/>
      <c r="LVQ82" s="90"/>
      <c r="LVR82" s="90"/>
      <c r="LVS82" s="90"/>
      <c r="LVT82" s="90"/>
      <c r="LVU82" s="90"/>
      <c r="LVV82" s="90"/>
      <c r="LVW82" s="90"/>
      <c r="LVX82" s="90"/>
      <c r="LVY82" s="90"/>
      <c r="LVZ82" s="90"/>
      <c r="LWA82" s="90"/>
      <c r="LWB82" s="90"/>
      <c r="LWC82" s="90"/>
      <c r="LWD82" s="90"/>
      <c r="LWE82" s="90"/>
      <c r="LWF82" s="90"/>
      <c r="LWG82" s="90"/>
      <c r="LWH82" s="90"/>
      <c r="LWI82" s="90"/>
      <c r="LWJ82" s="90"/>
      <c r="LWK82" s="90"/>
      <c r="LWL82" s="90"/>
      <c r="LWM82" s="90"/>
      <c r="LWN82" s="90"/>
      <c r="LWO82" s="90"/>
      <c r="LWP82" s="90"/>
      <c r="LWQ82" s="90"/>
      <c r="LWR82" s="90"/>
      <c r="LWS82" s="90"/>
      <c r="LWT82" s="90"/>
      <c r="LWU82" s="90"/>
      <c r="LWV82" s="90"/>
      <c r="LWW82" s="90"/>
      <c r="LWX82" s="90"/>
      <c r="LWY82" s="90"/>
      <c r="LWZ82" s="90"/>
      <c r="LXA82" s="90"/>
      <c r="LXB82" s="90"/>
      <c r="LXC82" s="90"/>
      <c r="LXD82" s="90"/>
      <c r="LXE82" s="90"/>
      <c r="LXF82" s="90"/>
      <c r="LXG82" s="90"/>
      <c r="LXH82" s="90"/>
      <c r="LXI82" s="90"/>
      <c r="LXJ82" s="90"/>
      <c r="LXK82" s="90"/>
      <c r="LXL82" s="90"/>
      <c r="LXM82" s="90"/>
      <c r="LXN82" s="90"/>
      <c r="LXO82" s="90"/>
      <c r="LXP82" s="90"/>
      <c r="LXQ82" s="90"/>
      <c r="LXR82" s="90"/>
      <c r="LXS82" s="90"/>
      <c r="LXT82" s="90"/>
      <c r="LXU82" s="90"/>
      <c r="LXV82" s="90"/>
      <c r="LXW82" s="90"/>
      <c r="LXX82" s="90"/>
      <c r="LXY82" s="90"/>
      <c r="LXZ82" s="90"/>
      <c r="LYA82" s="90"/>
      <c r="LYB82" s="90"/>
      <c r="LYC82" s="90"/>
      <c r="LYD82" s="90"/>
      <c r="LYE82" s="90"/>
      <c r="LYF82" s="90"/>
      <c r="LYG82" s="90"/>
      <c r="LYH82" s="90"/>
      <c r="LYI82" s="90"/>
      <c r="LYJ82" s="90"/>
      <c r="LYK82" s="90"/>
      <c r="LYL82" s="90"/>
      <c r="LYM82" s="90"/>
      <c r="LYN82" s="90"/>
      <c r="LYO82" s="90"/>
      <c r="LYP82" s="90"/>
      <c r="LYQ82" s="90"/>
      <c r="LYR82" s="90"/>
      <c r="LYS82" s="90"/>
      <c r="LYT82" s="90"/>
      <c r="LYU82" s="90"/>
      <c r="LYV82" s="90"/>
      <c r="LYW82" s="90"/>
      <c r="LYX82" s="90"/>
      <c r="LYY82" s="90"/>
      <c r="LYZ82" s="90"/>
      <c r="LZA82" s="90"/>
      <c r="LZB82" s="90"/>
      <c r="LZC82" s="90"/>
      <c r="LZD82" s="90"/>
      <c r="LZE82" s="90"/>
      <c r="LZF82" s="90"/>
      <c r="LZG82" s="90"/>
      <c r="LZH82" s="90"/>
      <c r="LZI82" s="90"/>
      <c r="LZJ82" s="90"/>
      <c r="LZK82" s="90"/>
      <c r="LZL82" s="90"/>
      <c r="LZM82" s="90"/>
      <c r="LZN82" s="90"/>
      <c r="LZO82" s="90"/>
      <c r="LZP82" s="90"/>
      <c r="LZQ82" s="90"/>
      <c r="LZR82" s="90"/>
      <c r="LZS82" s="90"/>
      <c r="LZT82" s="90"/>
      <c r="LZU82" s="90"/>
      <c r="LZV82" s="90"/>
      <c r="LZW82" s="90"/>
      <c r="LZX82" s="90"/>
      <c r="LZY82" s="90"/>
      <c r="LZZ82" s="90"/>
      <c r="MAA82" s="90"/>
      <c r="MAB82" s="90"/>
      <c r="MAC82" s="90"/>
      <c r="MAD82" s="90"/>
      <c r="MAE82" s="90"/>
      <c r="MAF82" s="90"/>
      <c r="MAG82" s="90"/>
      <c r="MAH82" s="90"/>
      <c r="MAI82" s="90"/>
      <c r="MAJ82" s="90"/>
      <c r="MAK82" s="90"/>
      <c r="MAL82" s="90"/>
      <c r="MAM82" s="90"/>
      <c r="MAN82" s="90"/>
      <c r="MAO82" s="90"/>
      <c r="MAP82" s="90"/>
      <c r="MAQ82" s="90"/>
      <c r="MAR82" s="90"/>
      <c r="MAS82" s="90"/>
      <c r="MAT82" s="90"/>
      <c r="MAU82" s="90"/>
      <c r="MAV82" s="90"/>
      <c r="MAW82" s="90"/>
      <c r="MAX82" s="90"/>
      <c r="MAY82" s="90"/>
      <c r="MAZ82" s="90"/>
      <c r="MBA82" s="90"/>
      <c r="MBB82" s="90"/>
      <c r="MBC82" s="90"/>
      <c r="MBD82" s="90"/>
      <c r="MBE82" s="90"/>
      <c r="MBF82" s="90"/>
      <c r="MBG82" s="90"/>
      <c r="MBH82" s="90"/>
      <c r="MBI82" s="90"/>
      <c r="MBJ82" s="90"/>
      <c r="MBK82" s="90"/>
      <c r="MBL82" s="90"/>
      <c r="MBM82" s="90"/>
      <c r="MBN82" s="90"/>
      <c r="MBO82" s="90"/>
      <c r="MBP82" s="90"/>
      <c r="MBQ82" s="90"/>
      <c r="MBR82" s="90"/>
      <c r="MBS82" s="90"/>
      <c r="MBT82" s="90"/>
      <c r="MBU82" s="90"/>
      <c r="MBV82" s="90"/>
      <c r="MBW82" s="90"/>
      <c r="MBX82" s="90"/>
      <c r="MBY82" s="90"/>
      <c r="MBZ82" s="90"/>
      <c r="MCA82" s="90"/>
      <c r="MCB82" s="90"/>
      <c r="MCC82" s="90"/>
      <c r="MCD82" s="90"/>
      <c r="MCE82" s="90"/>
      <c r="MCF82" s="90"/>
      <c r="MCG82" s="90"/>
      <c r="MCH82" s="90"/>
      <c r="MCI82" s="90"/>
      <c r="MCJ82" s="90"/>
      <c r="MCK82" s="90"/>
      <c r="MCL82" s="90"/>
      <c r="MCM82" s="90"/>
      <c r="MCN82" s="90"/>
      <c r="MCO82" s="90"/>
      <c r="MCP82" s="90"/>
      <c r="MCQ82" s="90"/>
      <c r="MCR82" s="90"/>
      <c r="MCS82" s="90"/>
      <c r="MCT82" s="90"/>
      <c r="MCU82" s="90"/>
      <c r="MCV82" s="90"/>
      <c r="MCW82" s="90"/>
      <c r="MCX82" s="90"/>
      <c r="MCY82" s="90"/>
      <c r="MCZ82" s="90"/>
      <c r="MDA82" s="90"/>
      <c r="MDB82" s="90"/>
      <c r="MDC82" s="90"/>
      <c r="MDD82" s="90"/>
      <c r="MDE82" s="90"/>
      <c r="MDF82" s="90"/>
      <c r="MDG82" s="90"/>
      <c r="MDH82" s="90"/>
      <c r="MDI82" s="90"/>
      <c r="MDJ82" s="90"/>
      <c r="MDK82" s="90"/>
      <c r="MDL82" s="90"/>
      <c r="MDM82" s="90"/>
      <c r="MDN82" s="90"/>
      <c r="MDO82" s="90"/>
      <c r="MDP82" s="90"/>
      <c r="MDQ82" s="90"/>
      <c r="MDR82" s="90"/>
      <c r="MDS82" s="90"/>
      <c r="MDT82" s="90"/>
      <c r="MDU82" s="90"/>
      <c r="MDV82" s="90"/>
      <c r="MDW82" s="90"/>
      <c r="MDX82" s="90"/>
      <c r="MDY82" s="90"/>
      <c r="MDZ82" s="90"/>
      <c r="MEA82" s="90"/>
      <c r="MEB82" s="90"/>
      <c r="MEC82" s="90"/>
      <c r="MED82" s="90"/>
      <c r="MEE82" s="90"/>
      <c r="MEF82" s="90"/>
      <c r="MEG82" s="90"/>
      <c r="MEH82" s="90"/>
      <c r="MEI82" s="90"/>
      <c r="MEJ82" s="90"/>
      <c r="MEK82" s="90"/>
      <c r="MEL82" s="90"/>
      <c r="MEM82" s="90"/>
      <c r="MEN82" s="90"/>
      <c r="MEO82" s="90"/>
      <c r="MEP82" s="90"/>
      <c r="MEQ82" s="90"/>
      <c r="MER82" s="90"/>
      <c r="MES82" s="90"/>
      <c r="MET82" s="90"/>
      <c r="MEU82" s="90"/>
      <c r="MEV82" s="90"/>
      <c r="MEW82" s="90"/>
      <c r="MEX82" s="90"/>
      <c r="MEY82" s="90"/>
      <c r="MEZ82" s="90"/>
      <c r="MFA82" s="90"/>
      <c r="MFB82" s="90"/>
      <c r="MFC82" s="90"/>
      <c r="MFD82" s="90"/>
      <c r="MFE82" s="90"/>
      <c r="MFF82" s="90"/>
      <c r="MFG82" s="90"/>
      <c r="MFH82" s="90"/>
      <c r="MFI82" s="90"/>
      <c r="MFJ82" s="90"/>
      <c r="MFK82" s="90"/>
      <c r="MFL82" s="90"/>
      <c r="MFM82" s="90"/>
      <c r="MFN82" s="90"/>
      <c r="MFO82" s="90"/>
      <c r="MFP82" s="90"/>
      <c r="MFQ82" s="90"/>
      <c r="MFR82" s="90"/>
      <c r="MFS82" s="90"/>
      <c r="MFT82" s="90"/>
      <c r="MFU82" s="90"/>
      <c r="MFV82" s="90"/>
      <c r="MFW82" s="90"/>
      <c r="MFX82" s="90"/>
      <c r="MFY82" s="90"/>
      <c r="MFZ82" s="90"/>
      <c r="MGA82" s="90"/>
      <c r="MGB82" s="90"/>
      <c r="MGC82" s="90"/>
      <c r="MGD82" s="90"/>
      <c r="MGE82" s="90"/>
      <c r="MGF82" s="90"/>
      <c r="MGG82" s="90"/>
      <c r="MGH82" s="90"/>
      <c r="MGI82" s="90"/>
      <c r="MGJ82" s="90"/>
      <c r="MGK82" s="90"/>
      <c r="MGL82" s="90"/>
      <c r="MGM82" s="90"/>
      <c r="MGN82" s="90"/>
      <c r="MGO82" s="90"/>
      <c r="MGP82" s="90"/>
      <c r="MGQ82" s="90"/>
      <c r="MGR82" s="90"/>
      <c r="MGS82" s="90"/>
      <c r="MGT82" s="90"/>
      <c r="MGU82" s="90"/>
      <c r="MGV82" s="90"/>
      <c r="MGW82" s="90"/>
      <c r="MGX82" s="90"/>
      <c r="MGY82" s="90"/>
      <c r="MGZ82" s="90"/>
      <c r="MHA82" s="90"/>
      <c r="MHB82" s="90"/>
      <c r="MHC82" s="90"/>
      <c r="MHD82" s="90"/>
      <c r="MHE82" s="90"/>
      <c r="MHF82" s="90"/>
      <c r="MHG82" s="90"/>
      <c r="MHH82" s="90"/>
      <c r="MHI82" s="90"/>
      <c r="MHJ82" s="90"/>
      <c r="MHK82" s="90"/>
      <c r="MHL82" s="90"/>
      <c r="MHM82" s="90"/>
      <c r="MHN82" s="90"/>
      <c r="MHO82" s="90"/>
      <c r="MHP82" s="90"/>
      <c r="MHQ82" s="90"/>
      <c r="MHR82" s="90"/>
      <c r="MHS82" s="90"/>
      <c r="MHT82" s="90"/>
      <c r="MHU82" s="90"/>
      <c r="MHV82" s="90"/>
      <c r="MHW82" s="90"/>
      <c r="MHX82" s="90"/>
      <c r="MHY82" s="90"/>
      <c r="MHZ82" s="90"/>
      <c r="MIA82" s="90"/>
      <c r="MIB82" s="90"/>
      <c r="MIC82" s="90"/>
      <c r="MID82" s="90"/>
      <c r="MIE82" s="90"/>
      <c r="MIF82" s="90"/>
      <c r="MIG82" s="90"/>
      <c r="MIH82" s="90"/>
      <c r="MII82" s="90"/>
      <c r="MIJ82" s="90"/>
      <c r="MIK82" s="90"/>
      <c r="MIL82" s="90"/>
      <c r="MIM82" s="90"/>
      <c r="MIN82" s="90"/>
      <c r="MIO82" s="90"/>
      <c r="MIP82" s="90"/>
      <c r="MIQ82" s="90"/>
      <c r="MIR82" s="90"/>
      <c r="MIS82" s="90"/>
      <c r="MIT82" s="90"/>
      <c r="MIU82" s="90"/>
      <c r="MIV82" s="90"/>
      <c r="MIW82" s="90"/>
      <c r="MIX82" s="90"/>
      <c r="MIY82" s="90"/>
      <c r="MIZ82" s="90"/>
      <c r="MJA82" s="90"/>
      <c r="MJB82" s="90"/>
      <c r="MJC82" s="90"/>
      <c r="MJD82" s="90"/>
      <c r="MJE82" s="90"/>
      <c r="MJF82" s="90"/>
      <c r="MJG82" s="90"/>
      <c r="MJH82" s="90"/>
      <c r="MJI82" s="90"/>
      <c r="MJJ82" s="90"/>
      <c r="MJK82" s="90"/>
      <c r="MJL82" s="90"/>
      <c r="MJM82" s="90"/>
      <c r="MJN82" s="90"/>
      <c r="MJO82" s="90"/>
      <c r="MJP82" s="90"/>
      <c r="MJQ82" s="90"/>
      <c r="MJR82" s="90"/>
      <c r="MJS82" s="90"/>
      <c r="MJT82" s="90"/>
      <c r="MJU82" s="90"/>
      <c r="MJV82" s="90"/>
      <c r="MJW82" s="90"/>
      <c r="MJX82" s="90"/>
      <c r="MJY82" s="90"/>
      <c r="MJZ82" s="90"/>
      <c r="MKA82" s="90"/>
      <c r="MKB82" s="90"/>
      <c r="MKC82" s="90"/>
      <c r="MKD82" s="90"/>
      <c r="MKE82" s="90"/>
      <c r="MKF82" s="90"/>
      <c r="MKG82" s="90"/>
      <c r="MKH82" s="90"/>
      <c r="MKI82" s="90"/>
      <c r="MKJ82" s="90"/>
      <c r="MKK82" s="90"/>
      <c r="MKL82" s="90"/>
      <c r="MKM82" s="90"/>
      <c r="MKN82" s="90"/>
      <c r="MKO82" s="90"/>
      <c r="MKP82" s="90"/>
      <c r="MKQ82" s="90"/>
      <c r="MKR82" s="90"/>
      <c r="MKS82" s="90"/>
      <c r="MKT82" s="90"/>
      <c r="MKU82" s="90"/>
      <c r="MKV82" s="90"/>
      <c r="MKW82" s="90"/>
      <c r="MKX82" s="90"/>
      <c r="MKY82" s="90"/>
      <c r="MKZ82" s="90"/>
      <c r="MLA82" s="90"/>
      <c r="MLB82" s="90"/>
      <c r="MLC82" s="90"/>
      <c r="MLD82" s="90"/>
      <c r="MLE82" s="90"/>
      <c r="MLF82" s="90"/>
      <c r="MLG82" s="90"/>
      <c r="MLH82" s="90"/>
      <c r="MLI82" s="90"/>
      <c r="MLJ82" s="90"/>
      <c r="MLK82" s="90"/>
      <c r="MLL82" s="90"/>
      <c r="MLM82" s="90"/>
      <c r="MLN82" s="90"/>
      <c r="MLO82" s="90"/>
      <c r="MLP82" s="90"/>
      <c r="MLQ82" s="90"/>
      <c r="MLR82" s="90"/>
      <c r="MLS82" s="90"/>
      <c r="MLT82" s="90"/>
      <c r="MLU82" s="90"/>
      <c r="MLV82" s="90"/>
      <c r="MLW82" s="90"/>
      <c r="MLX82" s="90"/>
      <c r="MLY82" s="90"/>
      <c r="MLZ82" s="90"/>
      <c r="MMA82" s="90"/>
      <c r="MMB82" s="90"/>
      <c r="MMC82" s="90"/>
      <c r="MMD82" s="90"/>
      <c r="MME82" s="90"/>
      <c r="MMF82" s="90"/>
      <c r="MMG82" s="90"/>
      <c r="MMH82" s="90"/>
      <c r="MMI82" s="90"/>
      <c r="MMJ82" s="90"/>
      <c r="MMK82" s="90"/>
      <c r="MML82" s="90"/>
      <c r="MMM82" s="90"/>
      <c r="MMN82" s="90"/>
      <c r="MMO82" s="90"/>
      <c r="MMP82" s="90"/>
      <c r="MMQ82" s="90"/>
      <c r="MMR82" s="90"/>
      <c r="MMS82" s="90"/>
      <c r="MMT82" s="90"/>
      <c r="MMU82" s="90"/>
      <c r="MMV82" s="90"/>
      <c r="MMW82" s="90"/>
      <c r="MMX82" s="90"/>
      <c r="MMY82" s="90"/>
      <c r="MMZ82" s="90"/>
      <c r="MNA82" s="90"/>
      <c r="MNB82" s="90"/>
      <c r="MNC82" s="90"/>
      <c r="MND82" s="90"/>
      <c r="MNE82" s="90"/>
      <c r="MNF82" s="90"/>
      <c r="MNG82" s="90"/>
      <c r="MNH82" s="90"/>
      <c r="MNI82" s="90"/>
      <c r="MNJ82" s="90"/>
      <c r="MNK82" s="90"/>
      <c r="MNL82" s="90"/>
      <c r="MNM82" s="90"/>
      <c r="MNN82" s="90"/>
      <c r="MNO82" s="90"/>
      <c r="MNP82" s="90"/>
      <c r="MNQ82" s="90"/>
      <c r="MNR82" s="90"/>
      <c r="MNS82" s="90"/>
      <c r="MNT82" s="90"/>
      <c r="MNU82" s="90"/>
      <c r="MNV82" s="90"/>
      <c r="MNW82" s="90"/>
      <c r="MNX82" s="90"/>
      <c r="MNY82" s="90"/>
      <c r="MNZ82" s="90"/>
      <c r="MOA82" s="90"/>
      <c r="MOB82" s="90"/>
      <c r="MOC82" s="90"/>
      <c r="MOD82" s="90"/>
      <c r="MOE82" s="90"/>
      <c r="MOF82" s="90"/>
      <c r="MOG82" s="90"/>
      <c r="MOH82" s="90"/>
      <c r="MOI82" s="90"/>
      <c r="MOJ82" s="90"/>
      <c r="MOK82" s="90"/>
      <c r="MOL82" s="90"/>
      <c r="MOM82" s="90"/>
      <c r="MON82" s="90"/>
      <c r="MOO82" s="90"/>
      <c r="MOP82" s="90"/>
      <c r="MOQ82" s="90"/>
      <c r="MOR82" s="90"/>
      <c r="MOS82" s="90"/>
      <c r="MOT82" s="90"/>
      <c r="MOU82" s="90"/>
      <c r="MOV82" s="90"/>
      <c r="MOW82" s="90"/>
      <c r="MOX82" s="90"/>
      <c r="MOY82" s="90"/>
      <c r="MOZ82" s="90"/>
      <c r="MPA82" s="90"/>
      <c r="MPB82" s="90"/>
      <c r="MPC82" s="90"/>
      <c r="MPD82" s="90"/>
      <c r="MPE82" s="90"/>
      <c r="MPF82" s="90"/>
      <c r="MPG82" s="90"/>
      <c r="MPH82" s="90"/>
      <c r="MPI82" s="90"/>
      <c r="MPJ82" s="90"/>
      <c r="MPK82" s="90"/>
      <c r="MPL82" s="90"/>
      <c r="MPM82" s="90"/>
      <c r="MPN82" s="90"/>
      <c r="MPO82" s="90"/>
      <c r="MPP82" s="90"/>
      <c r="MPQ82" s="90"/>
      <c r="MPR82" s="90"/>
      <c r="MPS82" s="90"/>
      <c r="MPT82" s="90"/>
      <c r="MPU82" s="90"/>
      <c r="MPV82" s="90"/>
      <c r="MPW82" s="90"/>
      <c r="MPX82" s="90"/>
      <c r="MPY82" s="90"/>
      <c r="MPZ82" s="90"/>
      <c r="MQA82" s="90"/>
      <c r="MQB82" s="90"/>
      <c r="MQC82" s="90"/>
      <c r="MQD82" s="90"/>
      <c r="MQE82" s="90"/>
      <c r="MQF82" s="90"/>
      <c r="MQG82" s="90"/>
      <c r="MQH82" s="90"/>
      <c r="MQI82" s="90"/>
      <c r="MQJ82" s="90"/>
      <c r="MQK82" s="90"/>
      <c r="MQL82" s="90"/>
      <c r="MQM82" s="90"/>
      <c r="MQN82" s="90"/>
      <c r="MQO82" s="90"/>
      <c r="MQP82" s="90"/>
      <c r="MQQ82" s="90"/>
      <c r="MQR82" s="90"/>
      <c r="MQS82" s="90"/>
      <c r="MQT82" s="90"/>
      <c r="MQU82" s="90"/>
      <c r="MQV82" s="90"/>
      <c r="MQW82" s="90"/>
      <c r="MQX82" s="90"/>
      <c r="MQY82" s="90"/>
      <c r="MQZ82" s="90"/>
      <c r="MRA82" s="90"/>
      <c r="MRB82" s="90"/>
      <c r="MRC82" s="90"/>
      <c r="MRD82" s="90"/>
      <c r="MRE82" s="90"/>
      <c r="MRF82" s="90"/>
      <c r="MRG82" s="90"/>
      <c r="MRH82" s="90"/>
      <c r="MRI82" s="90"/>
      <c r="MRJ82" s="90"/>
      <c r="MRK82" s="90"/>
      <c r="MRL82" s="90"/>
      <c r="MRM82" s="90"/>
      <c r="MRN82" s="90"/>
      <c r="MRO82" s="90"/>
      <c r="MRP82" s="90"/>
      <c r="MRQ82" s="90"/>
      <c r="MRR82" s="90"/>
      <c r="MRS82" s="90"/>
      <c r="MRT82" s="90"/>
      <c r="MRU82" s="90"/>
      <c r="MRV82" s="90"/>
      <c r="MRW82" s="90"/>
      <c r="MRX82" s="90"/>
      <c r="MRY82" s="90"/>
      <c r="MRZ82" s="90"/>
      <c r="MSA82" s="90"/>
      <c r="MSB82" s="90"/>
      <c r="MSC82" s="90"/>
      <c r="MSD82" s="90"/>
      <c r="MSE82" s="90"/>
      <c r="MSF82" s="90"/>
      <c r="MSG82" s="90"/>
      <c r="MSH82" s="90"/>
      <c r="MSI82" s="90"/>
      <c r="MSJ82" s="90"/>
      <c r="MSK82" s="90"/>
      <c r="MSL82" s="90"/>
      <c r="MSM82" s="90"/>
      <c r="MSN82" s="90"/>
      <c r="MSO82" s="90"/>
      <c r="MSP82" s="90"/>
      <c r="MSQ82" s="90"/>
      <c r="MSR82" s="90"/>
      <c r="MSS82" s="90"/>
      <c r="MST82" s="90"/>
      <c r="MSU82" s="90"/>
      <c r="MSV82" s="90"/>
      <c r="MSW82" s="90"/>
      <c r="MSX82" s="90"/>
      <c r="MSY82" s="90"/>
      <c r="MSZ82" s="90"/>
      <c r="MTA82" s="90"/>
      <c r="MTB82" s="90"/>
      <c r="MTC82" s="90"/>
      <c r="MTD82" s="90"/>
      <c r="MTE82" s="90"/>
      <c r="MTF82" s="90"/>
      <c r="MTG82" s="90"/>
      <c r="MTH82" s="90"/>
      <c r="MTI82" s="90"/>
      <c r="MTJ82" s="90"/>
      <c r="MTK82" s="90"/>
      <c r="MTL82" s="90"/>
      <c r="MTM82" s="90"/>
      <c r="MTN82" s="90"/>
      <c r="MTO82" s="90"/>
      <c r="MTP82" s="90"/>
      <c r="MTQ82" s="90"/>
      <c r="MTR82" s="90"/>
      <c r="MTS82" s="90"/>
      <c r="MTT82" s="90"/>
      <c r="MTU82" s="90"/>
      <c r="MTV82" s="90"/>
      <c r="MTW82" s="90"/>
      <c r="MTX82" s="90"/>
      <c r="MTY82" s="90"/>
      <c r="MTZ82" s="90"/>
      <c r="MUA82" s="90"/>
      <c r="MUB82" s="90"/>
      <c r="MUC82" s="90"/>
      <c r="MUD82" s="90"/>
      <c r="MUE82" s="90"/>
      <c r="MUF82" s="90"/>
      <c r="MUG82" s="90"/>
      <c r="MUH82" s="90"/>
      <c r="MUI82" s="90"/>
      <c r="MUJ82" s="90"/>
      <c r="MUK82" s="90"/>
      <c r="MUL82" s="90"/>
      <c r="MUM82" s="90"/>
      <c r="MUN82" s="90"/>
      <c r="MUO82" s="90"/>
      <c r="MUP82" s="90"/>
      <c r="MUQ82" s="90"/>
      <c r="MUR82" s="90"/>
      <c r="MUS82" s="90"/>
      <c r="MUT82" s="90"/>
      <c r="MUU82" s="90"/>
      <c r="MUV82" s="90"/>
      <c r="MUW82" s="90"/>
      <c r="MUX82" s="90"/>
      <c r="MUY82" s="90"/>
      <c r="MUZ82" s="90"/>
      <c r="MVA82" s="90"/>
      <c r="MVB82" s="90"/>
      <c r="MVC82" s="90"/>
      <c r="MVD82" s="90"/>
      <c r="MVE82" s="90"/>
      <c r="MVF82" s="90"/>
      <c r="MVG82" s="90"/>
      <c r="MVH82" s="90"/>
      <c r="MVI82" s="90"/>
      <c r="MVJ82" s="90"/>
      <c r="MVK82" s="90"/>
      <c r="MVL82" s="90"/>
      <c r="MVM82" s="90"/>
      <c r="MVN82" s="90"/>
      <c r="MVO82" s="90"/>
      <c r="MVP82" s="90"/>
      <c r="MVQ82" s="90"/>
      <c r="MVR82" s="90"/>
      <c r="MVS82" s="90"/>
      <c r="MVT82" s="90"/>
      <c r="MVU82" s="90"/>
      <c r="MVV82" s="90"/>
      <c r="MVW82" s="90"/>
      <c r="MVX82" s="90"/>
      <c r="MVY82" s="90"/>
      <c r="MVZ82" s="90"/>
      <c r="MWA82" s="90"/>
      <c r="MWB82" s="90"/>
      <c r="MWC82" s="90"/>
      <c r="MWD82" s="90"/>
      <c r="MWE82" s="90"/>
      <c r="MWF82" s="90"/>
      <c r="MWG82" s="90"/>
      <c r="MWH82" s="90"/>
      <c r="MWI82" s="90"/>
      <c r="MWJ82" s="90"/>
      <c r="MWK82" s="90"/>
      <c r="MWL82" s="90"/>
      <c r="MWM82" s="90"/>
      <c r="MWN82" s="90"/>
      <c r="MWO82" s="90"/>
      <c r="MWP82" s="90"/>
      <c r="MWQ82" s="90"/>
      <c r="MWR82" s="90"/>
      <c r="MWS82" s="90"/>
      <c r="MWT82" s="90"/>
      <c r="MWU82" s="90"/>
      <c r="MWV82" s="90"/>
      <c r="MWW82" s="90"/>
      <c r="MWX82" s="90"/>
      <c r="MWY82" s="90"/>
      <c r="MWZ82" s="90"/>
      <c r="MXA82" s="90"/>
      <c r="MXB82" s="90"/>
      <c r="MXC82" s="90"/>
      <c r="MXD82" s="90"/>
      <c r="MXE82" s="90"/>
      <c r="MXF82" s="90"/>
      <c r="MXG82" s="90"/>
      <c r="MXH82" s="90"/>
      <c r="MXI82" s="90"/>
      <c r="MXJ82" s="90"/>
      <c r="MXK82" s="90"/>
      <c r="MXL82" s="90"/>
      <c r="MXM82" s="90"/>
      <c r="MXN82" s="90"/>
      <c r="MXO82" s="90"/>
      <c r="MXP82" s="90"/>
      <c r="MXQ82" s="90"/>
      <c r="MXR82" s="90"/>
      <c r="MXS82" s="90"/>
      <c r="MXT82" s="90"/>
      <c r="MXU82" s="90"/>
      <c r="MXV82" s="90"/>
      <c r="MXW82" s="90"/>
      <c r="MXX82" s="90"/>
      <c r="MXY82" s="90"/>
      <c r="MXZ82" s="90"/>
      <c r="MYA82" s="90"/>
      <c r="MYB82" s="90"/>
      <c r="MYC82" s="90"/>
      <c r="MYD82" s="90"/>
      <c r="MYE82" s="90"/>
      <c r="MYF82" s="90"/>
      <c r="MYG82" s="90"/>
      <c r="MYH82" s="90"/>
      <c r="MYI82" s="90"/>
      <c r="MYJ82" s="90"/>
      <c r="MYK82" s="90"/>
      <c r="MYL82" s="90"/>
      <c r="MYM82" s="90"/>
      <c r="MYN82" s="90"/>
      <c r="MYO82" s="90"/>
      <c r="MYP82" s="90"/>
      <c r="MYQ82" s="90"/>
      <c r="MYR82" s="90"/>
      <c r="MYS82" s="90"/>
      <c r="MYT82" s="90"/>
      <c r="MYU82" s="90"/>
      <c r="MYV82" s="90"/>
      <c r="MYW82" s="90"/>
      <c r="MYX82" s="90"/>
      <c r="MYY82" s="90"/>
      <c r="MYZ82" s="90"/>
      <c r="MZA82" s="90"/>
      <c r="MZB82" s="90"/>
      <c r="MZC82" s="90"/>
      <c r="MZD82" s="90"/>
      <c r="MZE82" s="90"/>
      <c r="MZF82" s="90"/>
      <c r="MZG82" s="90"/>
      <c r="MZH82" s="90"/>
      <c r="MZI82" s="90"/>
      <c r="MZJ82" s="90"/>
      <c r="MZK82" s="90"/>
      <c r="MZL82" s="90"/>
      <c r="MZM82" s="90"/>
      <c r="MZN82" s="90"/>
      <c r="MZO82" s="90"/>
      <c r="MZP82" s="90"/>
      <c r="MZQ82" s="90"/>
      <c r="MZR82" s="90"/>
      <c r="MZS82" s="90"/>
      <c r="MZT82" s="90"/>
      <c r="MZU82" s="90"/>
      <c r="MZV82" s="90"/>
      <c r="MZW82" s="90"/>
      <c r="MZX82" s="90"/>
      <c r="MZY82" s="90"/>
      <c r="MZZ82" s="90"/>
      <c r="NAA82" s="90"/>
      <c r="NAB82" s="90"/>
      <c r="NAC82" s="90"/>
      <c r="NAD82" s="90"/>
      <c r="NAE82" s="90"/>
      <c r="NAF82" s="90"/>
      <c r="NAG82" s="90"/>
      <c r="NAH82" s="90"/>
      <c r="NAI82" s="90"/>
      <c r="NAJ82" s="90"/>
      <c r="NAK82" s="90"/>
      <c r="NAL82" s="90"/>
      <c r="NAM82" s="90"/>
      <c r="NAN82" s="90"/>
      <c r="NAO82" s="90"/>
      <c r="NAP82" s="90"/>
      <c r="NAQ82" s="90"/>
      <c r="NAR82" s="90"/>
      <c r="NAS82" s="90"/>
      <c r="NAT82" s="90"/>
      <c r="NAU82" s="90"/>
      <c r="NAV82" s="90"/>
      <c r="NAW82" s="90"/>
      <c r="NAX82" s="90"/>
      <c r="NAY82" s="90"/>
      <c r="NAZ82" s="90"/>
      <c r="NBA82" s="90"/>
      <c r="NBB82" s="90"/>
      <c r="NBC82" s="90"/>
      <c r="NBD82" s="90"/>
      <c r="NBE82" s="90"/>
      <c r="NBF82" s="90"/>
      <c r="NBG82" s="90"/>
      <c r="NBH82" s="90"/>
      <c r="NBI82" s="90"/>
      <c r="NBJ82" s="90"/>
      <c r="NBK82" s="90"/>
      <c r="NBL82" s="90"/>
      <c r="NBM82" s="90"/>
      <c r="NBN82" s="90"/>
      <c r="NBO82" s="90"/>
      <c r="NBP82" s="90"/>
      <c r="NBQ82" s="90"/>
      <c r="NBR82" s="90"/>
      <c r="NBS82" s="90"/>
      <c r="NBT82" s="90"/>
      <c r="NBU82" s="90"/>
      <c r="NBV82" s="90"/>
      <c r="NBW82" s="90"/>
      <c r="NBX82" s="90"/>
      <c r="NBY82" s="90"/>
      <c r="NBZ82" s="90"/>
      <c r="NCA82" s="90"/>
      <c r="NCB82" s="90"/>
      <c r="NCC82" s="90"/>
      <c r="NCD82" s="90"/>
      <c r="NCE82" s="90"/>
      <c r="NCF82" s="90"/>
      <c r="NCG82" s="90"/>
      <c r="NCH82" s="90"/>
      <c r="NCI82" s="90"/>
      <c r="NCJ82" s="90"/>
      <c r="NCK82" s="90"/>
      <c r="NCL82" s="90"/>
      <c r="NCM82" s="90"/>
      <c r="NCN82" s="90"/>
      <c r="NCO82" s="90"/>
      <c r="NCP82" s="90"/>
      <c r="NCQ82" s="90"/>
      <c r="NCR82" s="90"/>
      <c r="NCS82" s="90"/>
      <c r="NCT82" s="90"/>
      <c r="NCU82" s="90"/>
      <c r="NCV82" s="90"/>
      <c r="NCW82" s="90"/>
      <c r="NCX82" s="90"/>
      <c r="NCY82" s="90"/>
      <c r="NCZ82" s="90"/>
      <c r="NDA82" s="90"/>
      <c r="NDB82" s="90"/>
      <c r="NDC82" s="90"/>
      <c r="NDD82" s="90"/>
      <c r="NDE82" s="90"/>
      <c r="NDF82" s="90"/>
      <c r="NDG82" s="90"/>
      <c r="NDH82" s="90"/>
      <c r="NDI82" s="90"/>
      <c r="NDJ82" s="90"/>
      <c r="NDK82" s="90"/>
      <c r="NDL82" s="90"/>
      <c r="NDM82" s="90"/>
      <c r="NDN82" s="90"/>
      <c r="NDO82" s="90"/>
      <c r="NDP82" s="90"/>
      <c r="NDQ82" s="90"/>
      <c r="NDR82" s="90"/>
      <c r="NDS82" s="90"/>
      <c r="NDT82" s="90"/>
      <c r="NDU82" s="90"/>
      <c r="NDV82" s="90"/>
      <c r="NDW82" s="90"/>
      <c r="NDX82" s="90"/>
      <c r="NDY82" s="90"/>
      <c r="NDZ82" s="90"/>
      <c r="NEA82" s="90"/>
      <c r="NEB82" s="90"/>
      <c r="NEC82" s="90"/>
      <c r="NED82" s="90"/>
      <c r="NEE82" s="90"/>
      <c r="NEF82" s="90"/>
      <c r="NEG82" s="90"/>
      <c r="NEH82" s="90"/>
      <c r="NEI82" s="90"/>
      <c r="NEJ82" s="90"/>
      <c r="NEK82" s="90"/>
      <c r="NEL82" s="90"/>
      <c r="NEM82" s="90"/>
      <c r="NEN82" s="90"/>
      <c r="NEO82" s="90"/>
      <c r="NEP82" s="90"/>
      <c r="NEQ82" s="90"/>
      <c r="NER82" s="90"/>
      <c r="NES82" s="90"/>
      <c r="NET82" s="90"/>
      <c r="NEU82" s="90"/>
      <c r="NEV82" s="90"/>
      <c r="NEW82" s="90"/>
      <c r="NEX82" s="90"/>
      <c r="NEY82" s="90"/>
      <c r="NEZ82" s="90"/>
      <c r="NFA82" s="90"/>
      <c r="NFB82" s="90"/>
      <c r="NFC82" s="90"/>
      <c r="NFD82" s="90"/>
      <c r="NFE82" s="90"/>
      <c r="NFF82" s="90"/>
      <c r="NFG82" s="90"/>
      <c r="NFH82" s="90"/>
      <c r="NFI82" s="90"/>
      <c r="NFJ82" s="90"/>
      <c r="NFK82" s="90"/>
      <c r="NFL82" s="90"/>
      <c r="NFM82" s="90"/>
      <c r="NFN82" s="90"/>
      <c r="NFO82" s="90"/>
      <c r="NFP82" s="90"/>
      <c r="NFQ82" s="90"/>
      <c r="NFR82" s="90"/>
      <c r="NFS82" s="90"/>
      <c r="NFT82" s="90"/>
      <c r="NFU82" s="90"/>
      <c r="NFV82" s="90"/>
      <c r="NFW82" s="90"/>
      <c r="NFX82" s="90"/>
      <c r="NFY82" s="90"/>
      <c r="NFZ82" s="90"/>
      <c r="NGA82" s="90"/>
      <c r="NGB82" s="90"/>
      <c r="NGC82" s="90"/>
      <c r="NGD82" s="90"/>
      <c r="NGE82" s="90"/>
      <c r="NGF82" s="90"/>
      <c r="NGG82" s="90"/>
      <c r="NGH82" s="90"/>
      <c r="NGI82" s="90"/>
      <c r="NGJ82" s="90"/>
      <c r="NGK82" s="90"/>
      <c r="NGL82" s="90"/>
      <c r="NGM82" s="90"/>
      <c r="NGN82" s="90"/>
      <c r="NGO82" s="90"/>
      <c r="NGP82" s="90"/>
      <c r="NGQ82" s="90"/>
      <c r="NGR82" s="90"/>
      <c r="NGS82" s="90"/>
      <c r="NGT82" s="90"/>
      <c r="NGU82" s="90"/>
      <c r="NGV82" s="90"/>
      <c r="NGW82" s="90"/>
      <c r="NGX82" s="90"/>
      <c r="NGY82" s="90"/>
      <c r="NGZ82" s="90"/>
      <c r="NHA82" s="90"/>
      <c r="NHB82" s="90"/>
      <c r="NHC82" s="90"/>
      <c r="NHD82" s="90"/>
      <c r="NHE82" s="90"/>
      <c r="NHF82" s="90"/>
      <c r="NHG82" s="90"/>
      <c r="NHH82" s="90"/>
      <c r="NHI82" s="90"/>
      <c r="NHJ82" s="90"/>
      <c r="NHK82" s="90"/>
      <c r="NHL82" s="90"/>
      <c r="NHM82" s="90"/>
      <c r="NHN82" s="90"/>
      <c r="NHO82" s="90"/>
      <c r="NHP82" s="90"/>
      <c r="NHQ82" s="90"/>
      <c r="NHR82" s="90"/>
      <c r="NHS82" s="90"/>
      <c r="NHT82" s="90"/>
      <c r="NHU82" s="90"/>
      <c r="NHV82" s="90"/>
      <c r="NHW82" s="90"/>
      <c r="NHX82" s="90"/>
      <c r="NHY82" s="90"/>
      <c r="NHZ82" s="90"/>
      <c r="NIA82" s="90"/>
      <c r="NIB82" s="90"/>
      <c r="NIC82" s="90"/>
      <c r="NID82" s="90"/>
      <c r="NIE82" s="90"/>
      <c r="NIF82" s="90"/>
      <c r="NIG82" s="90"/>
      <c r="NIH82" s="90"/>
      <c r="NII82" s="90"/>
      <c r="NIJ82" s="90"/>
      <c r="NIK82" s="90"/>
      <c r="NIL82" s="90"/>
      <c r="NIM82" s="90"/>
      <c r="NIN82" s="90"/>
      <c r="NIO82" s="90"/>
      <c r="NIP82" s="90"/>
      <c r="NIQ82" s="90"/>
      <c r="NIR82" s="90"/>
      <c r="NIS82" s="90"/>
      <c r="NIT82" s="90"/>
      <c r="NIU82" s="90"/>
      <c r="NIV82" s="90"/>
      <c r="NIW82" s="90"/>
      <c r="NIX82" s="90"/>
      <c r="NIY82" s="90"/>
      <c r="NIZ82" s="90"/>
      <c r="NJA82" s="90"/>
      <c r="NJB82" s="90"/>
      <c r="NJC82" s="90"/>
      <c r="NJD82" s="90"/>
      <c r="NJE82" s="90"/>
      <c r="NJF82" s="90"/>
      <c r="NJG82" s="90"/>
      <c r="NJH82" s="90"/>
      <c r="NJI82" s="90"/>
      <c r="NJJ82" s="90"/>
      <c r="NJK82" s="90"/>
      <c r="NJL82" s="90"/>
      <c r="NJM82" s="90"/>
      <c r="NJN82" s="90"/>
      <c r="NJO82" s="90"/>
      <c r="NJP82" s="90"/>
      <c r="NJQ82" s="90"/>
      <c r="NJR82" s="90"/>
      <c r="NJS82" s="90"/>
      <c r="NJT82" s="90"/>
      <c r="NJU82" s="90"/>
      <c r="NJV82" s="90"/>
      <c r="NJW82" s="90"/>
      <c r="NJX82" s="90"/>
      <c r="NJY82" s="90"/>
      <c r="NJZ82" s="90"/>
      <c r="NKA82" s="90"/>
      <c r="NKB82" s="90"/>
      <c r="NKC82" s="90"/>
      <c r="NKD82" s="90"/>
      <c r="NKE82" s="90"/>
      <c r="NKF82" s="90"/>
      <c r="NKG82" s="90"/>
      <c r="NKH82" s="90"/>
      <c r="NKI82" s="90"/>
      <c r="NKJ82" s="90"/>
      <c r="NKK82" s="90"/>
      <c r="NKL82" s="90"/>
      <c r="NKM82" s="90"/>
      <c r="NKN82" s="90"/>
      <c r="NKO82" s="90"/>
      <c r="NKP82" s="90"/>
      <c r="NKQ82" s="90"/>
      <c r="NKR82" s="90"/>
      <c r="NKS82" s="90"/>
      <c r="NKT82" s="90"/>
      <c r="NKU82" s="90"/>
      <c r="NKV82" s="90"/>
      <c r="NKW82" s="90"/>
      <c r="NKX82" s="90"/>
      <c r="NKY82" s="90"/>
      <c r="NKZ82" s="90"/>
      <c r="NLA82" s="90"/>
      <c r="NLB82" s="90"/>
      <c r="NLC82" s="90"/>
      <c r="NLD82" s="90"/>
      <c r="NLE82" s="90"/>
      <c r="NLF82" s="90"/>
      <c r="NLG82" s="90"/>
      <c r="NLH82" s="90"/>
      <c r="NLI82" s="90"/>
      <c r="NLJ82" s="90"/>
      <c r="NLK82" s="90"/>
      <c r="NLL82" s="90"/>
      <c r="NLM82" s="90"/>
      <c r="NLN82" s="90"/>
      <c r="NLO82" s="90"/>
      <c r="NLP82" s="90"/>
      <c r="NLQ82" s="90"/>
      <c r="NLR82" s="90"/>
      <c r="NLS82" s="90"/>
      <c r="NLT82" s="90"/>
      <c r="NLU82" s="90"/>
      <c r="NLV82" s="90"/>
      <c r="NLW82" s="90"/>
      <c r="NLX82" s="90"/>
      <c r="NLY82" s="90"/>
      <c r="NLZ82" s="90"/>
      <c r="NMA82" s="90"/>
      <c r="NMB82" s="90"/>
      <c r="NMC82" s="90"/>
      <c r="NMD82" s="90"/>
      <c r="NME82" s="90"/>
      <c r="NMF82" s="90"/>
      <c r="NMG82" s="90"/>
      <c r="NMH82" s="90"/>
      <c r="NMI82" s="90"/>
      <c r="NMJ82" s="90"/>
      <c r="NMK82" s="90"/>
      <c r="NML82" s="90"/>
      <c r="NMM82" s="90"/>
      <c r="NMN82" s="90"/>
      <c r="NMO82" s="90"/>
      <c r="NMP82" s="90"/>
      <c r="NMQ82" s="90"/>
      <c r="NMR82" s="90"/>
      <c r="NMS82" s="90"/>
      <c r="NMT82" s="90"/>
      <c r="NMU82" s="90"/>
      <c r="NMV82" s="90"/>
      <c r="NMW82" s="90"/>
      <c r="NMX82" s="90"/>
      <c r="NMY82" s="90"/>
      <c r="NMZ82" s="90"/>
      <c r="NNA82" s="90"/>
      <c r="NNB82" s="90"/>
      <c r="NNC82" s="90"/>
      <c r="NND82" s="90"/>
      <c r="NNE82" s="90"/>
      <c r="NNF82" s="90"/>
      <c r="NNG82" s="90"/>
      <c r="NNH82" s="90"/>
      <c r="NNI82" s="90"/>
      <c r="NNJ82" s="90"/>
      <c r="NNK82" s="90"/>
      <c r="NNL82" s="90"/>
      <c r="NNM82" s="90"/>
      <c r="NNN82" s="90"/>
      <c r="NNO82" s="90"/>
      <c r="NNP82" s="90"/>
      <c r="NNQ82" s="90"/>
      <c r="NNR82" s="90"/>
      <c r="NNS82" s="90"/>
      <c r="NNT82" s="90"/>
      <c r="NNU82" s="90"/>
      <c r="NNV82" s="90"/>
      <c r="NNW82" s="90"/>
      <c r="NNX82" s="90"/>
      <c r="NNY82" s="90"/>
      <c r="NNZ82" s="90"/>
      <c r="NOA82" s="90"/>
      <c r="NOB82" s="90"/>
      <c r="NOC82" s="90"/>
      <c r="NOD82" s="90"/>
      <c r="NOE82" s="90"/>
      <c r="NOF82" s="90"/>
      <c r="NOG82" s="90"/>
      <c r="NOH82" s="90"/>
      <c r="NOI82" s="90"/>
      <c r="NOJ82" s="90"/>
      <c r="NOK82" s="90"/>
      <c r="NOL82" s="90"/>
      <c r="NOM82" s="90"/>
      <c r="NON82" s="90"/>
      <c r="NOO82" s="90"/>
      <c r="NOP82" s="90"/>
      <c r="NOQ82" s="90"/>
      <c r="NOR82" s="90"/>
      <c r="NOS82" s="90"/>
      <c r="NOT82" s="90"/>
      <c r="NOU82" s="90"/>
      <c r="NOV82" s="90"/>
      <c r="NOW82" s="90"/>
      <c r="NOX82" s="90"/>
      <c r="NOY82" s="90"/>
      <c r="NOZ82" s="90"/>
      <c r="NPA82" s="90"/>
      <c r="NPB82" s="90"/>
      <c r="NPC82" s="90"/>
      <c r="NPD82" s="90"/>
      <c r="NPE82" s="90"/>
      <c r="NPF82" s="90"/>
      <c r="NPG82" s="90"/>
      <c r="NPH82" s="90"/>
      <c r="NPI82" s="90"/>
      <c r="NPJ82" s="90"/>
      <c r="NPK82" s="90"/>
      <c r="NPL82" s="90"/>
      <c r="NPM82" s="90"/>
      <c r="NPN82" s="90"/>
      <c r="NPO82" s="90"/>
      <c r="NPP82" s="90"/>
      <c r="NPQ82" s="90"/>
      <c r="NPR82" s="90"/>
      <c r="NPS82" s="90"/>
      <c r="NPT82" s="90"/>
      <c r="NPU82" s="90"/>
      <c r="NPV82" s="90"/>
      <c r="NPW82" s="90"/>
      <c r="NPX82" s="90"/>
      <c r="NPY82" s="90"/>
      <c r="NPZ82" s="90"/>
      <c r="NQA82" s="90"/>
      <c r="NQB82" s="90"/>
      <c r="NQC82" s="90"/>
      <c r="NQD82" s="90"/>
      <c r="NQE82" s="90"/>
      <c r="NQF82" s="90"/>
      <c r="NQG82" s="90"/>
      <c r="NQH82" s="90"/>
      <c r="NQI82" s="90"/>
      <c r="NQJ82" s="90"/>
      <c r="NQK82" s="90"/>
      <c r="NQL82" s="90"/>
      <c r="NQM82" s="90"/>
      <c r="NQN82" s="90"/>
      <c r="NQO82" s="90"/>
      <c r="NQP82" s="90"/>
      <c r="NQQ82" s="90"/>
      <c r="NQR82" s="90"/>
      <c r="NQS82" s="90"/>
      <c r="NQT82" s="90"/>
      <c r="NQU82" s="90"/>
      <c r="NQV82" s="90"/>
      <c r="NQW82" s="90"/>
      <c r="NQX82" s="90"/>
      <c r="NQY82" s="90"/>
      <c r="NQZ82" s="90"/>
      <c r="NRA82" s="90"/>
      <c r="NRB82" s="90"/>
      <c r="NRC82" s="90"/>
      <c r="NRD82" s="90"/>
      <c r="NRE82" s="90"/>
      <c r="NRF82" s="90"/>
      <c r="NRG82" s="90"/>
      <c r="NRH82" s="90"/>
      <c r="NRI82" s="90"/>
      <c r="NRJ82" s="90"/>
      <c r="NRK82" s="90"/>
      <c r="NRL82" s="90"/>
      <c r="NRM82" s="90"/>
      <c r="NRN82" s="90"/>
      <c r="NRO82" s="90"/>
      <c r="NRP82" s="90"/>
      <c r="NRQ82" s="90"/>
      <c r="NRR82" s="90"/>
      <c r="NRS82" s="90"/>
      <c r="NRT82" s="90"/>
      <c r="NRU82" s="90"/>
      <c r="NRV82" s="90"/>
      <c r="NRW82" s="90"/>
      <c r="NRX82" s="90"/>
      <c r="NRY82" s="90"/>
      <c r="NRZ82" s="90"/>
      <c r="NSA82" s="90"/>
      <c r="NSB82" s="90"/>
      <c r="NSC82" s="90"/>
      <c r="NSD82" s="90"/>
      <c r="NSE82" s="90"/>
      <c r="NSF82" s="90"/>
      <c r="NSG82" s="90"/>
      <c r="NSH82" s="90"/>
      <c r="NSI82" s="90"/>
      <c r="NSJ82" s="90"/>
      <c r="NSK82" s="90"/>
      <c r="NSL82" s="90"/>
      <c r="NSM82" s="90"/>
      <c r="NSN82" s="90"/>
      <c r="NSO82" s="90"/>
      <c r="NSP82" s="90"/>
      <c r="NSQ82" s="90"/>
      <c r="NSR82" s="90"/>
      <c r="NSS82" s="90"/>
      <c r="NST82" s="90"/>
      <c r="NSU82" s="90"/>
      <c r="NSV82" s="90"/>
      <c r="NSW82" s="90"/>
      <c r="NSX82" s="90"/>
      <c r="NSY82" s="90"/>
      <c r="NSZ82" s="90"/>
      <c r="NTA82" s="90"/>
      <c r="NTB82" s="90"/>
      <c r="NTC82" s="90"/>
      <c r="NTD82" s="90"/>
      <c r="NTE82" s="90"/>
      <c r="NTF82" s="90"/>
      <c r="NTG82" s="90"/>
      <c r="NTH82" s="90"/>
      <c r="NTI82" s="90"/>
      <c r="NTJ82" s="90"/>
      <c r="NTK82" s="90"/>
      <c r="NTL82" s="90"/>
      <c r="NTM82" s="90"/>
      <c r="NTN82" s="90"/>
      <c r="NTO82" s="90"/>
      <c r="NTP82" s="90"/>
      <c r="NTQ82" s="90"/>
      <c r="NTR82" s="90"/>
      <c r="NTS82" s="90"/>
      <c r="NTT82" s="90"/>
      <c r="NTU82" s="90"/>
      <c r="NTV82" s="90"/>
      <c r="NTW82" s="90"/>
      <c r="NTX82" s="90"/>
      <c r="NTY82" s="90"/>
      <c r="NTZ82" s="90"/>
      <c r="NUA82" s="90"/>
      <c r="NUB82" s="90"/>
      <c r="NUC82" s="90"/>
      <c r="NUD82" s="90"/>
      <c r="NUE82" s="90"/>
      <c r="NUF82" s="90"/>
      <c r="NUG82" s="90"/>
      <c r="NUH82" s="90"/>
      <c r="NUI82" s="90"/>
      <c r="NUJ82" s="90"/>
      <c r="NUK82" s="90"/>
      <c r="NUL82" s="90"/>
      <c r="NUM82" s="90"/>
      <c r="NUN82" s="90"/>
      <c r="NUO82" s="90"/>
      <c r="NUP82" s="90"/>
      <c r="NUQ82" s="90"/>
      <c r="NUR82" s="90"/>
      <c r="NUS82" s="90"/>
      <c r="NUT82" s="90"/>
      <c r="NUU82" s="90"/>
      <c r="NUV82" s="90"/>
      <c r="NUW82" s="90"/>
      <c r="NUX82" s="90"/>
      <c r="NUY82" s="90"/>
      <c r="NUZ82" s="90"/>
      <c r="NVA82" s="90"/>
      <c r="NVB82" s="90"/>
      <c r="NVC82" s="90"/>
      <c r="NVD82" s="90"/>
      <c r="NVE82" s="90"/>
      <c r="NVF82" s="90"/>
      <c r="NVG82" s="90"/>
      <c r="NVH82" s="90"/>
      <c r="NVI82" s="90"/>
      <c r="NVJ82" s="90"/>
      <c r="NVK82" s="90"/>
      <c r="NVL82" s="90"/>
      <c r="NVM82" s="90"/>
      <c r="NVN82" s="90"/>
      <c r="NVO82" s="90"/>
      <c r="NVP82" s="90"/>
      <c r="NVQ82" s="90"/>
      <c r="NVR82" s="90"/>
      <c r="NVS82" s="90"/>
      <c r="NVT82" s="90"/>
      <c r="NVU82" s="90"/>
      <c r="NVV82" s="90"/>
      <c r="NVW82" s="90"/>
      <c r="NVX82" s="90"/>
      <c r="NVY82" s="90"/>
      <c r="NVZ82" s="90"/>
      <c r="NWA82" s="90"/>
      <c r="NWB82" s="90"/>
      <c r="NWC82" s="90"/>
      <c r="NWD82" s="90"/>
      <c r="NWE82" s="90"/>
      <c r="NWF82" s="90"/>
      <c r="NWG82" s="90"/>
      <c r="NWH82" s="90"/>
      <c r="NWI82" s="90"/>
      <c r="NWJ82" s="90"/>
      <c r="NWK82" s="90"/>
      <c r="NWL82" s="90"/>
      <c r="NWM82" s="90"/>
      <c r="NWN82" s="90"/>
      <c r="NWO82" s="90"/>
      <c r="NWP82" s="90"/>
      <c r="NWQ82" s="90"/>
      <c r="NWR82" s="90"/>
      <c r="NWS82" s="90"/>
      <c r="NWT82" s="90"/>
      <c r="NWU82" s="90"/>
      <c r="NWV82" s="90"/>
      <c r="NWW82" s="90"/>
      <c r="NWX82" s="90"/>
      <c r="NWY82" s="90"/>
      <c r="NWZ82" s="90"/>
      <c r="NXA82" s="90"/>
      <c r="NXB82" s="90"/>
      <c r="NXC82" s="90"/>
      <c r="NXD82" s="90"/>
      <c r="NXE82" s="90"/>
      <c r="NXF82" s="90"/>
      <c r="NXG82" s="90"/>
      <c r="NXH82" s="90"/>
      <c r="NXI82" s="90"/>
      <c r="NXJ82" s="90"/>
      <c r="NXK82" s="90"/>
      <c r="NXL82" s="90"/>
      <c r="NXM82" s="90"/>
      <c r="NXN82" s="90"/>
      <c r="NXO82" s="90"/>
      <c r="NXP82" s="90"/>
      <c r="NXQ82" s="90"/>
      <c r="NXR82" s="90"/>
      <c r="NXS82" s="90"/>
      <c r="NXT82" s="90"/>
      <c r="NXU82" s="90"/>
      <c r="NXV82" s="90"/>
      <c r="NXW82" s="90"/>
      <c r="NXX82" s="90"/>
      <c r="NXY82" s="90"/>
      <c r="NXZ82" s="90"/>
      <c r="NYA82" s="90"/>
      <c r="NYB82" s="90"/>
      <c r="NYC82" s="90"/>
      <c r="NYD82" s="90"/>
      <c r="NYE82" s="90"/>
      <c r="NYF82" s="90"/>
      <c r="NYG82" s="90"/>
      <c r="NYH82" s="90"/>
      <c r="NYI82" s="90"/>
      <c r="NYJ82" s="90"/>
      <c r="NYK82" s="90"/>
      <c r="NYL82" s="90"/>
      <c r="NYM82" s="90"/>
      <c r="NYN82" s="90"/>
      <c r="NYO82" s="90"/>
      <c r="NYP82" s="90"/>
      <c r="NYQ82" s="90"/>
      <c r="NYR82" s="90"/>
      <c r="NYS82" s="90"/>
      <c r="NYT82" s="90"/>
      <c r="NYU82" s="90"/>
      <c r="NYV82" s="90"/>
      <c r="NYW82" s="90"/>
      <c r="NYX82" s="90"/>
      <c r="NYY82" s="90"/>
      <c r="NYZ82" s="90"/>
      <c r="NZA82" s="90"/>
      <c r="NZB82" s="90"/>
      <c r="NZC82" s="90"/>
      <c r="NZD82" s="90"/>
      <c r="NZE82" s="90"/>
      <c r="NZF82" s="90"/>
      <c r="NZG82" s="90"/>
      <c r="NZH82" s="90"/>
      <c r="NZI82" s="90"/>
      <c r="NZJ82" s="90"/>
      <c r="NZK82" s="90"/>
      <c r="NZL82" s="90"/>
      <c r="NZM82" s="90"/>
      <c r="NZN82" s="90"/>
      <c r="NZO82" s="90"/>
      <c r="NZP82" s="90"/>
      <c r="NZQ82" s="90"/>
      <c r="NZR82" s="90"/>
      <c r="NZS82" s="90"/>
      <c r="NZT82" s="90"/>
      <c r="NZU82" s="90"/>
      <c r="NZV82" s="90"/>
      <c r="NZW82" s="90"/>
      <c r="NZX82" s="90"/>
      <c r="NZY82" s="90"/>
      <c r="NZZ82" s="90"/>
      <c r="OAA82" s="90"/>
      <c r="OAB82" s="90"/>
      <c r="OAC82" s="90"/>
      <c r="OAD82" s="90"/>
      <c r="OAE82" s="90"/>
      <c r="OAF82" s="90"/>
      <c r="OAG82" s="90"/>
      <c r="OAH82" s="90"/>
      <c r="OAI82" s="90"/>
      <c r="OAJ82" s="90"/>
      <c r="OAK82" s="90"/>
      <c r="OAL82" s="90"/>
      <c r="OAM82" s="90"/>
      <c r="OAN82" s="90"/>
      <c r="OAO82" s="90"/>
      <c r="OAP82" s="90"/>
      <c r="OAQ82" s="90"/>
      <c r="OAR82" s="90"/>
      <c r="OAS82" s="90"/>
      <c r="OAT82" s="90"/>
      <c r="OAU82" s="90"/>
      <c r="OAV82" s="90"/>
      <c r="OAW82" s="90"/>
      <c r="OAX82" s="90"/>
      <c r="OAY82" s="90"/>
      <c r="OAZ82" s="90"/>
      <c r="OBA82" s="90"/>
      <c r="OBB82" s="90"/>
      <c r="OBC82" s="90"/>
      <c r="OBD82" s="90"/>
      <c r="OBE82" s="90"/>
      <c r="OBF82" s="90"/>
      <c r="OBG82" s="90"/>
      <c r="OBH82" s="90"/>
      <c r="OBI82" s="90"/>
      <c r="OBJ82" s="90"/>
      <c r="OBK82" s="90"/>
      <c r="OBL82" s="90"/>
      <c r="OBM82" s="90"/>
      <c r="OBN82" s="90"/>
      <c r="OBO82" s="90"/>
      <c r="OBP82" s="90"/>
      <c r="OBQ82" s="90"/>
      <c r="OBR82" s="90"/>
      <c r="OBS82" s="90"/>
      <c r="OBT82" s="90"/>
      <c r="OBU82" s="90"/>
      <c r="OBV82" s="90"/>
      <c r="OBW82" s="90"/>
      <c r="OBX82" s="90"/>
      <c r="OBY82" s="90"/>
      <c r="OBZ82" s="90"/>
      <c r="OCA82" s="90"/>
      <c r="OCB82" s="90"/>
      <c r="OCC82" s="90"/>
      <c r="OCD82" s="90"/>
      <c r="OCE82" s="90"/>
      <c r="OCF82" s="90"/>
      <c r="OCG82" s="90"/>
      <c r="OCH82" s="90"/>
      <c r="OCI82" s="90"/>
      <c r="OCJ82" s="90"/>
      <c r="OCK82" s="90"/>
      <c r="OCL82" s="90"/>
      <c r="OCM82" s="90"/>
      <c r="OCN82" s="90"/>
      <c r="OCO82" s="90"/>
      <c r="OCP82" s="90"/>
      <c r="OCQ82" s="90"/>
      <c r="OCR82" s="90"/>
      <c r="OCS82" s="90"/>
      <c r="OCT82" s="90"/>
      <c r="OCU82" s="90"/>
      <c r="OCV82" s="90"/>
      <c r="OCW82" s="90"/>
      <c r="OCX82" s="90"/>
      <c r="OCY82" s="90"/>
      <c r="OCZ82" s="90"/>
      <c r="ODA82" s="90"/>
      <c r="ODB82" s="90"/>
      <c r="ODC82" s="90"/>
      <c r="ODD82" s="90"/>
      <c r="ODE82" s="90"/>
      <c r="ODF82" s="90"/>
      <c r="ODG82" s="90"/>
      <c r="ODH82" s="90"/>
      <c r="ODI82" s="90"/>
      <c r="ODJ82" s="90"/>
      <c r="ODK82" s="90"/>
      <c r="ODL82" s="90"/>
      <c r="ODM82" s="90"/>
      <c r="ODN82" s="90"/>
      <c r="ODO82" s="90"/>
      <c r="ODP82" s="90"/>
      <c r="ODQ82" s="90"/>
      <c r="ODR82" s="90"/>
      <c r="ODS82" s="90"/>
      <c r="ODT82" s="90"/>
      <c r="ODU82" s="90"/>
      <c r="ODV82" s="90"/>
      <c r="ODW82" s="90"/>
      <c r="ODX82" s="90"/>
      <c r="ODY82" s="90"/>
      <c r="ODZ82" s="90"/>
      <c r="OEA82" s="90"/>
      <c r="OEB82" s="90"/>
      <c r="OEC82" s="90"/>
      <c r="OED82" s="90"/>
      <c r="OEE82" s="90"/>
      <c r="OEF82" s="90"/>
      <c r="OEG82" s="90"/>
      <c r="OEH82" s="90"/>
      <c r="OEI82" s="90"/>
      <c r="OEJ82" s="90"/>
      <c r="OEK82" s="90"/>
      <c r="OEL82" s="90"/>
      <c r="OEM82" s="90"/>
      <c r="OEN82" s="90"/>
      <c r="OEO82" s="90"/>
      <c r="OEP82" s="90"/>
      <c r="OEQ82" s="90"/>
      <c r="OER82" s="90"/>
      <c r="OES82" s="90"/>
      <c r="OET82" s="90"/>
      <c r="OEU82" s="90"/>
      <c r="OEV82" s="90"/>
      <c r="OEW82" s="90"/>
      <c r="OEX82" s="90"/>
      <c r="OEY82" s="90"/>
      <c r="OEZ82" s="90"/>
      <c r="OFA82" s="90"/>
      <c r="OFB82" s="90"/>
      <c r="OFC82" s="90"/>
      <c r="OFD82" s="90"/>
      <c r="OFE82" s="90"/>
      <c r="OFF82" s="90"/>
      <c r="OFG82" s="90"/>
      <c r="OFH82" s="90"/>
      <c r="OFI82" s="90"/>
      <c r="OFJ82" s="90"/>
      <c r="OFK82" s="90"/>
      <c r="OFL82" s="90"/>
      <c r="OFM82" s="90"/>
      <c r="OFN82" s="90"/>
      <c r="OFO82" s="90"/>
      <c r="OFP82" s="90"/>
      <c r="OFQ82" s="90"/>
      <c r="OFR82" s="90"/>
      <c r="OFS82" s="90"/>
      <c r="OFT82" s="90"/>
      <c r="OFU82" s="90"/>
      <c r="OFV82" s="90"/>
      <c r="OFW82" s="90"/>
      <c r="OFX82" s="90"/>
      <c r="OFY82" s="90"/>
      <c r="OFZ82" s="90"/>
      <c r="OGA82" s="90"/>
      <c r="OGB82" s="90"/>
      <c r="OGC82" s="90"/>
      <c r="OGD82" s="90"/>
      <c r="OGE82" s="90"/>
      <c r="OGF82" s="90"/>
      <c r="OGG82" s="90"/>
      <c r="OGH82" s="90"/>
      <c r="OGI82" s="90"/>
      <c r="OGJ82" s="90"/>
      <c r="OGK82" s="90"/>
      <c r="OGL82" s="90"/>
      <c r="OGM82" s="90"/>
      <c r="OGN82" s="90"/>
      <c r="OGO82" s="90"/>
      <c r="OGP82" s="90"/>
      <c r="OGQ82" s="90"/>
      <c r="OGR82" s="90"/>
      <c r="OGS82" s="90"/>
      <c r="OGT82" s="90"/>
      <c r="OGU82" s="90"/>
      <c r="OGV82" s="90"/>
      <c r="OGW82" s="90"/>
      <c r="OGX82" s="90"/>
      <c r="OGY82" s="90"/>
      <c r="OGZ82" s="90"/>
      <c r="OHA82" s="90"/>
      <c r="OHB82" s="90"/>
      <c r="OHC82" s="90"/>
      <c r="OHD82" s="90"/>
      <c r="OHE82" s="90"/>
      <c r="OHF82" s="90"/>
      <c r="OHG82" s="90"/>
      <c r="OHH82" s="90"/>
      <c r="OHI82" s="90"/>
      <c r="OHJ82" s="90"/>
      <c r="OHK82" s="90"/>
      <c r="OHL82" s="90"/>
      <c r="OHM82" s="90"/>
      <c r="OHN82" s="90"/>
      <c r="OHO82" s="90"/>
      <c r="OHP82" s="90"/>
      <c r="OHQ82" s="90"/>
      <c r="OHR82" s="90"/>
      <c r="OHS82" s="90"/>
      <c r="OHT82" s="90"/>
      <c r="OHU82" s="90"/>
      <c r="OHV82" s="90"/>
      <c r="OHW82" s="90"/>
      <c r="OHX82" s="90"/>
      <c r="OHY82" s="90"/>
      <c r="OHZ82" s="90"/>
      <c r="OIA82" s="90"/>
      <c r="OIB82" s="90"/>
      <c r="OIC82" s="90"/>
      <c r="OID82" s="90"/>
      <c r="OIE82" s="90"/>
      <c r="OIF82" s="90"/>
      <c r="OIG82" s="90"/>
      <c r="OIH82" s="90"/>
      <c r="OII82" s="90"/>
      <c r="OIJ82" s="90"/>
      <c r="OIK82" s="90"/>
      <c r="OIL82" s="90"/>
      <c r="OIM82" s="90"/>
      <c r="OIN82" s="90"/>
      <c r="OIO82" s="90"/>
      <c r="OIP82" s="90"/>
      <c r="OIQ82" s="90"/>
      <c r="OIR82" s="90"/>
      <c r="OIS82" s="90"/>
      <c r="OIT82" s="90"/>
      <c r="OIU82" s="90"/>
      <c r="OIV82" s="90"/>
      <c r="OIW82" s="90"/>
      <c r="OIX82" s="90"/>
      <c r="OIY82" s="90"/>
      <c r="OIZ82" s="90"/>
      <c r="OJA82" s="90"/>
      <c r="OJB82" s="90"/>
      <c r="OJC82" s="90"/>
      <c r="OJD82" s="90"/>
      <c r="OJE82" s="90"/>
      <c r="OJF82" s="90"/>
      <c r="OJG82" s="90"/>
      <c r="OJH82" s="90"/>
      <c r="OJI82" s="90"/>
      <c r="OJJ82" s="90"/>
      <c r="OJK82" s="90"/>
      <c r="OJL82" s="90"/>
      <c r="OJM82" s="90"/>
      <c r="OJN82" s="90"/>
      <c r="OJO82" s="90"/>
      <c r="OJP82" s="90"/>
      <c r="OJQ82" s="90"/>
      <c r="OJR82" s="90"/>
      <c r="OJS82" s="90"/>
      <c r="OJT82" s="90"/>
      <c r="OJU82" s="90"/>
      <c r="OJV82" s="90"/>
      <c r="OJW82" s="90"/>
      <c r="OJX82" s="90"/>
      <c r="OJY82" s="90"/>
      <c r="OJZ82" s="90"/>
      <c r="OKA82" s="90"/>
      <c r="OKB82" s="90"/>
      <c r="OKC82" s="90"/>
      <c r="OKD82" s="90"/>
      <c r="OKE82" s="90"/>
      <c r="OKF82" s="90"/>
      <c r="OKG82" s="90"/>
      <c r="OKH82" s="90"/>
      <c r="OKI82" s="90"/>
      <c r="OKJ82" s="90"/>
      <c r="OKK82" s="90"/>
      <c r="OKL82" s="90"/>
      <c r="OKM82" s="90"/>
      <c r="OKN82" s="90"/>
      <c r="OKO82" s="90"/>
      <c r="OKP82" s="90"/>
      <c r="OKQ82" s="90"/>
      <c r="OKR82" s="90"/>
      <c r="OKS82" s="90"/>
      <c r="OKT82" s="90"/>
      <c r="OKU82" s="90"/>
      <c r="OKV82" s="90"/>
      <c r="OKW82" s="90"/>
      <c r="OKX82" s="90"/>
      <c r="OKY82" s="90"/>
      <c r="OKZ82" s="90"/>
      <c r="OLA82" s="90"/>
      <c r="OLB82" s="90"/>
      <c r="OLC82" s="90"/>
      <c r="OLD82" s="90"/>
      <c r="OLE82" s="90"/>
      <c r="OLF82" s="90"/>
      <c r="OLG82" s="90"/>
      <c r="OLH82" s="90"/>
      <c r="OLI82" s="90"/>
      <c r="OLJ82" s="90"/>
      <c r="OLK82" s="90"/>
      <c r="OLL82" s="90"/>
      <c r="OLM82" s="90"/>
      <c r="OLN82" s="90"/>
      <c r="OLO82" s="90"/>
      <c r="OLP82" s="90"/>
      <c r="OLQ82" s="90"/>
      <c r="OLR82" s="90"/>
      <c r="OLS82" s="90"/>
      <c r="OLT82" s="90"/>
      <c r="OLU82" s="90"/>
      <c r="OLV82" s="90"/>
      <c r="OLW82" s="90"/>
      <c r="OLX82" s="90"/>
      <c r="OLY82" s="90"/>
      <c r="OLZ82" s="90"/>
      <c r="OMA82" s="90"/>
      <c r="OMB82" s="90"/>
      <c r="OMC82" s="90"/>
      <c r="OMD82" s="90"/>
      <c r="OME82" s="90"/>
      <c r="OMF82" s="90"/>
      <c r="OMG82" s="90"/>
      <c r="OMH82" s="90"/>
      <c r="OMI82" s="90"/>
      <c r="OMJ82" s="90"/>
      <c r="OMK82" s="90"/>
      <c r="OML82" s="90"/>
      <c r="OMM82" s="90"/>
      <c r="OMN82" s="90"/>
      <c r="OMO82" s="90"/>
      <c r="OMP82" s="90"/>
      <c r="OMQ82" s="90"/>
      <c r="OMR82" s="90"/>
      <c r="OMS82" s="90"/>
      <c r="OMT82" s="90"/>
      <c r="OMU82" s="90"/>
      <c r="OMV82" s="90"/>
      <c r="OMW82" s="90"/>
      <c r="OMX82" s="90"/>
      <c r="OMY82" s="90"/>
      <c r="OMZ82" s="90"/>
      <c r="ONA82" s="90"/>
      <c r="ONB82" s="90"/>
      <c r="ONC82" s="90"/>
      <c r="OND82" s="90"/>
      <c r="ONE82" s="90"/>
      <c r="ONF82" s="90"/>
      <c r="ONG82" s="90"/>
      <c r="ONH82" s="90"/>
      <c r="ONI82" s="90"/>
      <c r="ONJ82" s="90"/>
      <c r="ONK82" s="90"/>
      <c r="ONL82" s="90"/>
      <c r="ONM82" s="90"/>
      <c r="ONN82" s="90"/>
      <c r="ONO82" s="90"/>
      <c r="ONP82" s="90"/>
      <c r="ONQ82" s="90"/>
      <c r="ONR82" s="90"/>
      <c r="ONS82" s="90"/>
      <c r="ONT82" s="90"/>
      <c r="ONU82" s="90"/>
      <c r="ONV82" s="90"/>
      <c r="ONW82" s="90"/>
      <c r="ONX82" s="90"/>
      <c r="ONY82" s="90"/>
      <c r="ONZ82" s="90"/>
      <c r="OOA82" s="90"/>
      <c r="OOB82" s="90"/>
      <c r="OOC82" s="90"/>
      <c r="OOD82" s="90"/>
      <c r="OOE82" s="90"/>
      <c r="OOF82" s="90"/>
      <c r="OOG82" s="90"/>
      <c r="OOH82" s="90"/>
      <c r="OOI82" s="90"/>
      <c r="OOJ82" s="90"/>
      <c r="OOK82" s="90"/>
      <c r="OOL82" s="90"/>
      <c r="OOM82" s="90"/>
      <c r="OON82" s="90"/>
      <c r="OOO82" s="90"/>
      <c r="OOP82" s="90"/>
      <c r="OOQ82" s="90"/>
      <c r="OOR82" s="90"/>
      <c r="OOS82" s="90"/>
      <c r="OOT82" s="90"/>
      <c r="OOU82" s="90"/>
      <c r="OOV82" s="90"/>
      <c r="OOW82" s="90"/>
      <c r="OOX82" s="90"/>
      <c r="OOY82" s="90"/>
      <c r="OOZ82" s="90"/>
      <c r="OPA82" s="90"/>
      <c r="OPB82" s="90"/>
      <c r="OPC82" s="90"/>
      <c r="OPD82" s="90"/>
      <c r="OPE82" s="90"/>
      <c r="OPF82" s="90"/>
      <c r="OPG82" s="90"/>
      <c r="OPH82" s="90"/>
      <c r="OPI82" s="90"/>
      <c r="OPJ82" s="90"/>
      <c r="OPK82" s="90"/>
      <c r="OPL82" s="90"/>
      <c r="OPM82" s="90"/>
      <c r="OPN82" s="90"/>
      <c r="OPO82" s="90"/>
      <c r="OPP82" s="90"/>
      <c r="OPQ82" s="90"/>
      <c r="OPR82" s="90"/>
      <c r="OPS82" s="90"/>
      <c r="OPT82" s="90"/>
      <c r="OPU82" s="90"/>
      <c r="OPV82" s="90"/>
      <c r="OPW82" s="90"/>
      <c r="OPX82" s="90"/>
      <c r="OPY82" s="90"/>
      <c r="OPZ82" s="90"/>
      <c r="OQA82" s="90"/>
      <c r="OQB82" s="90"/>
      <c r="OQC82" s="90"/>
      <c r="OQD82" s="90"/>
      <c r="OQE82" s="90"/>
      <c r="OQF82" s="90"/>
      <c r="OQG82" s="90"/>
      <c r="OQH82" s="90"/>
      <c r="OQI82" s="90"/>
      <c r="OQJ82" s="90"/>
      <c r="OQK82" s="90"/>
      <c r="OQL82" s="90"/>
      <c r="OQM82" s="90"/>
      <c r="OQN82" s="90"/>
      <c r="OQO82" s="90"/>
      <c r="OQP82" s="90"/>
      <c r="OQQ82" s="90"/>
      <c r="OQR82" s="90"/>
      <c r="OQS82" s="90"/>
      <c r="OQT82" s="90"/>
      <c r="OQU82" s="90"/>
      <c r="OQV82" s="90"/>
      <c r="OQW82" s="90"/>
      <c r="OQX82" s="90"/>
      <c r="OQY82" s="90"/>
      <c r="OQZ82" s="90"/>
      <c r="ORA82" s="90"/>
      <c r="ORB82" s="90"/>
      <c r="ORC82" s="90"/>
      <c r="ORD82" s="90"/>
      <c r="ORE82" s="90"/>
      <c r="ORF82" s="90"/>
      <c r="ORG82" s="90"/>
      <c r="ORH82" s="90"/>
      <c r="ORI82" s="90"/>
      <c r="ORJ82" s="90"/>
      <c r="ORK82" s="90"/>
      <c r="ORL82" s="90"/>
      <c r="ORM82" s="90"/>
      <c r="ORN82" s="90"/>
      <c r="ORO82" s="90"/>
      <c r="ORP82" s="90"/>
      <c r="ORQ82" s="90"/>
      <c r="ORR82" s="90"/>
      <c r="ORS82" s="90"/>
      <c r="ORT82" s="90"/>
      <c r="ORU82" s="90"/>
      <c r="ORV82" s="90"/>
      <c r="ORW82" s="90"/>
      <c r="ORX82" s="90"/>
      <c r="ORY82" s="90"/>
      <c r="ORZ82" s="90"/>
      <c r="OSA82" s="90"/>
      <c r="OSB82" s="90"/>
      <c r="OSC82" s="90"/>
      <c r="OSD82" s="90"/>
      <c r="OSE82" s="90"/>
      <c r="OSF82" s="90"/>
      <c r="OSG82" s="90"/>
      <c r="OSH82" s="90"/>
      <c r="OSI82" s="90"/>
      <c r="OSJ82" s="90"/>
      <c r="OSK82" s="90"/>
      <c r="OSL82" s="90"/>
      <c r="OSM82" s="90"/>
      <c r="OSN82" s="90"/>
      <c r="OSO82" s="90"/>
      <c r="OSP82" s="90"/>
      <c r="OSQ82" s="90"/>
      <c r="OSR82" s="90"/>
      <c r="OSS82" s="90"/>
      <c r="OST82" s="90"/>
      <c r="OSU82" s="90"/>
      <c r="OSV82" s="90"/>
      <c r="OSW82" s="90"/>
      <c r="OSX82" s="90"/>
      <c r="OSY82" s="90"/>
      <c r="OSZ82" s="90"/>
      <c r="OTA82" s="90"/>
      <c r="OTB82" s="90"/>
      <c r="OTC82" s="90"/>
      <c r="OTD82" s="90"/>
      <c r="OTE82" s="90"/>
      <c r="OTF82" s="90"/>
      <c r="OTG82" s="90"/>
      <c r="OTH82" s="90"/>
      <c r="OTI82" s="90"/>
      <c r="OTJ82" s="90"/>
      <c r="OTK82" s="90"/>
      <c r="OTL82" s="90"/>
      <c r="OTM82" s="90"/>
      <c r="OTN82" s="90"/>
      <c r="OTO82" s="90"/>
      <c r="OTP82" s="90"/>
      <c r="OTQ82" s="90"/>
      <c r="OTR82" s="90"/>
      <c r="OTS82" s="90"/>
      <c r="OTT82" s="90"/>
      <c r="OTU82" s="90"/>
      <c r="OTV82" s="90"/>
      <c r="OTW82" s="90"/>
      <c r="OTX82" s="90"/>
      <c r="OTY82" s="90"/>
      <c r="OTZ82" s="90"/>
      <c r="OUA82" s="90"/>
      <c r="OUB82" s="90"/>
      <c r="OUC82" s="90"/>
      <c r="OUD82" s="90"/>
      <c r="OUE82" s="90"/>
      <c r="OUF82" s="90"/>
      <c r="OUG82" s="90"/>
      <c r="OUH82" s="90"/>
      <c r="OUI82" s="90"/>
      <c r="OUJ82" s="90"/>
      <c r="OUK82" s="90"/>
      <c r="OUL82" s="90"/>
      <c r="OUM82" s="90"/>
      <c r="OUN82" s="90"/>
      <c r="OUO82" s="90"/>
      <c r="OUP82" s="90"/>
      <c r="OUQ82" s="90"/>
      <c r="OUR82" s="90"/>
      <c r="OUS82" s="90"/>
      <c r="OUT82" s="90"/>
      <c r="OUU82" s="90"/>
      <c r="OUV82" s="90"/>
      <c r="OUW82" s="90"/>
      <c r="OUX82" s="90"/>
      <c r="OUY82" s="90"/>
      <c r="OUZ82" s="90"/>
      <c r="OVA82" s="90"/>
      <c r="OVB82" s="90"/>
      <c r="OVC82" s="90"/>
      <c r="OVD82" s="90"/>
      <c r="OVE82" s="90"/>
      <c r="OVF82" s="90"/>
      <c r="OVG82" s="90"/>
      <c r="OVH82" s="90"/>
      <c r="OVI82" s="90"/>
      <c r="OVJ82" s="90"/>
      <c r="OVK82" s="90"/>
      <c r="OVL82" s="90"/>
      <c r="OVM82" s="90"/>
      <c r="OVN82" s="90"/>
      <c r="OVO82" s="90"/>
      <c r="OVP82" s="90"/>
      <c r="OVQ82" s="90"/>
      <c r="OVR82" s="90"/>
      <c r="OVS82" s="90"/>
      <c r="OVT82" s="90"/>
      <c r="OVU82" s="90"/>
      <c r="OVV82" s="90"/>
      <c r="OVW82" s="90"/>
      <c r="OVX82" s="90"/>
      <c r="OVY82" s="90"/>
      <c r="OVZ82" s="90"/>
      <c r="OWA82" s="90"/>
      <c r="OWB82" s="90"/>
      <c r="OWC82" s="90"/>
      <c r="OWD82" s="90"/>
      <c r="OWE82" s="90"/>
      <c r="OWF82" s="90"/>
      <c r="OWG82" s="90"/>
      <c r="OWH82" s="90"/>
      <c r="OWI82" s="90"/>
      <c r="OWJ82" s="90"/>
      <c r="OWK82" s="90"/>
      <c r="OWL82" s="90"/>
      <c r="OWM82" s="90"/>
      <c r="OWN82" s="90"/>
      <c r="OWO82" s="90"/>
      <c r="OWP82" s="90"/>
      <c r="OWQ82" s="90"/>
      <c r="OWR82" s="90"/>
      <c r="OWS82" s="90"/>
      <c r="OWT82" s="90"/>
      <c r="OWU82" s="90"/>
      <c r="OWV82" s="90"/>
      <c r="OWW82" s="90"/>
      <c r="OWX82" s="90"/>
      <c r="OWY82" s="90"/>
      <c r="OWZ82" s="90"/>
      <c r="OXA82" s="90"/>
      <c r="OXB82" s="90"/>
      <c r="OXC82" s="90"/>
      <c r="OXD82" s="90"/>
      <c r="OXE82" s="90"/>
      <c r="OXF82" s="90"/>
      <c r="OXG82" s="90"/>
      <c r="OXH82" s="90"/>
      <c r="OXI82" s="90"/>
      <c r="OXJ82" s="90"/>
      <c r="OXK82" s="90"/>
      <c r="OXL82" s="90"/>
      <c r="OXM82" s="90"/>
      <c r="OXN82" s="90"/>
      <c r="OXO82" s="90"/>
      <c r="OXP82" s="90"/>
      <c r="OXQ82" s="90"/>
      <c r="OXR82" s="90"/>
      <c r="OXS82" s="90"/>
      <c r="OXT82" s="90"/>
      <c r="OXU82" s="90"/>
      <c r="OXV82" s="90"/>
      <c r="OXW82" s="90"/>
      <c r="OXX82" s="90"/>
      <c r="OXY82" s="90"/>
      <c r="OXZ82" s="90"/>
      <c r="OYA82" s="90"/>
      <c r="OYB82" s="90"/>
      <c r="OYC82" s="90"/>
      <c r="OYD82" s="90"/>
      <c r="OYE82" s="90"/>
      <c r="OYF82" s="90"/>
      <c r="OYG82" s="90"/>
      <c r="OYH82" s="90"/>
      <c r="OYI82" s="90"/>
      <c r="OYJ82" s="90"/>
      <c r="OYK82" s="90"/>
      <c r="OYL82" s="90"/>
      <c r="OYM82" s="90"/>
      <c r="OYN82" s="90"/>
      <c r="OYO82" s="90"/>
      <c r="OYP82" s="90"/>
      <c r="OYQ82" s="90"/>
      <c r="OYR82" s="90"/>
      <c r="OYS82" s="90"/>
      <c r="OYT82" s="90"/>
      <c r="OYU82" s="90"/>
      <c r="OYV82" s="90"/>
      <c r="OYW82" s="90"/>
      <c r="OYX82" s="90"/>
      <c r="OYY82" s="90"/>
      <c r="OYZ82" s="90"/>
      <c r="OZA82" s="90"/>
      <c r="OZB82" s="90"/>
      <c r="OZC82" s="90"/>
      <c r="OZD82" s="90"/>
      <c r="OZE82" s="90"/>
      <c r="OZF82" s="90"/>
      <c r="OZG82" s="90"/>
      <c r="OZH82" s="90"/>
      <c r="OZI82" s="90"/>
      <c r="OZJ82" s="90"/>
      <c r="OZK82" s="90"/>
      <c r="OZL82" s="90"/>
      <c r="OZM82" s="90"/>
      <c r="OZN82" s="90"/>
      <c r="OZO82" s="90"/>
      <c r="OZP82" s="90"/>
      <c r="OZQ82" s="90"/>
      <c r="OZR82" s="90"/>
      <c r="OZS82" s="90"/>
      <c r="OZT82" s="90"/>
      <c r="OZU82" s="90"/>
      <c r="OZV82" s="90"/>
      <c r="OZW82" s="90"/>
      <c r="OZX82" s="90"/>
      <c r="OZY82" s="90"/>
      <c r="OZZ82" s="90"/>
      <c r="PAA82" s="90"/>
      <c r="PAB82" s="90"/>
      <c r="PAC82" s="90"/>
      <c r="PAD82" s="90"/>
      <c r="PAE82" s="90"/>
      <c r="PAF82" s="90"/>
      <c r="PAG82" s="90"/>
      <c r="PAH82" s="90"/>
      <c r="PAI82" s="90"/>
      <c r="PAJ82" s="90"/>
      <c r="PAK82" s="90"/>
      <c r="PAL82" s="90"/>
      <c r="PAM82" s="90"/>
      <c r="PAN82" s="90"/>
      <c r="PAO82" s="90"/>
      <c r="PAP82" s="90"/>
      <c r="PAQ82" s="90"/>
      <c r="PAR82" s="90"/>
      <c r="PAS82" s="90"/>
      <c r="PAT82" s="90"/>
      <c r="PAU82" s="90"/>
      <c r="PAV82" s="90"/>
      <c r="PAW82" s="90"/>
      <c r="PAX82" s="90"/>
      <c r="PAY82" s="90"/>
      <c r="PAZ82" s="90"/>
      <c r="PBA82" s="90"/>
      <c r="PBB82" s="90"/>
      <c r="PBC82" s="90"/>
      <c r="PBD82" s="90"/>
      <c r="PBE82" s="90"/>
      <c r="PBF82" s="90"/>
      <c r="PBG82" s="90"/>
      <c r="PBH82" s="90"/>
      <c r="PBI82" s="90"/>
      <c r="PBJ82" s="90"/>
      <c r="PBK82" s="90"/>
      <c r="PBL82" s="90"/>
      <c r="PBM82" s="90"/>
      <c r="PBN82" s="90"/>
      <c r="PBO82" s="90"/>
      <c r="PBP82" s="90"/>
      <c r="PBQ82" s="90"/>
      <c r="PBR82" s="90"/>
      <c r="PBS82" s="90"/>
      <c r="PBT82" s="90"/>
      <c r="PBU82" s="90"/>
      <c r="PBV82" s="90"/>
      <c r="PBW82" s="90"/>
      <c r="PBX82" s="90"/>
      <c r="PBY82" s="90"/>
      <c r="PBZ82" s="90"/>
      <c r="PCA82" s="90"/>
      <c r="PCB82" s="90"/>
      <c r="PCC82" s="90"/>
      <c r="PCD82" s="90"/>
      <c r="PCE82" s="90"/>
      <c r="PCF82" s="90"/>
      <c r="PCG82" s="90"/>
      <c r="PCH82" s="90"/>
      <c r="PCI82" s="90"/>
      <c r="PCJ82" s="90"/>
      <c r="PCK82" s="90"/>
      <c r="PCL82" s="90"/>
      <c r="PCM82" s="90"/>
      <c r="PCN82" s="90"/>
      <c r="PCO82" s="90"/>
      <c r="PCP82" s="90"/>
      <c r="PCQ82" s="90"/>
      <c r="PCR82" s="90"/>
      <c r="PCS82" s="90"/>
      <c r="PCT82" s="90"/>
      <c r="PCU82" s="90"/>
      <c r="PCV82" s="90"/>
      <c r="PCW82" s="90"/>
      <c r="PCX82" s="90"/>
      <c r="PCY82" s="90"/>
      <c r="PCZ82" s="90"/>
      <c r="PDA82" s="90"/>
      <c r="PDB82" s="90"/>
      <c r="PDC82" s="90"/>
      <c r="PDD82" s="90"/>
      <c r="PDE82" s="90"/>
      <c r="PDF82" s="90"/>
      <c r="PDG82" s="90"/>
      <c r="PDH82" s="90"/>
      <c r="PDI82" s="90"/>
      <c r="PDJ82" s="90"/>
      <c r="PDK82" s="90"/>
      <c r="PDL82" s="90"/>
      <c r="PDM82" s="90"/>
      <c r="PDN82" s="90"/>
      <c r="PDO82" s="90"/>
      <c r="PDP82" s="90"/>
      <c r="PDQ82" s="90"/>
      <c r="PDR82" s="90"/>
      <c r="PDS82" s="90"/>
      <c r="PDT82" s="90"/>
      <c r="PDU82" s="90"/>
      <c r="PDV82" s="90"/>
      <c r="PDW82" s="90"/>
      <c r="PDX82" s="90"/>
      <c r="PDY82" s="90"/>
      <c r="PDZ82" s="90"/>
      <c r="PEA82" s="90"/>
      <c r="PEB82" s="90"/>
      <c r="PEC82" s="90"/>
      <c r="PED82" s="90"/>
      <c r="PEE82" s="90"/>
      <c r="PEF82" s="90"/>
      <c r="PEG82" s="90"/>
      <c r="PEH82" s="90"/>
      <c r="PEI82" s="90"/>
      <c r="PEJ82" s="90"/>
      <c r="PEK82" s="90"/>
      <c r="PEL82" s="90"/>
      <c r="PEM82" s="90"/>
      <c r="PEN82" s="90"/>
      <c r="PEO82" s="90"/>
      <c r="PEP82" s="90"/>
      <c r="PEQ82" s="90"/>
      <c r="PER82" s="90"/>
      <c r="PES82" s="90"/>
      <c r="PET82" s="90"/>
      <c r="PEU82" s="90"/>
      <c r="PEV82" s="90"/>
      <c r="PEW82" s="90"/>
      <c r="PEX82" s="90"/>
      <c r="PEY82" s="90"/>
      <c r="PEZ82" s="90"/>
      <c r="PFA82" s="90"/>
      <c r="PFB82" s="90"/>
      <c r="PFC82" s="90"/>
      <c r="PFD82" s="90"/>
      <c r="PFE82" s="90"/>
      <c r="PFF82" s="90"/>
      <c r="PFG82" s="90"/>
      <c r="PFH82" s="90"/>
      <c r="PFI82" s="90"/>
      <c r="PFJ82" s="90"/>
      <c r="PFK82" s="90"/>
      <c r="PFL82" s="90"/>
      <c r="PFM82" s="90"/>
      <c r="PFN82" s="90"/>
      <c r="PFO82" s="90"/>
      <c r="PFP82" s="90"/>
      <c r="PFQ82" s="90"/>
      <c r="PFR82" s="90"/>
      <c r="PFS82" s="90"/>
      <c r="PFT82" s="90"/>
      <c r="PFU82" s="90"/>
      <c r="PFV82" s="90"/>
      <c r="PFW82" s="90"/>
      <c r="PFX82" s="90"/>
      <c r="PFY82" s="90"/>
      <c r="PFZ82" s="90"/>
      <c r="PGA82" s="90"/>
      <c r="PGB82" s="90"/>
      <c r="PGC82" s="90"/>
      <c r="PGD82" s="90"/>
      <c r="PGE82" s="90"/>
      <c r="PGF82" s="90"/>
      <c r="PGG82" s="90"/>
      <c r="PGH82" s="90"/>
      <c r="PGI82" s="90"/>
      <c r="PGJ82" s="90"/>
      <c r="PGK82" s="90"/>
      <c r="PGL82" s="90"/>
      <c r="PGM82" s="90"/>
      <c r="PGN82" s="90"/>
      <c r="PGO82" s="90"/>
      <c r="PGP82" s="90"/>
      <c r="PGQ82" s="90"/>
      <c r="PGR82" s="90"/>
      <c r="PGS82" s="90"/>
      <c r="PGT82" s="90"/>
      <c r="PGU82" s="90"/>
      <c r="PGV82" s="90"/>
      <c r="PGW82" s="90"/>
      <c r="PGX82" s="90"/>
      <c r="PGY82" s="90"/>
      <c r="PGZ82" s="90"/>
      <c r="PHA82" s="90"/>
      <c r="PHB82" s="90"/>
      <c r="PHC82" s="90"/>
      <c r="PHD82" s="90"/>
      <c r="PHE82" s="90"/>
      <c r="PHF82" s="90"/>
      <c r="PHG82" s="90"/>
      <c r="PHH82" s="90"/>
      <c r="PHI82" s="90"/>
      <c r="PHJ82" s="90"/>
      <c r="PHK82" s="90"/>
      <c r="PHL82" s="90"/>
      <c r="PHM82" s="90"/>
      <c r="PHN82" s="90"/>
      <c r="PHO82" s="90"/>
      <c r="PHP82" s="90"/>
      <c r="PHQ82" s="90"/>
      <c r="PHR82" s="90"/>
      <c r="PHS82" s="90"/>
      <c r="PHT82" s="90"/>
      <c r="PHU82" s="90"/>
      <c r="PHV82" s="90"/>
      <c r="PHW82" s="90"/>
      <c r="PHX82" s="90"/>
      <c r="PHY82" s="90"/>
      <c r="PHZ82" s="90"/>
      <c r="PIA82" s="90"/>
      <c r="PIB82" s="90"/>
      <c r="PIC82" s="90"/>
      <c r="PID82" s="90"/>
      <c r="PIE82" s="90"/>
      <c r="PIF82" s="90"/>
      <c r="PIG82" s="90"/>
      <c r="PIH82" s="90"/>
      <c r="PII82" s="90"/>
      <c r="PIJ82" s="90"/>
      <c r="PIK82" s="90"/>
      <c r="PIL82" s="90"/>
      <c r="PIM82" s="90"/>
      <c r="PIN82" s="90"/>
      <c r="PIO82" s="90"/>
      <c r="PIP82" s="90"/>
      <c r="PIQ82" s="90"/>
      <c r="PIR82" s="90"/>
      <c r="PIS82" s="90"/>
      <c r="PIT82" s="90"/>
      <c r="PIU82" s="90"/>
      <c r="PIV82" s="90"/>
      <c r="PIW82" s="90"/>
      <c r="PIX82" s="90"/>
      <c r="PIY82" s="90"/>
      <c r="PIZ82" s="90"/>
      <c r="PJA82" s="90"/>
      <c r="PJB82" s="90"/>
      <c r="PJC82" s="90"/>
      <c r="PJD82" s="90"/>
      <c r="PJE82" s="90"/>
      <c r="PJF82" s="90"/>
      <c r="PJG82" s="90"/>
      <c r="PJH82" s="90"/>
      <c r="PJI82" s="90"/>
      <c r="PJJ82" s="90"/>
      <c r="PJK82" s="90"/>
      <c r="PJL82" s="90"/>
      <c r="PJM82" s="90"/>
      <c r="PJN82" s="90"/>
      <c r="PJO82" s="90"/>
      <c r="PJP82" s="90"/>
      <c r="PJQ82" s="90"/>
      <c r="PJR82" s="90"/>
      <c r="PJS82" s="90"/>
      <c r="PJT82" s="90"/>
      <c r="PJU82" s="90"/>
      <c r="PJV82" s="90"/>
      <c r="PJW82" s="90"/>
      <c r="PJX82" s="90"/>
      <c r="PJY82" s="90"/>
      <c r="PJZ82" s="90"/>
      <c r="PKA82" s="90"/>
      <c r="PKB82" s="90"/>
      <c r="PKC82" s="90"/>
      <c r="PKD82" s="90"/>
      <c r="PKE82" s="90"/>
      <c r="PKF82" s="90"/>
      <c r="PKG82" s="90"/>
      <c r="PKH82" s="90"/>
      <c r="PKI82" s="90"/>
      <c r="PKJ82" s="90"/>
      <c r="PKK82" s="90"/>
      <c r="PKL82" s="90"/>
      <c r="PKM82" s="90"/>
      <c r="PKN82" s="90"/>
      <c r="PKO82" s="90"/>
      <c r="PKP82" s="90"/>
      <c r="PKQ82" s="90"/>
      <c r="PKR82" s="90"/>
      <c r="PKS82" s="90"/>
      <c r="PKT82" s="90"/>
      <c r="PKU82" s="90"/>
      <c r="PKV82" s="90"/>
      <c r="PKW82" s="90"/>
      <c r="PKX82" s="90"/>
      <c r="PKY82" s="90"/>
      <c r="PKZ82" s="90"/>
      <c r="PLA82" s="90"/>
      <c r="PLB82" s="90"/>
      <c r="PLC82" s="90"/>
      <c r="PLD82" s="90"/>
      <c r="PLE82" s="90"/>
      <c r="PLF82" s="90"/>
      <c r="PLG82" s="90"/>
      <c r="PLH82" s="90"/>
      <c r="PLI82" s="90"/>
      <c r="PLJ82" s="90"/>
      <c r="PLK82" s="90"/>
      <c r="PLL82" s="90"/>
      <c r="PLM82" s="90"/>
      <c r="PLN82" s="90"/>
      <c r="PLO82" s="90"/>
      <c r="PLP82" s="90"/>
      <c r="PLQ82" s="90"/>
      <c r="PLR82" s="90"/>
      <c r="PLS82" s="90"/>
      <c r="PLT82" s="90"/>
      <c r="PLU82" s="90"/>
      <c r="PLV82" s="90"/>
      <c r="PLW82" s="90"/>
      <c r="PLX82" s="90"/>
      <c r="PLY82" s="90"/>
      <c r="PLZ82" s="90"/>
      <c r="PMA82" s="90"/>
      <c r="PMB82" s="90"/>
      <c r="PMC82" s="90"/>
      <c r="PMD82" s="90"/>
      <c r="PME82" s="90"/>
      <c r="PMF82" s="90"/>
      <c r="PMG82" s="90"/>
      <c r="PMH82" s="90"/>
      <c r="PMI82" s="90"/>
      <c r="PMJ82" s="90"/>
      <c r="PMK82" s="90"/>
      <c r="PML82" s="90"/>
      <c r="PMM82" s="90"/>
      <c r="PMN82" s="90"/>
      <c r="PMO82" s="90"/>
      <c r="PMP82" s="90"/>
      <c r="PMQ82" s="90"/>
      <c r="PMR82" s="90"/>
      <c r="PMS82" s="90"/>
      <c r="PMT82" s="90"/>
      <c r="PMU82" s="90"/>
      <c r="PMV82" s="90"/>
      <c r="PMW82" s="90"/>
      <c r="PMX82" s="90"/>
      <c r="PMY82" s="90"/>
      <c r="PMZ82" s="90"/>
      <c r="PNA82" s="90"/>
      <c r="PNB82" s="90"/>
      <c r="PNC82" s="90"/>
      <c r="PND82" s="90"/>
      <c r="PNE82" s="90"/>
      <c r="PNF82" s="90"/>
      <c r="PNG82" s="90"/>
      <c r="PNH82" s="90"/>
      <c r="PNI82" s="90"/>
      <c r="PNJ82" s="90"/>
      <c r="PNK82" s="90"/>
      <c r="PNL82" s="90"/>
      <c r="PNM82" s="90"/>
      <c r="PNN82" s="90"/>
      <c r="PNO82" s="90"/>
      <c r="PNP82" s="90"/>
      <c r="PNQ82" s="90"/>
      <c r="PNR82" s="90"/>
      <c r="PNS82" s="90"/>
      <c r="PNT82" s="90"/>
      <c r="PNU82" s="90"/>
      <c r="PNV82" s="90"/>
      <c r="PNW82" s="90"/>
      <c r="PNX82" s="90"/>
      <c r="PNY82" s="90"/>
      <c r="PNZ82" s="90"/>
      <c r="POA82" s="90"/>
      <c r="POB82" s="90"/>
      <c r="POC82" s="90"/>
      <c r="POD82" s="90"/>
      <c r="POE82" s="90"/>
      <c r="POF82" s="90"/>
      <c r="POG82" s="90"/>
      <c r="POH82" s="90"/>
      <c r="POI82" s="90"/>
      <c r="POJ82" s="90"/>
      <c r="POK82" s="90"/>
      <c r="POL82" s="90"/>
      <c r="POM82" s="90"/>
      <c r="PON82" s="90"/>
      <c r="POO82" s="90"/>
      <c r="POP82" s="90"/>
      <c r="POQ82" s="90"/>
      <c r="POR82" s="90"/>
      <c r="POS82" s="90"/>
      <c r="POT82" s="90"/>
      <c r="POU82" s="90"/>
      <c r="POV82" s="90"/>
      <c r="POW82" s="90"/>
      <c r="POX82" s="90"/>
      <c r="POY82" s="90"/>
      <c r="POZ82" s="90"/>
      <c r="PPA82" s="90"/>
      <c r="PPB82" s="90"/>
      <c r="PPC82" s="90"/>
      <c r="PPD82" s="90"/>
      <c r="PPE82" s="90"/>
      <c r="PPF82" s="90"/>
      <c r="PPG82" s="90"/>
      <c r="PPH82" s="90"/>
      <c r="PPI82" s="90"/>
      <c r="PPJ82" s="90"/>
      <c r="PPK82" s="90"/>
      <c r="PPL82" s="90"/>
      <c r="PPM82" s="90"/>
      <c r="PPN82" s="90"/>
      <c r="PPO82" s="90"/>
      <c r="PPP82" s="90"/>
      <c r="PPQ82" s="90"/>
      <c r="PPR82" s="90"/>
      <c r="PPS82" s="90"/>
      <c r="PPT82" s="90"/>
      <c r="PPU82" s="90"/>
      <c r="PPV82" s="90"/>
      <c r="PPW82" s="90"/>
      <c r="PPX82" s="90"/>
      <c r="PPY82" s="90"/>
      <c r="PPZ82" s="90"/>
      <c r="PQA82" s="90"/>
      <c r="PQB82" s="90"/>
      <c r="PQC82" s="90"/>
      <c r="PQD82" s="90"/>
      <c r="PQE82" s="90"/>
      <c r="PQF82" s="90"/>
      <c r="PQG82" s="90"/>
      <c r="PQH82" s="90"/>
      <c r="PQI82" s="90"/>
      <c r="PQJ82" s="90"/>
      <c r="PQK82" s="90"/>
      <c r="PQL82" s="90"/>
      <c r="PQM82" s="90"/>
      <c r="PQN82" s="90"/>
      <c r="PQO82" s="90"/>
      <c r="PQP82" s="90"/>
      <c r="PQQ82" s="90"/>
      <c r="PQR82" s="90"/>
      <c r="PQS82" s="90"/>
      <c r="PQT82" s="90"/>
      <c r="PQU82" s="90"/>
      <c r="PQV82" s="90"/>
      <c r="PQW82" s="90"/>
      <c r="PQX82" s="90"/>
      <c r="PQY82" s="90"/>
      <c r="PQZ82" s="90"/>
      <c r="PRA82" s="90"/>
      <c r="PRB82" s="90"/>
      <c r="PRC82" s="90"/>
      <c r="PRD82" s="90"/>
      <c r="PRE82" s="90"/>
      <c r="PRF82" s="90"/>
      <c r="PRG82" s="90"/>
      <c r="PRH82" s="90"/>
      <c r="PRI82" s="90"/>
      <c r="PRJ82" s="90"/>
      <c r="PRK82" s="90"/>
      <c r="PRL82" s="90"/>
      <c r="PRM82" s="90"/>
      <c r="PRN82" s="90"/>
      <c r="PRO82" s="90"/>
      <c r="PRP82" s="90"/>
      <c r="PRQ82" s="90"/>
      <c r="PRR82" s="90"/>
      <c r="PRS82" s="90"/>
      <c r="PRT82" s="90"/>
      <c r="PRU82" s="90"/>
      <c r="PRV82" s="90"/>
      <c r="PRW82" s="90"/>
      <c r="PRX82" s="90"/>
      <c r="PRY82" s="90"/>
      <c r="PRZ82" s="90"/>
      <c r="PSA82" s="90"/>
      <c r="PSB82" s="90"/>
      <c r="PSC82" s="90"/>
      <c r="PSD82" s="90"/>
      <c r="PSE82" s="90"/>
      <c r="PSF82" s="90"/>
      <c r="PSG82" s="90"/>
      <c r="PSH82" s="90"/>
      <c r="PSI82" s="90"/>
      <c r="PSJ82" s="90"/>
      <c r="PSK82" s="90"/>
      <c r="PSL82" s="90"/>
      <c r="PSM82" s="90"/>
      <c r="PSN82" s="90"/>
      <c r="PSO82" s="90"/>
      <c r="PSP82" s="90"/>
      <c r="PSQ82" s="90"/>
      <c r="PSR82" s="90"/>
      <c r="PSS82" s="90"/>
      <c r="PST82" s="90"/>
      <c r="PSU82" s="90"/>
      <c r="PSV82" s="90"/>
      <c r="PSW82" s="90"/>
      <c r="PSX82" s="90"/>
      <c r="PSY82" s="90"/>
      <c r="PSZ82" s="90"/>
      <c r="PTA82" s="90"/>
      <c r="PTB82" s="90"/>
      <c r="PTC82" s="90"/>
      <c r="PTD82" s="90"/>
      <c r="PTE82" s="90"/>
      <c r="PTF82" s="90"/>
      <c r="PTG82" s="90"/>
      <c r="PTH82" s="90"/>
      <c r="PTI82" s="90"/>
      <c r="PTJ82" s="90"/>
      <c r="PTK82" s="90"/>
      <c r="PTL82" s="90"/>
      <c r="PTM82" s="90"/>
      <c r="PTN82" s="90"/>
      <c r="PTO82" s="90"/>
      <c r="PTP82" s="90"/>
      <c r="PTQ82" s="90"/>
      <c r="PTR82" s="90"/>
      <c r="PTS82" s="90"/>
      <c r="PTT82" s="90"/>
      <c r="PTU82" s="90"/>
      <c r="PTV82" s="90"/>
      <c r="PTW82" s="90"/>
      <c r="PTX82" s="90"/>
      <c r="PTY82" s="90"/>
      <c r="PTZ82" s="90"/>
      <c r="PUA82" s="90"/>
      <c r="PUB82" s="90"/>
      <c r="PUC82" s="90"/>
      <c r="PUD82" s="90"/>
      <c r="PUE82" s="90"/>
      <c r="PUF82" s="90"/>
      <c r="PUG82" s="90"/>
      <c r="PUH82" s="90"/>
      <c r="PUI82" s="90"/>
      <c r="PUJ82" s="90"/>
      <c r="PUK82" s="90"/>
      <c r="PUL82" s="90"/>
      <c r="PUM82" s="90"/>
      <c r="PUN82" s="90"/>
      <c r="PUO82" s="90"/>
      <c r="PUP82" s="90"/>
      <c r="PUQ82" s="90"/>
      <c r="PUR82" s="90"/>
      <c r="PUS82" s="90"/>
      <c r="PUT82" s="90"/>
      <c r="PUU82" s="90"/>
      <c r="PUV82" s="90"/>
      <c r="PUW82" s="90"/>
      <c r="PUX82" s="90"/>
      <c r="PUY82" s="90"/>
      <c r="PUZ82" s="90"/>
      <c r="PVA82" s="90"/>
      <c r="PVB82" s="90"/>
      <c r="PVC82" s="90"/>
      <c r="PVD82" s="90"/>
      <c r="PVE82" s="90"/>
      <c r="PVF82" s="90"/>
      <c r="PVG82" s="90"/>
      <c r="PVH82" s="90"/>
      <c r="PVI82" s="90"/>
      <c r="PVJ82" s="90"/>
      <c r="PVK82" s="90"/>
      <c r="PVL82" s="90"/>
      <c r="PVM82" s="90"/>
      <c r="PVN82" s="90"/>
      <c r="PVO82" s="90"/>
      <c r="PVP82" s="90"/>
      <c r="PVQ82" s="90"/>
      <c r="PVR82" s="90"/>
      <c r="PVS82" s="90"/>
      <c r="PVT82" s="90"/>
      <c r="PVU82" s="90"/>
      <c r="PVV82" s="90"/>
      <c r="PVW82" s="90"/>
      <c r="PVX82" s="90"/>
      <c r="PVY82" s="90"/>
      <c r="PVZ82" s="90"/>
      <c r="PWA82" s="90"/>
      <c r="PWB82" s="90"/>
      <c r="PWC82" s="90"/>
      <c r="PWD82" s="90"/>
      <c r="PWE82" s="90"/>
      <c r="PWF82" s="90"/>
      <c r="PWG82" s="90"/>
      <c r="PWH82" s="90"/>
      <c r="PWI82" s="90"/>
      <c r="PWJ82" s="90"/>
      <c r="PWK82" s="90"/>
      <c r="PWL82" s="90"/>
      <c r="PWM82" s="90"/>
      <c r="PWN82" s="90"/>
      <c r="PWO82" s="90"/>
      <c r="PWP82" s="90"/>
      <c r="PWQ82" s="90"/>
      <c r="PWR82" s="90"/>
      <c r="PWS82" s="90"/>
      <c r="PWT82" s="90"/>
      <c r="PWU82" s="90"/>
      <c r="PWV82" s="90"/>
      <c r="PWW82" s="90"/>
      <c r="PWX82" s="90"/>
      <c r="PWY82" s="90"/>
      <c r="PWZ82" s="90"/>
      <c r="PXA82" s="90"/>
      <c r="PXB82" s="90"/>
      <c r="PXC82" s="90"/>
      <c r="PXD82" s="90"/>
      <c r="PXE82" s="90"/>
      <c r="PXF82" s="90"/>
      <c r="PXG82" s="90"/>
      <c r="PXH82" s="90"/>
      <c r="PXI82" s="90"/>
      <c r="PXJ82" s="90"/>
      <c r="PXK82" s="90"/>
      <c r="PXL82" s="90"/>
      <c r="PXM82" s="90"/>
      <c r="PXN82" s="90"/>
      <c r="PXO82" s="90"/>
      <c r="PXP82" s="90"/>
      <c r="PXQ82" s="90"/>
      <c r="PXR82" s="90"/>
      <c r="PXS82" s="90"/>
      <c r="PXT82" s="90"/>
      <c r="PXU82" s="90"/>
      <c r="PXV82" s="90"/>
      <c r="PXW82" s="90"/>
      <c r="PXX82" s="90"/>
      <c r="PXY82" s="90"/>
      <c r="PXZ82" s="90"/>
      <c r="PYA82" s="90"/>
      <c r="PYB82" s="90"/>
      <c r="PYC82" s="90"/>
      <c r="PYD82" s="90"/>
      <c r="PYE82" s="90"/>
      <c r="PYF82" s="90"/>
      <c r="PYG82" s="90"/>
      <c r="PYH82" s="90"/>
      <c r="PYI82" s="90"/>
      <c r="PYJ82" s="90"/>
      <c r="PYK82" s="90"/>
      <c r="PYL82" s="90"/>
      <c r="PYM82" s="90"/>
      <c r="PYN82" s="90"/>
      <c r="PYO82" s="90"/>
      <c r="PYP82" s="90"/>
      <c r="PYQ82" s="90"/>
      <c r="PYR82" s="90"/>
      <c r="PYS82" s="90"/>
      <c r="PYT82" s="90"/>
      <c r="PYU82" s="90"/>
      <c r="PYV82" s="90"/>
      <c r="PYW82" s="90"/>
      <c r="PYX82" s="90"/>
      <c r="PYY82" s="90"/>
      <c r="PYZ82" s="90"/>
      <c r="PZA82" s="90"/>
      <c r="PZB82" s="90"/>
      <c r="PZC82" s="90"/>
      <c r="PZD82" s="90"/>
      <c r="PZE82" s="90"/>
      <c r="PZF82" s="90"/>
      <c r="PZG82" s="90"/>
      <c r="PZH82" s="90"/>
      <c r="PZI82" s="90"/>
      <c r="PZJ82" s="90"/>
      <c r="PZK82" s="90"/>
      <c r="PZL82" s="90"/>
      <c r="PZM82" s="90"/>
      <c r="PZN82" s="90"/>
      <c r="PZO82" s="90"/>
      <c r="PZP82" s="90"/>
      <c r="PZQ82" s="90"/>
      <c r="PZR82" s="90"/>
      <c r="PZS82" s="90"/>
      <c r="PZT82" s="90"/>
      <c r="PZU82" s="90"/>
      <c r="PZV82" s="90"/>
      <c r="PZW82" s="90"/>
      <c r="PZX82" s="90"/>
      <c r="PZY82" s="90"/>
      <c r="PZZ82" s="90"/>
      <c r="QAA82" s="90"/>
      <c r="QAB82" s="90"/>
      <c r="QAC82" s="90"/>
      <c r="QAD82" s="90"/>
      <c r="QAE82" s="90"/>
      <c r="QAF82" s="90"/>
      <c r="QAG82" s="90"/>
      <c r="QAH82" s="90"/>
      <c r="QAI82" s="90"/>
      <c r="QAJ82" s="90"/>
      <c r="QAK82" s="90"/>
      <c r="QAL82" s="90"/>
      <c r="QAM82" s="90"/>
      <c r="QAN82" s="90"/>
      <c r="QAO82" s="90"/>
      <c r="QAP82" s="90"/>
      <c r="QAQ82" s="90"/>
      <c r="QAR82" s="90"/>
      <c r="QAS82" s="90"/>
      <c r="QAT82" s="90"/>
      <c r="QAU82" s="90"/>
      <c r="QAV82" s="90"/>
      <c r="QAW82" s="90"/>
      <c r="QAX82" s="90"/>
      <c r="QAY82" s="90"/>
      <c r="QAZ82" s="90"/>
      <c r="QBA82" s="90"/>
      <c r="QBB82" s="90"/>
      <c r="QBC82" s="90"/>
      <c r="QBD82" s="90"/>
      <c r="QBE82" s="90"/>
      <c r="QBF82" s="90"/>
      <c r="QBG82" s="90"/>
      <c r="QBH82" s="90"/>
      <c r="QBI82" s="90"/>
      <c r="QBJ82" s="90"/>
      <c r="QBK82" s="90"/>
      <c r="QBL82" s="90"/>
      <c r="QBM82" s="90"/>
      <c r="QBN82" s="90"/>
      <c r="QBO82" s="90"/>
      <c r="QBP82" s="90"/>
      <c r="QBQ82" s="90"/>
      <c r="QBR82" s="90"/>
      <c r="QBS82" s="90"/>
      <c r="QBT82" s="90"/>
      <c r="QBU82" s="90"/>
      <c r="QBV82" s="90"/>
      <c r="QBW82" s="90"/>
      <c r="QBX82" s="90"/>
      <c r="QBY82" s="90"/>
      <c r="QBZ82" s="90"/>
      <c r="QCA82" s="90"/>
      <c r="QCB82" s="90"/>
      <c r="QCC82" s="90"/>
      <c r="QCD82" s="90"/>
      <c r="QCE82" s="90"/>
      <c r="QCF82" s="90"/>
      <c r="QCG82" s="90"/>
      <c r="QCH82" s="90"/>
      <c r="QCI82" s="90"/>
      <c r="QCJ82" s="90"/>
      <c r="QCK82" s="90"/>
      <c r="QCL82" s="90"/>
      <c r="QCM82" s="90"/>
      <c r="QCN82" s="90"/>
      <c r="QCO82" s="90"/>
      <c r="QCP82" s="90"/>
      <c r="QCQ82" s="90"/>
      <c r="QCR82" s="90"/>
      <c r="QCS82" s="90"/>
      <c r="QCT82" s="90"/>
      <c r="QCU82" s="90"/>
      <c r="QCV82" s="90"/>
      <c r="QCW82" s="90"/>
      <c r="QCX82" s="90"/>
      <c r="QCY82" s="90"/>
      <c r="QCZ82" s="90"/>
      <c r="QDA82" s="90"/>
      <c r="QDB82" s="90"/>
      <c r="QDC82" s="90"/>
      <c r="QDD82" s="90"/>
      <c r="QDE82" s="90"/>
      <c r="QDF82" s="90"/>
      <c r="QDG82" s="90"/>
      <c r="QDH82" s="90"/>
      <c r="QDI82" s="90"/>
      <c r="QDJ82" s="90"/>
      <c r="QDK82" s="90"/>
      <c r="QDL82" s="90"/>
      <c r="QDM82" s="90"/>
      <c r="QDN82" s="90"/>
      <c r="QDO82" s="90"/>
      <c r="QDP82" s="90"/>
      <c r="QDQ82" s="90"/>
      <c r="QDR82" s="90"/>
      <c r="QDS82" s="90"/>
      <c r="QDT82" s="90"/>
      <c r="QDU82" s="90"/>
      <c r="QDV82" s="90"/>
      <c r="QDW82" s="90"/>
      <c r="QDX82" s="90"/>
      <c r="QDY82" s="90"/>
      <c r="QDZ82" s="90"/>
      <c r="QEA82" s="90"/>
      <c r="QEB82" s="90"/>
      <c r="QEC82" s="90"/>
      <c r="QED82" s="90"/>
      <c r="QEE82" s="90"/>
      <c r="QEF82" s="90"/>
      <c r="QEG82" s="90"/>
      <c r="QEH82" s="90"/>
      <c r="QEI82" s="90"/>
      <c r="QEJ82" s="90"/>
      <c r="QEK82" s="90"/>
      <c r="QEL82" s="90"/>
      <c r="QEM82" s="90"/>
      <c r="QEN82" s="90"/>
      <c r="QEO82" s="90"/>
      <c r="QEP82" s="90"/>
      <c r="QEQ82" s="90"/>
      <c r="QER82" s="90"/>
      <c r="QES82" s="90"/>
      <c r="QET82" s="90"/>
      <c r="QEU82" s="90"/>
      <c r="QEV82" s="90"/>
      <c r="QEW82" s="90"/>
      <c r="QEX82" s="90"/>
      <c r="QEY82" s="90"/>
      <c r="QEZ82" s="90"/>
      <c r="QFA82" s="90"/>
      <c r="QFB82" s="90"/>
      <c r="QFC82" s="90"/>
      <c r="QFD82" s="90"/>
      <c r="QFE82" s="90"/>
      <c r="QFF82" s="90"/>
      <c r="QFG82" s="90"/>
      <c r="QFH82" s="90"/>
      <c r="QFI82" s="90"/>
      <c r="QFJ82" s="90"/>
      <c r="QFK82" s="90"/>
      <c r="QFL82" s="90"/>
      <c r="QFM82" s="90"/>
      <c r="QFN82" s="90"/>
      <c r="QFO82" s="90"/>
      <c r="QFP82" s="90"/>
      <c r="QFQ82" s="90"/>
      <c r="QFR82" s="90"/>
      <c r="QFS82" s="90"/>
      <c r="QFT82" s="90"/>
      <c r="QFU82" s="90"/>
      <c r="QFV82" s="90"/>
      <c r="QFW82" s="90"/>
      <c r="QFX82" s="90"/>
      <c r="QFY82" s="90"/>
      <c r="QFZ82" s="90"/>
      <c r="QGA82" s="90"/>
      <c r="QGB82" s="90"/>
      <c r="QGC82" s="90"/>
      <c r="QGD82" s="90"/>
      <c r="QGE82" s="90"/>
      <c r="QGF82" s="90"/>
      <c r="QGG82" s="90"/>
      <c r="QGH82" s="90"/>
      <c r="QGI82" s="90"/>
      <c r="QGJ82" s="90"/>
      <c r="QGK82" s="90"/>
      <c r="QGL82" s="90"/>
      <c r="QGM82" s="90"/>
      <c r="QGN82" s="90"/>
      <c r="QGO82" s="90"/>
      <c r="QGP82" s="90"/>
      <c r="QGQ82" s="90"/>
      <c r="QGR82" s="90"/>
      <c r="QGS82" s="90"/>
      <c r="QGT82" s="90"/>
      <c r="QGU82" s="90"/>
      <c r="QGV82" s="90"/>
      <c r="QGW82" s="90"/>
      <c r="QGX82" s="90"/>
      <c r="QGY82" s="90"/>
      <c r="QGZ82" s="90"/>
      <c r="QHA82" s="90"/>
      <c r="QHB82" s="90"/>
      <c r="QHC82" s="90"/>
      <c r="QHD82" s="90"/>
      <c r="QHE82" s="90"/>
      <c r="QHF82" s="90"/>
      <c r="QHG82" s="90"/>
      <c r="QHH82" s="90"/>
      <c r="QHI82" s="90"/>
      <c r="QHJ82" s="90"/>
      <c r="QHK82" s="90"/>
      <c r="QHL82" s="90"/>
      <c r="QHM82" s="90"/>
      <c r="QHN82" s="90"/>
      <c r="QHO82" s="90"/>
      <c r="QHP82" s="90"/>
      <c r="QHQ82" s="90"/>
      <c r="QHR82" s="90"/>
      <c r="QHS82" s="90"/>
      <c r="QHT82" s="90"/>
      <c r="QHU82" s="90"/>
      <c r="QHV82" s="90"/>
      <c r="QHW82" s="90"/>
      <c r="QHX82" s="90"/>
      <c r="QHY82" s="90"/>
      <c r="QHZ82" s="90"/>
      <c r="QIA82" s="90"/>
      <c r="QIB82" s="90"/>
      <c r="QIC82" s="90"/>
      <c r="QID82" s="90"/>
      <c r="QIE82" s="90"/>
      <c r="QIF82" s="90"/>
      <c r="QIG82" s="90"/>
      <c r="QIH82" s="90"/>
      <c r="QII82" s="90"/>
      <c r="QIJ82" s="90"/>
      <c r="QIK82" s="90"/>
      <c r="QIL82" s="90"/>
      <c r="QIM82" s="90"/>
      <c r="QIN82" s="90"/>
      <c r="QIO82" s="90"/>
      <c r="QIP82" s="90"/>
      <c r="QIQ82" s="90"/>
      <c r="QIR82" s="90"/>
      <c r="QIS82" s="90"/>
      <c r="QIT82" s="90"/>
      <c r="QIU82" s="90"/>
      <c r="QIV82" s="90"/>
      <c r="QIW82" s="90"/>
      <c r="QIX82" s="90"/>
      <c r="QIY82" s="90"/>
      <c r="QIZ82" s="90"/>
      <c r="QJA82" s="90"/>
      <c r="QJB82" s="90"/>
      <c r="QJC82" s="90"/>
      <c r="QJD82" s="90"/>
      <c r="QJE82" s="90"/>
      <c r="QJF82" s="90"/>
      <c r="QJG82" s="90"/>
      <c r="QJH82" s="90"/>
      <c r="QJI82" s="90"/>
      <c r="QJJ82" s="90"/>
      <c r="QJK82" s="90"/>
      <c r="QJL82" s="90"/>
      <c r="QJM82" s="90"/>
      <c r="QJN82" s="90"/>
      <c r="QJO82" s="90"/>
      <c r="QJP82" s="90"/>
      <c r="QJQ82" s="90"/>
      <c r="QJR82" s="90"/>
      <c r="QJS82" s="90"/>
      <c r="QJT82" s="90"/>
      <c r="QJU82" s="90"/>
      <c r="QJV82" s="90"/>
      <c r="QJW82" s="90"/>
      <c r="QJX82" s="90"/>
      <c r="QJY82" s="90"/>
      <c r="QJZ82" s="90"/>
      <c r="QKA82" s="90"/>
      <c r="QKB82" s="90"/>
      <c r="QKC82" s="90"/>
      <c r="QKD82" s="90"/>
      <c r="QKE82" s="90"/>
      <c r="QKF82" s="90"/>
      <c r="QKG82" s="90"/>
      <c r="QKH82" s="90"/>
      <c r="QKI82" s="90"/>
      <c r="QKJ82" s="90"/>
      <c r="QKK82" s="90"/>
      <c r="QKL82" s="90"/>
      <c r="QKM82" s="90"/>
      <c r="QKN82" s="90"/>
      <c r="QKO82" s="90"/>
      <c r="QKP82" s="90"/>
      <c r="QKQ82" s="90"/>
      <c r="QKR82" s="90"/>
      <c r="QKS82" s="90"/>
      <c r="QKT82" s="90"/>
      <c r="QKU82" s="90"/>
      <c r="QKV82" s="90"/>
      <c r="QKW82" s="90"/>
      <c r="QKX82" s="90"/>
      <c r="QKY82" s="90"/>
      <c r="QKZ82" s="90"/>
      <c r="QLA82" s="90"/>
      <c r="QLB82" s="90"/>
      <c r="QLC82" s="90"/>
      <c r="QLD82" s="90"/>
      <c r="QLE82" s="90"/>
      <c r="QLF82" s="90"/>
      <c r="QLG82" s="90"/>
      <c r="QLH82" s="90"/>
      <c r="QLI82" s="90"/>
      <c r="QLJ82" s="90"/>
      <c r="QLK82" s="90"/>
      <c r="QLL82" s="90"/>
      <c r="QLM82" s="90"/>
      <c r="QLN82" s="90"/>
      <c r="QLO82" s="90"/>
      <c r="QLP82" s="90"/>
      <c r="QLQ82" s="90"/>
      <c r="QLR82" s="90"/>
      <c r="QLS82" s="90"/>
      <c r="QLT82" s="90"/>
      <c r="QLU82" s="90"/>
      <c r="QLV82" s="90"/>
      <c r="QLW82" s="90"/>
      <c r="QLX82" s="90"/>
      <c r="QLY82" s="90"/>
      <c r="QLZ82" s="90"/>
      <c r="QMA82" s="90"/>
      <c r="QMB82" s="90"/>
      <c r="QMC82" s="90"/>
      <c r="QMD82" s="90"/>
      <c r="QME82" s="90"/>
      <c r="QMF82" s="90"/>
      <c r="QMG82" s="90"/>
      <c r="QMH82" s="90"/>
      <c r="QMI82" s="90"/>
      <c r="QMJ82" s="90"/>
      <c r="QMK82" s="90"/>
      <c r="QML82" s="90"/>
      <c r="QMM82" s="90"/>
      <c r="QMN82" s="90"/>
      <c r="QMO82" s="90"/>
      <c r="QMP82" s="90"/>
      <c r="QMQ82" s="90"/>
      <c r="QMR82" s="90"/>
      <c r="QMS82" s="90"/>
      <c r="QMT82" s="90"/>
      <c r="QMU82" s="90"/>
      <c r="QMV82" s="90"/>
      <c r="QMW82" s="90"/>
      <c r="QMX82" s="90"/>
      <c r="QMY82" s="90"/>
      <c r="QMZ82" s="90"/>
      <c r="QNA82" s="90"/>
      <c r="QNB82" s="90"/>
      <c r="QNC82" s="90"/>
      <c r="QND82" s="90"/>
      <c r="QNE82" s="90"/>
      <c r="QNF82" s="90"/>
      <c r="QNG82" s="90"/>
      <c r="QNH82" s="90"/>
      <c r="QNI82" s="90"/>
      <c r="QNJ82" s="90"/>
      <c r="QNK82" s="90"/>
      <c r="QNL82" s="90"/>
      <c r="QNM82" s="90"/>
      <c r="QNN82" s="90"/>
      <c r="QNO82" s="90"/>
      <c r="QNP82" s="90"/>
      <c r="QNQ82" s="90"/>
      <c r="QNR82" s="90"/>
      <c r="QNS82" s="90"/>
      <c r="QNT82" s="90"/>
      <c r="QNU82" s="90"/>
      <c r="QNV82" s="90"/>
      <c r="QNW82" s="90"/>
      <c r="QNX82" s="90"/>
      <c r="QNY82" s="90"/>
      <c r="QNZ82" s="90"/>
      <c r="QOA82" s="90"/>
      <c r="QOB82" s="90"/>
      <c r="QOC82" s="90"/>
      <c r="QOD82" s="90"/>
      <c r="QOE82" s="90"/>
      <c r="QOF82" s="90"/>
      <c r="QOG82" s="90"/>
      <c r="QOH82" s="90"/>
      <c r="QOI82" s="90"/>
      <c r="QOJ82" s="90"/>
      <c r="QOK82" s="90"/>
      <c r="QOL82" s="90"/>
      <c r="QOM82" s="90"/>
      <c r="QON82" s="90"/>
      <c r="QOO82" s="90"/>
      <c r="QOP82" s="90"/>
      <c r="QOQ82" s="90"/>
      <c r="QOR82" s="90"/>
      <c r="QOS82" s="90"/>
      <c r="QOT82" s="90"/>
      <c r="QOU82" s="90"/>
      <c r="QOV82" s="90"/>
      <c r="QOW82" s="90"/>
      <c r="QOX82" s="90"/>
      <c r="QOY82" s="90"/>
      <c r="QOZ82" s="90"/>
      <c r="QPA82" s="90"/>
      <c r="QPB82" s="90"/>
      <c r="QPC82" s="90"/>
      <c r="QPD82" s="90"/>
      <c r="QPE82" s="90"/>
      <c r="QPF82" s="90"/>
      <c r="QPG82" s="90"/>
      <c r="QPH82" s="90"/>
      <c r="QPI82" s="90"/>
      <c r="QPJ82" s="90"/>
      <c r="QPK82" s="90"/>
      <c r="QPL82" s="90"/>
      <c r="QPM82" s="90"/>
      <c r="QPN82" s="90"/>
      <c r="QPO82" s="90"/>
      <c r="QPP82" s="90"/>
      <c r="QPQ82" s="90"/>
      <c r="QPR82" s="90"/>
      <c r="QPS82" s="90"/>
      <c r="QPT82" s="90"/>
      <c r="QPU82" s="90"/>
      <c r="QPV82" s="90"/>
      <c r="QPW82" s="90"/>
      <c r="QPX82" s="90"/>
      <c r="QPY82" s="90"/>
      <c r="QPZ82" s="90"/>
      <c r="QQA82" s="90"/>
      <c r="QQB82" s="90"/>
      <c r="QQC82" s="90"/>
      <c r="QQD82" s="90"/>
      <c r="QQE82" s="90"/>
      <c r="QQF82" s="90"/>
      <c r="QQG82" s="90"/>
      <c r="QQH82" s="90"/>
      <c r="QQI82" s="90"/>
      <c r="QQJ82" s="90"/>
      <c r="QQK82" s="90"/>
      <c r="QQL82" s="90"/>
      <c r="QQM82" s="90"/>
      <c r="QQN82" s="90"/>
      <c r="QQO82" s="90"/>
      <c r="QQP82" s="90"/>
      <c r="QQQ82" s="90"/>
      <c r="QQR82" s="90"/>
      <c r="QQS82" s="90"/>
      <c r="QQT82" s="90"/>
      <c r="QQU82" s="90"/>
      <c r="QQV82" s="90"/>
      <c r="QQW82" s="90"/>
      <c r="QQX82" s="90"/>
      <c r="QQY82" s="90"/>
      <c r="QQZ82" s="90"/>
      <c r="QRA82" s="90"/>
      <c r="QRB82" s="90"/>
      <c r="QRC82" s="90"/>
      <c r="QRD82" s="90"/>
      <c r="QRE82" s="90"/>
      <c r="QRF82" s="90"/>
      <c r="QRG82" s="90"/>
      <c r="QRH82" s="90"/>
      <c r="QRI82" s="90"/>
      <c r="QRJ82" s="90"/>
      <c r="QRK82" s="90"/>
      <c r="QRL82" s="90"/>
      <c r="QRM82" s="90"/>
      <c r="QRN82" s="90"/>
      <c r="QRO82" s="90"/>
      <c r="QRP82" s="90"/>
      <c r="QRQ82" s="90"/>
      <c r="QRR82" s="90"/>
      <c r="QRS82" s="90"/>
      <c r="QRT82" s="90"/>
      <c r="QRU82" s="90"/>
      <c r="QRV82" s="90"/>
      <c r="QRW82" s="90"/>
      <c r="QRX82" s="90"/>
      <c r="QRY82" s="90"/>
      <c r="QRZ82" s="90"/>
      <c r="QSA82" s="90"/>
      <c r="QSB82" s="90"/>
      <c r="QSC82" s="90"/>
      <c r="QSD82" s="90"/>
      <c r="QSE82" s="90"/>
      <c r="QSF82" s="90"/>
      <c r="QSG82" s="90"/>
      <c r="QSH82" s="90"/>
      <c r="QSI82" s="90"/>
      <c r="QSJ82" s="90"/>
      <c r="QSK82" s="90"/>
      <c r="QSL82" s="90"/>
      <c r="QSM82" s="90"/>
      <c r="QSN82" s="90"/>
      <c r="QSO82" s="90"/>
      <c r="QSP82" s="90"/>
      <c r="QSQ82" s="90"/>
      <c r="QSR82" s="90"/>
      <c r="QSS82" s="90"/>
      <c r="QST82" s="90"/>
      <c r="QSU82" s="90"/>
      <c r="QSV82" s="90"/>
      <c r="QSW82" s="90"/>
      <c r="QSX82" s="90"/>
      <c r="QSY82" s="90"/>
      <c r="QSZ82" s="90"/>
      <c r="QTA82" s="90"/>
      <c r="QTB82" s="90"/>
      <c r="QTC82" s="90"/>
      <c r="QTD82" s="90"/>
      <c r="QTE82" s="90"/>
      <c r="QTF82" s="90"/>
      <c r="QTG82" s="90"/>
      <c r="QTH82" s="90"/>
      <c r="QTI82" s="90"/>
      <c r="QTJ82" s="90"/>
      <c r="QTK82" s="90"/>
      <c r="QTL82" s="90"/>
      <c r="QTM82" s="90"/>
      <c r="QTN82" s="90"/>
      <c r="QTO82" s="90"/>
      <c r="QTP82" s="90"/>
      <c r="QTQ82" s="90"/>
      <c r="QTR82" s="90"/>
      <c r="QTS82" s="90"/>
      <c r="QTT82" s="90"/>
      <c r="QTU82" s="90"/>
      <c r="QTV82" s="90"/>
      <c r="QTW82" s="90"/>
      <c r="QTX82" s="90"/>
      <c r="QTY82" s="90"/>
      <c r="QTZ82" s="90"/>
      <c r="QUA82" s="90"/>
      <c r="QUB82" s="90"/>
      <c r="QUC82" s="90"/>
      <c r="QUD82" s="90"/>
      <c r="QUE82" s="90"/>
      <c r="QUF82" s="90"/>
      <c r="QUG82" s="90"/>
      <c r="QUH82" s="90"/>
      <c r="QUI82" s="90"/>
      <c r="QUJ82" s="90"/>
      <c r="QUK82" s="90"/>
      <c r="QUL82" s="90"/>
      <c r="QUM82" s="90"/>
      <c r="QUN82" s="90"/>
      <c r="QUO82" s="90"/>
      <c r="QUP82" s="90"/>
      <c r="QUQ82" s="90"/>
      <c r="QUR82" s="90"/>
      <c r="QUS82" s="90"/>
      <c r="QUT82" s="90"/>
      <c r="QUU82" s="90"/>
      <c r="QUV82" s="90"/>
      <c r="QUW82" s="90"/>
      <c r="QUX82" s="90"/>
      <c r="QUY82" s="90"/>
      <c r="QUZ82" s="90"/>
      <c r="QVA82" s="90"/>
      <c r="QVB82" s="90"/>
      <c r="QVC82" s="90"/>
      <c r="QVD82" s="90"/>
      <c r="QVE82" s="90"/>
      <c r="QVF82" s="90"/>
      <c r="QVG82" s="90"/>
      <c r="QVH82" s="90"/>
      <c r="QVI82" s="90"/>
      <c r="QVJ82" s="90"/>
      <c r="QVK82" s="90"/>
      <c r="QVL82" s="90"/>
      <c r="QVM82" s="90"/>
      <c r="QVN82" s="90"/>
      <c r="QVO82" s="90"/>
      <c r="QVP82" s="90"/>
      <c r="QVQ82" s="90"/>
      <c r="QVR82" s="90"/>
      <c r="QVS82" s="90"/>
      <c r="QVT82" s="90"/>
      <c r="QVU82" s="90"/>
      <c r="QVV82" s="90"/>
      <c r="QVW82" s="90"/>
      <c r="QVX82" s="90"/>
      <c r="QVY82" s="90"/>
      <c r="QVZ82" s="90"/>
      <c r="QWA82" s="90"/>
      <c r="QWB82" s="90"/>
      <c r="QWC82" s="90"/>
      <c r="QWD82" s="90"/>
      <c r="QWE82" s="90"/>
      <c r="QWF82" s="90"/>
      <c r="QWG82" s="90"/>
      <c r="QWH82" s="90"/>
      <c r="QWI82" s="90"/>
      <c r="QWJ82" s="90"/>
      <c r="QWK82" s="90"/>
      <c r="QWL82" s="90"/>
      <c r="QWM82" s="90"/>
      <c r="QWN82" s="90"/>
      <c r="QWO82" s="90"/>
      <c r="QWP82" s="90"/>
      <c r="QWQ82" s="90"/>
      <c r="QWR82" s="90"/>
      <c r="QWS82" s="90"/>
      <c r="QWT82" s="90"/>
      <c r="QWU82" s="90"/>
      <c r="QWV82" s="90"/>
      <c r="QWW82" s="90"/>
      <c r="QWX82" s="90"/>
      <c r="QWY82" s="90"/>
      <c r="QWZ82" s="90"/>
      <c r="QXA82" s="90"/>
      <c r="QXB82" s="90"/>
      <c r="QXC82" s="90"/>
      <c r="QXD82" s="90"/>
      <c r="QXE82" s="90"/>
      <c r="QXF82" s="90"/>
      <c r="QXG82" s="90"/>
      <c r="QXH82" s="90"/>
      <c r="QXI82" s="90"/>
      <c r="QXJ82" s="90"/>
      <c r="QXK82" s="90"/>
      <c r="QXL82" s="90"/>
      <c r="QXM82" s="90"/>
      <c r="QXN82" s="90"/>
      <c r="QXO82" s="90"/>
      <c r="QXP82" s="90"/>
      <c r="QXQ82" s="90"/>
      <c r="QXR82" s="90"/>
      <c r="QXS82" s="90"/>
      <c r="QXT82" s="90"/>
      <c r="QXU82" s="90"/>
      <c r="QXV82" s="90"/>
      <c r="QXW82" s="90"/>
      <c r="QXX82" s="90"/>
      <c r="QXY82" s="90"/>
      <c r="QXZ82" s="90"/>
      <c r="QYA82" s="90"/>
      <c r="QYB82" s="90"/>
      <c r="QYC82" s="90"/>
      <c r="QYD82" s="90"/>
      <c r="QYE82" s="90"/>
      <c r="QYF82" s="90"/>
      <c r="QYG82" s="90"/>
      <c r="QYH82" s="90"/>
      <c r="QYI82" s="90"/>
      <c r="QYJ82" s="90"/>
      <c r="QYK82" s="90"/>
      <c r="QYL82" s="90"/>
      <c r="QYM82" s="90"/>
      <c r="QYN82" s="90"/>
      <c r="QYO82" s="90"/>
      <c r="QYP82" s="90"/>
      <c r="QYQ82" s="90"/>
      <c r="QYR82" s="90"/>
      <c r="QYS82" s="90"/>
      <c r="QYT82" s="90"/>
      <c r="QYU82" s="90"/>
      <c r="QYV82" s="90"/>
      <c r="QYW82" s="90"/>
      <c r="QYX82" s="90"/>
      <c r="QYY82" s="90"/>
      <c r="QYZ82" s="90"/>
      <c r="QZA82" s="90"/>
      <c r="QZB82" s="90"/>
      <c r="QZC82" s="90"/>
      <c r="QZD82" s="90"/>
      <c r="QZE82" s="90"/>
      <c r="QZF82" s="90"/>
      <c r="QZG82" s="90"/>
      <c r="QZH82" s="90"/>
      <c r="QZI82" s="90"/>
      <c r="QZJ82" s="90"/>
      <c r="QZK82" s="90"/>
      <c r="QZL82" s="90"/>
      <c r="QZM82" s="90"/>
      <c r="QZN82" s="90"/>
      <c r="QZO82" s="90"/>
      <c r="QZP82" s="90"/>
      <c r="QZQ82" s="90"/>
      <c r="QZR82" s="90"/>
      <c r="QZS82" s="90"/>
      <c r="QZT82" s="90"/>
      <c r="QZU82" s="90"/>
      <c r="QZV82" s="90"/>
      <c r="QZW82" s="90"/>
      <c r="QZX82" s="90"/>
      <c r="QZY82" s="90"/>
      <c r="QZZ82" s="90"/>
      <c r="RAA82" s="90"/>
      <c r="RAB82" s="90"/>
      <c r="RAC82" s="90"/>
      <c r="RAD82" s="90"/>
      <c r="RAE82" s="90"/>
      <c r="RAF82" s="90"/>
      <c r="RAG82" s="90"/>
      <c r="RAH82" s="90"/>
      <c r="RAI82" s="90"/>
      <c r="RAJ82" s="90"/>
      <c r="RAK82" s="90"/>
      <c r="RAL82" s="90"/>
      <c r="RAM82" s="90"/>
      <c r="RAN82" s="90"/>
      <c r="RAO82" s="90"/>
      <c r="RAP82" s="90"/>
      <c r="RAQ82" s="90"/>
      <c r="RAR82" s="90"/>
      <c r="RAS82" s="90"/>
      <c r="RAT82" s="90"/>
      <c r="RAU82" s="90"/>
      <c r="RAV82" s="90"/>
      <c r="RAW82" s="90"/>
      <c r="RAX82" s="90"/>
      <c r="RAY82" s="90"/>
      <c r="RAZ82" s="90"/>
      <c r="RBA82" s="90"/>
      <c r="RBB82" s="90"/>
      <c r="RBC82" s="90"/>
      <c r="RBD82" s="90"/>
      <c r="RBE82" s="90"/>
      <c r="RBF82" s="90"/>
      <c r="RBG82" s="90"/>
      <c r="RBH82" s="90"/>
      <c r="RBI82" s="90"/>
      <c r="RBJ82" s="90"/>
      <c r="RBK82" s="90"/>
      <c r="RBL82" s="90"/>
      <c r="RBM82" s="90"/>
      <c r="RBN82" s="90"/>
      <c r="RBO82" s="90"/>
      <c r="RBP82" s="90"/>
      <c r="RBQ82" s="90"/>
      <c r="RBR82" s="90"/>
      <c r="RBS82" s="90"/>
      <c r="RBT82" s="90"/>
      <c r="RBU82" s="90"/>
      <c r="RBV82" s="90"/>
      <c r="RBW82" s="90"/>
      <c r="RBX82" s="90"/>
      <c r="RBY82" s="90"/>
      <c r="RBZ82" s="90"/>
      <c r="RCA82" s="90"/>
      <c r="RCB82" s="90"/>
      <c r="RCC82" s="90"/>
      <c r="RCD82" s="90"/>
      <c r="RCE82" s="90"/>
      <c r="RCF82" s="90"/>
      <c r="RCG82" s="90"/>
      <c r="RCH82" s="90"/>
      <c r="RCI82" s="90"/>
      <c r="RCJ82" s="90"/>
      <c r="RCK82" s="90"/>
      <c r="RCL82" s="90"/>
      <c r="RCM82" s="90"/>
      <c r="RCN82" s="90"/>
      <c r="RCO82" s="90"/>
      <c r="RCP82" s="90"/>
      <c r="RCQ82" s="90"/>
      <c r="RCR82" s="90"/>
      <c r="RCS82" s="90"/>
      <c r="RCT82" s="90"/>
      <c r="RCU82" s="90"/>
      <c r="RCV82" s="90"/>
      <c r="RCW82" s="90"/>
      <c r="RCX82" s="90"/>
      <c r="RCY82" s="90"/>
      <c r="RCZ82" s="90"/>
      <c r="RDA82" s="90"/>
      <c r="RDB82" s="90"/>
      <c r="RDC82" s="90"/>
      <c r="RDD82" s="90"/>
      <c r="RDE82" s="90"/>
      <c r="RDF82" s="90"/>
      <c r="RDG82" s="90"/>
      <c r="RDH82" s="90"/>
      <c r="RDI82" s="90"/>
      <c r="RDJ82" s="90"/>
      <c r="RDK82" s="90"/>
      <c r="RDL82" s="90"/>
      <c r="RDM82" s="90"/>
      <c r="RDN82" s="90"/>
      <c r="RDO82" s="90"/>
      <c r="RDP82" s="90"/>
      <c r="RDQ82" s="90"/>
      <c r="RDR82" s="90"/>
      <c r="RDS82" s="90"/>
      <c r="RDT82" s="90"/>
      <c r="RDU82" s="90"/>
      <c r="RDV82" s="90"/>
      <c r="RDW82" s="90"/>
      <c r="RDX82" s="90"/>
      <c r="RDY82" s="90"/>
      <c r="RDZ82" s="90"/>
      <c r="REA82" s="90"/>
      <c r="REB82" s="90"/>
      <c r="REC82" s="90"/>
      <c r="RED82" s="90"/>
      <c r="REE82" s="90"/>
      <c r="REF82" s="90"/>
      <c r="REG82" s="90"/>
      <c r="REH82" s="90"/>
      <c r="REI82" s="90"/>
      <c r="REJ82" s="90"/>
      <c r="REK82" s="90"/>
      <c r="REL82" s="90"/>
      <c r="REM82" s="90"/>
      <c r="REN82" s="90"/>
      <c r="REO82" s="90"/>
      <c r="REP82" s="90"/>
      <c r="REQ82" s="90"/>
      <c r="RER82" s="90"/>
      <c r="RES82" s="90"/>
      <c r="RET82" s="90"/>
      <c r="REU82" s="90"/>
      <c r="REV82" s="90"/>
      <c r="REW82" s="90"/>
      <c r="REX82" s="90"/>
      <c r="REY82" s="90"/>
      <c r="REZ82" s="90"/>
      <c r="RFA82" s="90"/>
      <c r="RFB82" s="90"/>
      <c r="RFC82" s="90"/>
      <c r="RFD82" s="90"/>
      <c r="RFE82" s="90"/>
      <c r="RFF82" s="90"/>
      <c r="RFG82" s="90"/>
      <c r="RFH82" s="90"/>
      <c r="RFI82" s="90"/>
      <c r="RFJ82" s="90"/>
      <c r="RFK82" s="90"/>
      <c r="RFL82" s="90"/>
      <c r="RFM82" s="90"/>
      <c r="RFN82" s="90"/>
      <c r="RFO82" s="90"/>
      <c r="RFP82" s="90"/>
      <c r="RFQ82" s="90"/>
      <c r="RFR82" s="90"/>
      <c r="RFS82" s="90"/>
      <c r="RFT82" s="90"/>
      <c r="RFU82" s="90"/>
      <c r="RFV82" s="90"/>
      <c r="RFW82" s="90"/>
      <c r="RFX82" s="90"/>
      <c r="RFY82" s="90"/>
      <c r="RFZ82" s="90"/>
      <c r="RGA82" s="90"/>
      <c r="RGB82" s="90"/>
      <c r="RGC82" s="90"/>
      <c r="RGD82" s="90"/>
      <c r="RGE82" s="90"/>
      <c r="RGF82" s="90"/>
      <c r="RGG82" s="90"/>
      <c r="RGH82" s="90"/>
      <c r="RGI82" s="90"/>
      <c r="RGJ82" s="90"/>
      <c r="RGK82" s="90"/>
      <c r="RGL82" s="90"/>
      <c r="RGM82" s="90"/>
      <c r="RGN82" s="90"/>
      <c r="RGO82" s="90"/>
      <c r="RGP82" s="90"/>
      <c r="RGQ82" s="90"/>
      <c r="RGR82" s="90"/>
      <c r="RGS82" s="90"/>
      <c r="RGT82" s="90"/>
      <c r="RGU82" s="90"/>
      <c r="RGV82" s="90"/>
      <c r="RGW82" s="90"/>
      <c r="RGX82" s="90"/>
      <c r="RGY82" s="90"/>
      <c r="RGZ82" s="90"/>
      <c r="RHA82" s="90"/>
      <c r="RHB82" s="90"/>
      <c r="RHC82" s="90"/>
      <c r="RHD82" s="90"/>
      <c r="RHE82" s="90"/>
      <c r="RHF82" s="90"/>
      <c r="RHG82" s="90"/>
      <c r="RHH82" s="90"/>
      <c r="RHI82" s="90"/>
      <c r="RHJ82" s="90"/>
      <c r="RHK82" s="90"/>
      <c r="RHL82" s="90"/>
      <c r="RHM82" s="90"/>
      <c r="RHN82" s="90"/>
      <c r="RHO82" s="90"/>
      <c r="RHP82" s="90"/>
      <c r="RHQ82" s="90"/>
      <c r="RHR82" s="90"/>
      <c r="RHS82" s="90"/>
      <c r="RHT82" s="90"/>
      <c r="RHU82" s="90"/>
      <c r="RHV82" s="90"/>
      <c r="RHW82" s="90"/>
      <c r="RHX82" s="90"/>
      <c r="RHY82" s="90"/>
      <c r="RHZ82" s="90"/>
      <c r="RIA82" s="90"/>
      <c r="RIB82" s="90"/>
      <c r="RIC82" s="90"/>
      <c r="RID82" s="90"/>
      <c r="RIE82" s="90"/>
      <c r="RIF82" s="90"/>
      <c r="RIG82" s="90"/>
      <c r="RIH82" s="90"/>
      <c r="RII82" s="90"/>
      <c r="RIJ82" s="90"/>
      <c r="RIK82" s="90"/>
      <c r="RIL82" s="90"/>
      <c r="RIM82" s="90"/>
      <c r="RIN82" s="90"/>
      <c r="RIO82" s="90"/>
      <c r="RIP82" s="90"/>
      <c r="RIQ82" s="90"/>
      <c r="RIR82" s="90"/>
      <c r="RIS82" s="90"/>
      <c r="RIT82" s="90"/>
      <c r="RIU82" s="90"/>
      <c r="RIV82" s="90"/>
      <c r="RIW82" s="90"/>
      <c r="RIX82" s="90"/>
      <c r="RIY82" s="90"/>
      <c r="RIZ82" s="90"/>
      <c r="RJA82" s="90"/>
      <c r="RJB82" s="90"/>
      <c r="RJC82" s="90"/>
      <c r="RJD82" s="90"/>
      <c r="RJE82" s="90"/>
      <c r="RJF82" s="90"/>
      <c r="RJG82" s="90"/>
      <c r="RJH82" s="90"/>
      <c r="RJI82" s="90"/>
      <c r="RJJ82" s="90"/>
      <c r="RJK82" s="90"/>
      <c r="RJL82" s="90"/>
      <c r="RJM82" s="90"/>
      <c r="RJN82" s="90"/>
      <c r="RJO82" s="90"/>
      <c r="RJP82" s="90"/>
      <c r="RJQ82" s="90"/>
      <c r="RJR82" s="90"/>
      <c r="RJS82" s="90"/>
      <c r="RJT82" s="90"/>
      <c r="RJU82" s="90"/>
      <c r="RJV82" s="90"/>
      <c r="RJW82" s="90"/>
      <c r="RJX82" s="90"/>
      <c r="RJY82" s="90"/>
      <c r="RJZ82" s="90"/>
      <c r="RKA82" s="90"/>
      <c r="RKB82" s="90"/>
      <c r="RKC82" s="90"/>
      <c r="RKD82" s="90"/>
      <c r="RKE82" s="90"/>
      <c r="RKF82" s="90"/>
      <c r="RKG82" s="90"/>
      <c r="RKH82" s="90"/>
      <c r="RKI82" s="90"/>
      <c r="RKJ82" s="90"/>
      <c r="RKK82" s="90"/>
      <c r="RKL82" s="90"/>
      <c r="RKM82" s="90"/>
      <c r="RKN82" s="90"/>
      <c r="RKO82" s="90"/>
      <c r="RKP82" s="90"/>
      <c r="RKQ82" s="90"/>
      <c r="RKR82" s="90"/>
      <c r="RKS82" s="90"/>
      <c r="RKT82" s="90"/>
      <c r="RKU82" s="90"/>
      <c r="RKV82" s="90"/>
      <c r="RKW82" s="90"/>
      <c r="RKX82" s="90"/>
      <c r="RKY82" s="90"/>
      <c r="RKZ82" s="90"/>
      <c r="RLA82" s="90"/>
      <c r="RLB82" s="90"/>
      <c r="RLC82" s="90"/>
      <c r="RLD82" s="90"/>
      <c r="RLE82" s="90"/>
      <c r="RLF82" s="90"/>
      <c r="RLG82" s="90"/>
      <c r="RLH82" s="90"/>
      <c r="RLI82" s="90"/>
      <c r="RLJ82" s="90"/>
      <c r="RLK82" s="90"/>
      <c r="RLL82" s="90"/>
      <c r="RLM82" s="90"/>
      <c r="RLN82" s="90"/>
      <c r="RLO82" s="90"/>
      <c r="RLP82" s="90"/>
      <c r="RLQ82" s="90"/>
      <c r="RLR82" s="90"/>
      <c r="RLS82" s="90"/>
      <c r="RLT82" s="90"/>
      <c r="RLU82" s="90"/>
      <c r="RLV82" s="90"/>
      <c r="RLW82" s="90"/>
      <c r="RLX82" s="90"/>
      <c r="RLY82" s="90"/>
      <c r="RLZ82" s="90"/>
      <c r="RMA82" s="90"/>
      <c r="RMB82" s="90"/>
      <c r="RMC82" s="90"/>
      <c r="RMD82" s="90"/>
      <c r="RME82" s="90"/>
      <c r="RMF82" s="90"/>
      <c r="RMG82" s="90"/>
      <c r="RMH82" s="90"/>
      <c r="RMI82" s="90"/>
      <c r="RMJ82" s="90"/>
      <c r="RMK82" s="90"/>
      <c r="RML82" s="90"/>
      <c r="RMM82" s="90"/>
      <c r="RMN82" s="90"/>
      <c r="RMO82" s="90"/>
      <c r="RMP82" s="90"/>
      <c r="RMQ82" s="90"/>
      <c r="RMR82" s="90"/>
      <c r="RMS82" s="90"/>
      <c r="RMT82" s="90"/>
      <c r="RMU82" s="90"/>
      <c r="RMV82" s="90"/>
      <c r="RMW82" s="90"/>
      <c r="RMX82" s="90"/>
      <c r="RMY82" s="90"/>
      <c r="RMZ82" s="90"/>
      <c r="RNA82" s="90"/>
      <c r="RNB82" s="90"/>
      <c r="RNC82" s="90"/>
      <c r="RND82" s="90"/>
      <c r="RNE82" s="90"/>
      <c r="RNF82" s="90"/>
      <c r="RNG82" s="90"/>
      <c r="RNH82" s="90"/>
      <c r="RNI82" s="90"/>
      <c r="RNJ82" s="90"/>
      <c r="RNK82" s="90"/>
      <c r="RNL82" s="90"/>
      <c r="RNM82" s="90"/>
      <c r="RNN82" s="90"/>
      <c r="RNO82" s="90"/>
      <c r="RNP82" s="90"/>
      <c r="RNQ82" s="90"/>
      <c r="RNR82" s="90"/>
      <c r="RNS82" s="90"/>
      <c r="RNT82" s="90"/>
      <c r="RNU82" s="90"/>
      <c r="RNV82" s="90"/>
      <c r="RNW82" s="90"/>
      <c r="RNX82" s="90"/>
      <c r="RNY82" s="90"/>
      <c r="RNZ82" s="90"/>
      <c r="ROA82" s="90"/>
      <c r="ROB82" s="90"/>
      <c r="ROC82" s="90"/>
      <c r="ROD82" s="90"/>
      <c r="ROE82" s="90"/>
      <c r="ROF82" s="90"/>
      <c r="ROG82" s="90"/>
      <c r="ROH82" s="90"/>
      <c r="ROI82" s="90"/>
      <c r="ROJ82" s="90"/>
      <c r="ROK82" s="90"/>
      <c r="ROL82" s="90"/>
      <c r="ROM82" s="90"/>
      <c r="RON82" s="90"/>
      <c r="ROO82" s="90"/>
      <c r="ROP82" s="90"/>
      <c r="ROQ82" s="90"/>
      <c r="ROR82" s="90"/>
      <c r="ROS82" s="90"/>
      <c r="ROT82" s="90"/>
      <c r="ROU82" s="90"/>
      <c r="ROV82" s="90"/>
      <c r="ROW82" s="90"/>
      <c r="ROX82" s="90"/>
      <c r="ROY82" s="90"/>
      <c r="ROZ82" s="90"/>
      <c r="RPA82" s="90"/>
      <c r="RPB82" s="90"/>
      <c r="RPC82" s="90"/>
      <c r="RPD82" s="90"/>
      <c r="RPE82" s="90"/>
      <c r="RPF82" s="90"/>
      <c r="RPG82" s="90"/>
      <c r="RPH82" s="90"/>
      <c r="RPI82" s="90"/>
      <c r="RPJ82" s="90"/>
      <c r="RPK82" s="90"/>
      <c r="RPL82" s="90"/>
      <c r="RPM82" s="90"/>
      <c r="RPN82" s="90"/>
      <c r="RPO82" s="90"/>
      <c r="RPP82" s="90"/>
      <c r="RPQ82" s="90"/>
      <c r="RPR82" s="90"/>
      <c r="RPS82" s="90"/>
      <c r="RPT82" s="90"/>
      <c r="RPU82" s="90"/>
      <c r="RPV82" s="90"/>
      <c r="RPW82" s="90"/>
      <c r="RPX82" s="90"/>
      <c r="RPY82" s="90"/>
      <c r="RPZ82" s="90"/>
      <c r="RQA82" s="90"/>
      <c r="RQB82" s="90"/>
      <c r="RQC82" s="90"/>
      <c r="RQD82" s="90"/>
      <c r="RQE82" s="90"/>
      <c r="RQF82" s="90"/>
      <c r="RQG82" s="90"/>
      <c r="RQH82" s="90"/>
      <c r="RQI82" s="90"/>
      <c r="RQJ82" s="90"/>
      <c r="RQK82" s="90"/>
      <c r="RQL82" s="90"/>
      <c r="RQM82" s="90"/>
      <c r="RQN82" s="90"/>
      <c r="RQO82" s="90"/>
      <c r="RQP82" s="90"/>
      <c r="RQQ82" s="90"/>
      <c r="RQR82" s="90"/>
      <c r="RQS82" s="90"/>
      <c r="RQT82" s="90"/>
      <c r="RQU82" s="90"/>
      <c r="RQV82" s="90"/>
      <c r="RQW82" s="90"/>
      <c r="RQX82" s="90"/>
      <c r="RQY82" s="90"/>
      <c r="RQZ82" s="90"/>
      <c r="RRA82" s="90"/>
      <c r="RRB82" s="90"/>
      <c r="RRC82" s="90"/>
      <c r="RRD82" s="90"/>
      <c r="RRE82" s="90"/>
      <c r="RRF82" s="90"/>
      <c r="RRG82" s="90"/>
      <c r="RRH82" s="90"/>
      <c r="RRI82" s="90"/>
      <c r="RRJ82" s="90"/>
      <c r="RRK82" s="90"/>
      <c r="RRL82" s="90"/>
      <c r="RRM82" s="90"/>
      <c r="RRN82" s="90"/>
      <c r="RRO82" s="90"/>
      <c r="RRP82" s="90"/>
      <c r="RRQ82" s="90"/>
      <c r="RRR82" s="90"/>
      <c r="RRS82" s="90"/>
      <c r="RRT82" s="90"/>
      <c r="RRU82" s="90"/>
      <c r="RRV82" s="90"/>
      <c r="RRW82" s="90"/>
      <c r="RRX82" s="90"/>
      <c r="RRY82" s="90"/>
      <c r="RRZ82" s="90"/>
      <c r="RSA82" s="90"/>
      <c r="RSB82" s="90"/>
      <c r="RSC82" s="90"/>
      <c r="RSD82" s="90"/>
      <c r="RSE82" s="90"/>
      <c r="RSF82" s="90"/>
      <c r="RSG82" s="90"/>
      <c r="RSH82" s="90"/>
      <c r="RSI82" s="90"/>
      <c r="RSJ82" s="90"/>
      <c r="RSK82" s="90"/>
      <c r="RSL82" s="90"/>
      <c r="RSM82" s="90"/>
      <c r="RSN82" s="90"/>
      <c r="RSO82" s="90"/>
      <c r="RSP82" s="90"/>
      <c r="RSQ82" s="90"/>
      <c r="RSR82" s="90"/>
      <c r="RSS82" s="90"/>
      <c r="RST82" s="90"/>
      <c r="RSU82" s="90"/>
      <c r="RSV82" s="90"/>
      <c r="RSW82" s="90"/>
      <c r="RSX82" s="90"/>
      <c r="RSY82" s="90"/>
      <c r="RSZ82" s="90"/>
      <c r="RTA82" s="90"/>
      <c r="RTB82" s="90"/>
      <c r="RTC82" s="90"/>
      <c r="RTD82" s="90"/>
      <c r="RTE82" s="90"/>
      <c r="RTF82" s="90"/>
      <c r="RTG82" s="90"/>
      <c r="RTH82" s="90"/>
      <c r="RTI82" s="90"/>
      <c r="RTJ82" s="90"/>
      <c r="RTK82" s="90"/>
      <c r="RTL82" s="90"/>
      <c r="RTM82" s="90"/>
      <c r="RTN82" s="90"/>
      <c r="RTO82" s="90"/>
      <c r="RTP82" s="90"/>
      <c r="RTQ82" s="90"/>
      <c r="RTR82" s="90"/>
      <c r="RTS82" s="90"/>
      <c r="RTT82" s="90"/>
      <c r="RTU82" s="90"/>
      <c r="RTV82" s="90"/>
      <c r="RTW82" s="90"/>
      <c r="RTX82" s="90"/>
      <c r="RTY82" s="90"/>
      <c r="RTZ82" s="90"/>
      <c r="RUA82" s="90"/>
      <c r="RUB82" s="90"/>
      <c r="RUC82" s="90"/>
      <c r="RUD82" s="90"/>
      <c r="RUE82" s="90"/>
      <c r="RUF82" s="90"/>
      <c r="RUG82" s="90"/>
      <c r="RUH82" s="90"/>
      <c r="RUI82" s="90"/>
      <c r="RUJ82" s="90"/>
      <c r="RUK82" s="90"/>
      <c r="RUL82" s="90"/>
      <c r="RUM82" s="90"/>
      <c r="RUN82" s="90"/>
      <c r="RUO82" s="90"/>
      <c r="RUP82" s="90"/>
      <c r="RUQ82" s="90"/>
      <c r="RUR82" s="90"/>
      <c r="RUS82" s="90"/>
      <c r="RUT82" s="90"/>
      <c r="RUU82" s="90"/>
      <c r="RUV82" s="90"/>
      <c r="RUW82" s="90"/>
      <c r="RUX82" s="90"/>
      <c r="RUY82" s="90"/>
      <c r="RUZ82" s="90"/>
      <c r="RVA82" s="90"/>
      <c r="RVB82" s="90"/>
      <c r="RVC82" s="90"/>
      <c r="RVD82" s="90"/>
      <c r="RVE82" s="90"/>
      <c r="RVF82" s="90"/>
      <c r="RVG82" s="90"/>
      <c r="RVH82" s="90"/>
      <c r="RVI82" s="90"/>
      <c r="RVJ82" s="90"/>
      <c r="RVK82" s="90"/>
      <c r="RVL82" s="90"/>
      <c r="RVM82" s="90"/>
      <c r="RVN82" s="90"/>
      <c r="RVO82" s="90"/>
      <c r="RVP82" s="90"/>
      <c r="RVQ82" s="90"/>
      <c r="RVR82" s="90"/>
      <c r="RVS82" s="90"/>
      <c r="RVT82" s="90"/>
      <c r="RVU82" s="90"/>
      <c r="RVV82" s="90"/>
      <c r="RVW82" s="90"/>
      <c r="RVX82" s="90"/>
      <c r="RVY82" s="90"/>
      <c r="RVZ82" s="90"/>
      <c r="RWA82" s="90"/>
      <c r="RWB82" s="90"/>
      <c r="RWC82" s="90"/>
      <c r="RWD82" s="90"/>
      <c r="RWE82" s="90"/>
      <c r="RWF82" s="90"/>
      <c r="RWG82" s="90"/>
      <c r="RWH82" s="90"/>
      <c r="RWI82" s="90"/>
      <c r="RWJ82" s="90"/>
      <c r="RWK82" s="90"/>
      <c r="RWL82" s="90"/>
      <c r="RWM82" s="90"/>
      <c r="RWN82" s="90"/>
      <c r="RWO82" s="90"/>
      <c r="RWP82" s="90"/>
      <c r="RWQ82" s="90"/>
      <c r="RWR82" s="90"/>
      <c r="RWS82" s="90"/>
      <c r="RWT82" s="90"/>
      <c r="RWU82" s="90"/>
      <c r="RWV82" s="90"/>
      <c r="RWW82" s="90"/>
      <c r="RWX82" s="90"/>
      <c r="RWY82" s="90"/>
      <c r="RWZ82" s="90"/>
      <c r="RXA82" s="90"/>
      <c r="RXB82" s="90"/>
      <c r="RXC82" s="90"/>
      <c r="RXD82" s="90"/>
      <c r="RXE82" s="90"/>
      <c r="RXF82" s="90"/>
      <c r="RXG82" s="90"/>
      <c r="RXH82" s="90"/>
      <c r="RXI82" s="90"/>
      <c r="RXJ82" s="90"/>
      <c r="RXK82" s="90"/>
      <c r="RXL82" s="90"/>
      <c r="RXM82" s="90"/>
      <c r="RXN82" s="90"/>
      <c r="RXO82" s="90"/>
      <c r="RXP82" s="90"/>
      <c r="RXQ82" s="90"/>
      <c r="RXR82" s="90"/>
      <c r="RXS82" s="90"/>
      <c r="RXT82" s="90"/>
      <c r="RXU82" s="90"/>
      <c r="RXV82" s="90"/>
      <c r="RXW82" s="90"/>
      <c r="RXX82" s="90"/>
      <c r="RXY82" s="90"/>
      <c r="RXZ82" s="90"/>
      <c r="RYA82" s="90"/>
      <c r="RYB82" s="90"/>
      <c r="RYC82" s="90"/>
      <c r="RYD82" s="90"/>
      <c r="RYE82" s="90"/>
      <c r="RYF82" s="90"/>
      <c r="RYG82" s="90"/>
      <c r="RYH82" s="90"/>
      <c r="RYI82" s="90"/>
      <c r="RYJ82" s="90"/>
      <c r="RYK82" s="90"/>
      <c r="RYL82" s="90"/>
      <c r="RYM82" s="90"/>
      <c r="RYN82" s="90"/>
      <c r="RYO82" s="90"/>
      <c r="RYP82" s="90"/>
      <c r="RYQ82" s="90"/>
      <c r="RYR82" s="90"/>
      <c r="RYS82" s="90"/>
      <c r="RYT82" s="90"/>
      <c r="RYU82" s="90"/>
      <c r="RYV82" s="90"/>
      <c r="RYW82" s="90"/>
      <c r="RYX82" s="90"/>
      <c r="RYY82" s="90"/>
      <c r="RYZ82" s="90"/>
      <c r="RZA82" s="90"/>
      <c r="RZB82" s="90"/>
      <c r="RZC82" s="90"/>
      <c r="RZD82" s="90"/>
      <c r="RZE82" s="90"/>
      <c r="RZF82" s="90"/>
      <c r="RZG82" s="90"/>
      <c r="RZH82" s="90"/>
      <c r="RZI82" s="90"/>
      <c r="RZJ82" s="90"/>
      <c r="RZK82" s="90"/>
      <c r="RZL82" s="90"/>
      <c r="RZM82" s="90"/>
      <c r="RZN82" s="90"/>
      <c r="RZO82" s="90"/>
      <c r="RZP82" s="90"/>
      <c r="RZQ82" s="90"/>
      <c r="RZR82" s="90"/>
      <c r="RZS82" s="90"/>
      <c r="RZT82" s="90"/>
      <c r="RZU82" s="90"/>
      <c r="RZV82" s="90"/>
      <c r="RZW82" s="90"/>
      <c r="RZX82" s="90"/>
      <c r="RZY82" s="90"/>
      <c r="RZZ82" s="90"/>
      <c r="SAA82" s="90"/>
      <c r="SAB82" s="90"/>
      <c r="SAC82" s="90"/>
      <c r="SAD82" s="90"/>
      <c r="SAE82" s="90"/>
      <c r="SAF82" s="90"/>
      <c r="SAG82" s="90"/>
      <c r="SAH82" s="90"/>
      <c r="SAI82" s="90"/>
      <c r="SAJ82" s="90"/>
      <c r="SAK82" s="90"/>
      <c r="SAL82" s="90"/>
      <c r="SAM82" s="90"/>
      <c r="SAN82" s="90"/>
      <c r="SAO82" s="90"/>
      <c r="SAP82" s="90"/>
      <c r="SAQ82" s="90"/>
      <c r="SAR82" s="90"/>
      <c r="SAS82" s="90"/>
      <c r="SAT82" s="90"/>
      <c r="SAU82" s="90"/>
      <c r="SAV82" s="90"/>
      <c r="SAW82" s="90"/>
      <c r="SAX82" s="90"/>
      <c r="SAY82" s="90"/>
      <c r="SAZ82" s="90"/>
      <c r="SBA82" s="90"/>
      <c r="SBB82" s="90"/>
      <c r="SBC82" s="90"/>
      <c r="SBD82" s="90"/>
      <c r="SBE82" s="90"/>
      <c r="SBF82" s="90"/>
      <c r="SBG82" s="90"/>
      <c r="SBH82" s="90"/>
      <c r="SBI82" s="90"/>
      <c r="SBJ82" s="90"/>
      <c r="SBK82" s="90"/>
      <c r="SBL82" s="90"/>
      <c r="SBM82" s="90"/>
      <c r="SBN82" s="90"/>
      <c r="SBO82" s="90"/>
      <c r="SBP82" s="90"/>
      <c r="SBQ82" s="90"/>
      <c r="SBR82" s="90"/>
      <c r="SBS82" s="90"/>
      <c r="SBT82" s="90"/>
      <c r="SBU82" s="90"/>
      <c r="SBV82" s="90"/>
      <c r="SBW82" s="90"/>
      <c r="SBX82" s="90"/>
      <c r="SBY82" s="90"/>
      <c r="SBZ82" s="90"/>
      <c r="SCA82" s="90"/>
      <c r="SCB82" s="90"/>
      <c r="SCC82" s="90"/>
      <c r="SCD82" s="90"/>
      <c r="SCE82" s="90"/>
      <c r="SCF82" s="90"/>
      <c r="SCG82" s="90"/>
      <c r="SCH82" s="90"/>
      <c r="SCI82" s="90"/>
      <c r="SCJ82" s="90"/>
      <c r="SCK82" s="90"/>
      <c r="SCL82" s="90"/>
      <c r="SCM82" s="90"/>
      <c r="SCN82" s="90"/>
      <c r="SCO82" s="90"/>
      <c r="SCP82" s="90"/>
      <c r="SCQ82" s="90"/>
      <c r="SCR82" s="90"/>
      <c r="SCS82" s="90"/>
      <c r="SCT82" s="90"/>
      <c r="SCU82" s="90"/>
      <c r="SCV82" s="90"/>
      <c r="SCW82" s="90"/>
      <c r="SCX82" s="90"/>
      <c r="SCY82" s="90"/>
      <c r="SCZ82" s="90"/>
      <c r="SDA82" s="90"/>
      <c r="SDB82" s="90"/>
      <c r="SDC82" s="90"/>
      <c r="SDD82" s="90"/>
      <c r="SDE82" s="90"/>
      <c r="SDF82" s="90"/>
      <c r="SDG82" s="90"/>
      <c r="SDH82" s="90"/>
      <c r="SDI82" s="90"/>
      <c r="SDJ82" s="90"/>
      <c r="SDK82" s="90"/>
      <c r="SDL82" s="90"/>
      <c r="SDM82" s="90"/>
      <c r="SDN82" s="90"/>
      <c r="SDO82" s="90"/>
      <c r="SDP82" s="90"/>
      <c r="SDQ82" s="90"/>
      <c r="SDR82" s="90"/>
      <c r="SDS82" s="90"/>
      <c r="SDT82" s="90"/>
      <c r="SDU82" s="90"/>
      <c r="SDV82" s="90"/>
      <c r="SDW82" s="90"/>
      <c r="SDX82" s="90"/>
      <c r="SDY82" s="90"/>
      <c r="SDZ82" s="90"/>
      <c r="SEA82" s="90"/>
      <c r="SEB82" s="90"/>
      <c r="SEC82" s="90"/>
      <c r="SED82" s="90"/>
      <c r="SEE82" s="90"/>
      <c r="SEF82" s="90"/>
      <c r="SEG82" s="90"/>
      <c r="SEH82" s="90"/>
      <c r="SEI82" s="90"/>
      <c r="SEJ82" s="90"/>
      <c r="SEK82" s="90"/>
      <c r="SEL82" s="90"/>
      <c r="SEM82" s="90"/>
      <c r="SEN82" s="90"/>
      <c r="SEO82" s="90"/>
      <c r="SEP82" s="90"/>
      <c r="SEQ82" s="90"/>
      <c r="SER82" s="90"/>
      <c r="SES82" s="90"/>
      <c r="SET82" s="90"/>
      <c r="SEU82" s="90"/>
      <c r="SEV82" s="90"/>
      <c r="SEW82" s="90"/>
      <c r="SEX82" s="90"/>
      <c r="SEY82" s="90"/>
      <c r="SEZ82" s="90"/>
      <c r="SFA82" s="90"/>
      <c r="SFB82" s="90"/>
      <c r="SFC82" s="90"/>
      <c r="SFD82" s="90"/>
      <c r="SFE82" s="90"/>
      <c r="SFF82" s="90"/>
      <c r="SFG82" s="90"/>
      <c r="SFH82" s="90"/>
      <c r="SFI82" s="90"/>
      <c r="SFJ82" s="90"/>
      <c r="SFK82" s="90"/>
      <c r="SFL82" s="90"/>
      <c r="SFM82" s="90"/>
      <c r="SFN82" s="90"/>
      <c r="SFO82" s="90"/>
      <c r="SFP82" s="90"/>
      <c r="SFQ82" s="90"/>
      <c r="SFR82" s="90"/>
      <c r="SFS82" s="90"/>
      <c r="SFT82" s="90"/>
      <c r="SFU82" s="90"/>
      <c r="SFV82" s="90"/>
      <c r="SFW82" s="90"/>
      <c r="SFX82" s="90"/>
      <c r="SFY82" s="90"/>
      <c r="SFZ82" s="90"/>
      <c r="SGA82" s="90"/>
      <c r="SGB82" s="90"/>
      <c r="SGC82" s="90"/>
      <c r="SGD82" s="90"/>
      <c r="SGE82" s="90"/>
      <c r="SGF82" s="90"/>
      <c r="SGG82" s="90"/>
      <c r="SGH82" s="90"/>
      <c r="SGI82" s="90"/>
      <c r="SGJ82" s="90"/>
      <c r="SGK82" s="90"/>
      <c r="SGL82" s="90"/>
      <c r="SGM82" s="90"/>
      <c r="SGN82" s="90"/>
      <c r="SGO82" s="90"/>
      <c r="SGP82" s="90"/>
      <c r="SGQ82" s="90"/>
      <c r="SGR82" s="90"/>
      <c r="SGS82" s="90"/>
      <c r="SGT82" s="90"/>
      <c r="SGU82" s="90"/>
      <c r="SGV82" s="90"/>
      <c r="SGW82" s="90"/>
      <c r="SGX82" s="90"/>
      <c r="SGY82" s="90"/>
      <c r="SGZ82" s="90"/>
      <c r="SHA82" s="90"/>
      <c r="SHB82" s="90"/>
      <c r="SHC82" s="90"/>
      <c r="SHD82" s="90"/>
      <c r="SHE82" s="90"/>
      <c r="SHF82" s="90"/>
      <c r="SHG82" s="90"/>
      <c r="SHH82" s="90"/>
      <c r="SHI82" s="90"/>
      <c r="SHJ82" s="90"/>
      <c r="SHK82" s="90"/>
      <c r="SHL82" s="90"/>
      <c r="SHM82" s="90"/>
      <c r="SHN82" s="90"/>
      <c r="SHO82" s="90"/>
      <c r="SHP82" s="90"/>
      <c r="SHQ82" s="90"/>
      <c r="SHR82" s="90"/>
      <c r="SHS82" s="90"/>
      <c r="SHT82" s="90"/>
      <c r="SHU82" s="90"/>
      <c r="SHV82" s="90"/>
      <c r="SHW82" s="90"/>
      <c r="SHX82" s="90"/>
      <c r="SHY82" s="90"/>
      <c r="SHZ82" s="90"/>
      <c r="SIA82" s="90"/>
      <c r="SIB82" s="90"/>
      <c r="SIC82" s="90"/>
      <c r="SID82" s="90"/>
      <c r="SIE82" s="90"/>
      <c r="SIF82" s="90"/>
      <c r="SIG82" s="90"/>
      <c r="SIH82" s="90"/>
      <c r="SII82" s="90"/>
      <c r="SIJ82" s="90"/>
      <c r="SIK82" s="90"/>
      <c r="SIL82" s="90"/>
      <c r="SIM82" s="90"/>
      <c r="SIN82" s="90"/>
      <c r="SIO82" s="90"/>
      <c r="SIP82" s="90"/>
      <c r="SIQ82" s="90"/>
      <c r="SIR82" s="90"/>
      <c r="SIS82" s="90"/>
      <c r="SIT82" s="90"/>
      <c r="SIU82" s="90"/>
      <c r="SIV82" s="90"/>
      <c r="SIW82" s="90"/>
      <c r="SIX82" s="90"/>
      <c r="SIY82" s="90"/>
      <c r="SIZ82" s="90"/>
      <c r="SJA82" s="90"/>
      <c r="SJB82" s="90"/>
      <c r="SJC82" s="90"/>
      <c r="SJD82" s="90"/>
      <c r="SJE82" s="90"/>
      <c r="SJF82" s="90"/>
      <c r="SJG82" s="90"/>
      <c r="SJH82" s="90"/>
      <c r="SJI82" s="90"/>
      <c r="SJJ82" s="90"/>
      <c r="SJK82" s="90"/>
      <c r="SJL82" s="90"/>
      <c r="SJM82" s="90"/>
      <c r="SJN82" s="90"/>
      <c r="SJO82" s="90"/>
      <c r="SJP82" s="90"/>
      <c r="SJQ82" s="90"/>
      <c r="SJR82" s="90"/>
      <c r="SJS82" s="90"/>
      <c r="SJT82" s="90"/>
      <c r="SJU82" s="90"/>
      <c r="SJV82" s="90"/>
      <c r="SJW82" s="90"/>
      <c r="SJX82" s="90"/>
      <c r="SJY82" s="90"/>
      <c r="SJZ82" s="90"/>
      <c r="SKA82" s="90"/>
      <c r="SKB82" s="90"/>
      <c r="SKC82" s="90"/>
      <c r="SKD82" s="90"/>
      <c r="SKE82" s="90"/>
      <c r="SKF82" s="90"/>
      <c r="SKG82" s="90"/>
      <c r="SKH82" s="90"/>
      <c r="SKI82" s="90"/>
      <c r="SKJ82" s="90"/>
      <c r="SKK82" s="90"/>
      <c r="SKL82" s="90"/>
      <c r="SKM82" s="90"/>
      <c r="SKN82" s="90"/>
      <c r="SKO82" s="90"/>
      <c r="SKP82" s="90"/>
      <c r="SKQ82" s="90"/>
      <c r="SKR82" s="90"/>
      <c r="SKS82" s="90"/>
      <c r="SKT82" s="90"/>
      <c r="SKU82" s="90"/>
      <c r="SKV82" s="90"/>
      <c r="SKW82" s="90"/>
      <c r="SKX82" s="90"/>
      <c r="SKY82" s="90"/>
      <c r="SKZ82" s="90"/>
      <c r="SLA82" s="90"/>
      <c r="SLB82" s="90"/>
      <c r="SLC82" s="90"/>
      <c r="SLD82" s="90"/>
      <c r="SLE82" s="90"/>
      <c r="SLF82" s="90"/>
      <c r="SLG82" s="90"/>
      <c r="SLH82" s="90"/>
      <c r="SLI82" s="90"/>
      <c r="SLJ82" s="90"/>
      <c r="SLK82" s="90"/>
      <c r="SLL82" s="90"/>
      <c r="SLM82" s="90"/>
      <c r="SLN82" s="90"/>
      <c r="SLO82" s="90"/>
      <c r="SLP82" s="90"/>
      <c r="SLQ82" s="90"/>
      <c r="SLR82" s="90"/>
      <c r="SLS82" s="90"/>
      <c r="SLT82" s="90"/>
      <c r="SLU82" s="90"/>
      <c r="SLV82" s="90"/>
      <c r="SLW82" s="90"/>
      <c r="SLX82" s="90"/>
      <c r="SLY82" s="90"/>
      <c r="SLZ82" s="90"/>
      <c r="SMA82" s="90"/>
      <c r="SMB82" s="90"/>
      <c r="SMC82" s="90"/>
      <c r="SMD82" s="90"/>
      <c r="SME82" s="90"/>
      <c r="SMF82" s="90"/>
      <c r="SMG82" s="90"/>
      <c r="SMH82" s="90"/>
      <c r="SMI82" s="90"/>
      <c r="SMJ82" s="90"/>
      <c r="SMK82" s="90"/>
      <c r="SML82" s="90"/>
      <c r="SMM82" s="90"/>
      <c r="SMN82" s="90"/>
      <c r="SMO82" s="90"/>
      <c r="SMP82" s="90"/>
      <c r="SMQ82" s="90"/>
      <c r="SMR82" s="90"/>
      <c r="SMS82" s="90"/>
      <c r="SMT82" s="90"/>
      <c r="SMU82" s="90"/>
      <c r="SMV82" s="90"/>
      <c r="SMW82" s="90"/>
      <c r="SMX82" s="90"/>
      <c r="SMY82" s="90"/>
      <c r="SMZ82" s="90"/>
      <c r="SNA82" s="90"/>
      <c r="SNB82" s="90"/>
      <c r="SNC82" s="90"/>
      <c r="SND82" s="90"/>
      <c r="SNE82" s="90"/>
      <c r="SNF82" s="90"/>
      <c r="SNG82" s="90"/>
      <c r="SNH82" s="90"/>
      <c r="SNI82" s="90"/>
      <c r="SNJ82" s="90"/>
      <c r="SNK82" s="90"/>
      <c r="SNL82" s="90"/>
      <c r="SNM82" s="90"/>
      <c r="SNN82" s="90"/>
      <c r="SNO82" s="90"/>
      <c r="SNP82" s="90"/>
      <c r="SNQ82" s="90"/>
      <c r="SNR82" s="90"/>
      <c r="SNS82" s="90"/>
      <c r="SNT82" s="90"/>
      <c r="SNU82" s="90"/>
      <c r="SNV82" s="90"/>
      <c r="SNW82" s="90"/>
      <c r="SNX82" s="90"/>
      <c r="SNY82" s="90"/>
      <c r="SNZ82" s="90"/>
      <c r="SOA82" s="90"/>
      <c r="SOB82" s="90"/>
      <c r="SOC82" s="90"/>
      <c r="SOD82" s="90"/>
      <c r="SOE82" s="90"/>
      <c r="SOF82" s="90"/>
      <c r="SOG82" s="90"/>
      <c r="SOH82" s="90"/>
      <c r="SOI82" s="90"/>
      <c r="SOJ82" s="90"/>
      <c r="SOK82" s="90"/>
      <c r="SOL82" s="90"/>
      <c r="SOM82" s="90"/>
      <c r="SON82" s="90"/>
      <c r="SOO82" s="90"/>
      <c r="SOP82" s="90"/>
      <c r="SOQ82" s="90"/>
      <c r="SOR82" s="90"/>
      <c r="SOS82" s="90"/>
      <c r="SOT82" s="90"/>
      <c r="SOU82" s="90"/>
      <c r="SOV82" s="90"/>
      <c r="SOW82" s="90"/>
      <c r="SOX82" s="90"/>
      <c r="SOY82" s="90"/>
      <c r="SOZ82" s="90"/>
      <c r="SPA82" s="90"/>
      <c r="SPB82" s="90"/>
      <c r="SPC82" s="90"/>
      <c r="SPD82" s="90"/>
      <c r="SPE82" s="90"/>
      <c r="SPF82" s="90"/>
      <c r="SPG82" s="90"/>
      <c r="SPH82" s="90"/>
      <c r="SPI82" s="90"/>
      <c r="SPJ82" s="90"/>
      <c r="SPK82" s="90"/>
      <c r="SPL82" s="90"/>
      <c r="SPM82" s="90"/>
      <c r="SPN82" s="90"/>
      <c r="SPO82" s="90"/>
      <c r="SPP82" s="90"/>
      <c r="SPQ82" s="90"/>
      <c r="SPR82" s="90"/>
      <c r="SPS82" s="90"/>
      <c r="SPT82" s="90"/>
      <c r="SPU82" s="90"/>
      <c r="SPV82" s="90"/>
      <c r="SPW82" s="90"/>
      <c r="SPX82" s="90"/>
      <c r="SPY82" s="90"/>
      <c r="SPZ82" s="90"/>
      <c r="SQA82" s="90"/>
      <c r="SQB82" s="90"/>
      <c r="SQC82" s="90"/>
      <c r="SQD82" s="90"/>
      <c r="SQE82" s="90"/>
      <c r="SQF82" s="90"/>
      <c r="SQG82" s="90"/>
      <c r="SQH82" s="90"/>
      <c r="SQI82" s="90"/>
      <c r="SQJ82" s="90"/>
      <c r="SQK82" s="90"/>
      <c r="SQL82" s="90"/>
      <c r="SQM82" s="90"/>
      <c r="SQN82" s="90"/>
      <c r="SQO82" s="90"/>
      <c r="SQP82" s="90"/>
      <c r="SQQ82" s="90"/>
      <c r="SQR82" s="90"/>
      <c r="SQS82" s="90"/>
      <c r="SQT82" s="90"/>
      <c r="SQU82" s="90"/>
      <c r="SQV82" s="90"/>
      <c r="SQW82" s="90"/>
      <c r="SQX82" s="90"/>
      <c r="SQY82" s="90"/>
      <c r="SQZ82" s="90"/>
      <c r="SRA82" s="90"/>
      <c r="SRB82" s="90"/>
      <c r="SRC82" s="90"/>
      <c r="SRD82" s="90"/>
      <c r="SRE82" s="90"/>
      <c r="SRF82" s="90"/>
      <c r="SRG82" s="90"/>
      <c r="SRH82" s="90"/>
      <c r="SRI82" s="90"/>
      <c r="SRJ82" s="90"/>
      <c r="SRK82" s="90"/>
      <c r="SRL82" s="90"/>
      <c r="SRM82" s="90"/>
      <c r="SRN82" s="90"/>
      <c r="SRO82" s="90"/>
      <c r="SRP82" s="90"/>
      <c r="SRQ82" s="90"/>
      <c r="SRR82" s="90"/>
      <c r="SRS82" s="90"/>
      <c r="SRT82" s="90"/>
      <c r="SRU82" s="90"/>
      <c r="SRV82" s="90"/>
      <c r="SRW82" s="90"/>
      <c r="SRX82" s="90"/>
      <c r="SRY82" s="90"/>
      <c r="SRZ82" s="90"/>
      <c r="SSA82" s="90"/>
      <c r="SSB82" s="90"/>
      <c r="SSC82" s="90"/>
      <c r="SSD82" s="90"/>
      <c r="SSE82" s="90"/>
      <c r="SSF82" s="90"/>
      <c r="SSG82" s="90"/>
      <c r="SSH82" s="90"/>
      <c r="SSI82" s="90"/>
      <c r="SSJ82" s="90"/>
      <c r="SSK82" s="90"/>
      <c r="SSL82" s="90"/>
      <c r="SSM82" s="90"/>
      <c r="SSN82" s="90"/>
      <c r="SSO82" s="90"/>
      <c r="SSP82" s="90"/>
      <c r="SSQ82" s="90"/>
      <c r="SSR82" s="90"/>
      <c r="SSS82" s="90"/>
      <c r="SST82" s="90"/>
      <c r="SSU82" s="90"/>
      <c r="SSV82" s="90"/>
      <c r="SSW82" s="90"/>
      <c r="SSX82" s="90"/>
      <c r="SSY82" s="90"/>
      <c r="SSZ82" s="90"/>
      <c r="STA82" s="90"/>
      <c r="STB82" s="90"/>
      <c r="STC82" s="90"/>
      <c r="STD82" s="90"/>
      <c r="STE82" s="90"/>
      <c r="STF82" s="90"/>
      <c r="STG82" s="90"/>
      <c r="STH82" s="90"/>
      <c r="STI82" s="90"/>
      <c r="STJ82" s="90"/>
      <c r="STK82" s="90"/>
      <c r="STL82" s="90"/>
      <c r="STM82" s="90"/>
      <c r="STN82" s="90"/>
      <c r="STO82" s="90"/>
      <c r="STP82" s="90"/>
      <c r="STQ82" s="90"/>
      <c r="STR82" s="90"/>
      <c r="STS82" s="90"/>
      <c r="STT82" s="90"/>
      <c r="STU82" s="90"/>
      <c r="STV82" s="90"/>
      <c r="STW82" s="90"/>
      <c r="STX82" s="90"/>
      <c r="STY82" s="90"/>
      <c r="STZ82" s="90"/>
      <c r="SUA82" s="90"/>
      <c r="SUB82" s="90"/>
      <c r="SUC82" s="90"/>
      <c r="SUD82" s="90"/>
      <c r="SUE82" s="90"/>
      <c r="SUF82" s="90"/>
      <c r="SUG82" s="90"/>
      <c r="SUH82" s="90"/>
      <c r="SUI82" s="90"/>
      <c r="SUJ82" s="90"/>
      <c r="SUK82" s="90"/>
      <c r="SUL82" s="90"/>
      <c r="SUM82" s="90"/>
      <c r="SUN82" s="90"/>
      <c r="SUO82" s="90"/>
      <c r="SUP82" s="90"/>
      <c r="SUQ82" s="90"/>
      <c r="SUR82" s="90"/>
      <c r="SUS82" s="90"/>
      <c r="SUT82" s="90"/>
      <c r="SUU82" s="90"/>
      <c r="SUV82" s="90"/>
      <c r="SUW82" s="90"/>
      <c r="SUX82" s="90"/>
      <c r="SUY82" s="90"/>
      <c r="SUZ82" s="90"/>
      <c r="SVA82" s="90"/>
      <c r="SVB82" s="90"/>
      <c r="SVC82" s="90"/>
      <c r="SVD82" s="90"/>
      <c r="SVE82" s="90"/>
      <c r="SVF82" s="90"/>
      <c r="SVG82" s="90"/>
      <c r="SVH82" s="90"/>
      <c r="SVI82" s="90"/>
      <c r="SVJ82" s="90"/>
      <c r="SVK82" s="90"/>
      <c r="SVL82" s="90"/>
      <c r="SVM82" s="90"/>
      <c r="SVN82" s="90"/>
      <c r="SVO82" s="90"/>
      <c r="SVP82" s="90"/>
      <c r="SVQ82" s="90"/>
      <c r="SVR82" s="90"/>
      <c r="SVS82" s="90"/>
      <c r="SVT82" s="90"/>
      <c r="SVU82" s="90"/>
      <c r="SVV82" s="90"/>
      <c r="SVW82" s="90"/>
      <c r="SVX82" s="90"/>
      <c r="SVY82" s="90"/>
      <c r="SVZ82" s="90"/>
      <c r="SWA82" s="90"/>
      <c r="SWB82" s="90"/>
      <c r="SWC82" s="90"/>
      <c r="SWD82" s="90"/>
      <c r="SWE82" s="90"/>
      <c r="SWF82" s="90"/>
      <c r="SWG82" s="90"/>
      <c r="SWH82" s="90"/>
      <c r="SWI82" s="90"/>
      <c r="SWJ82" s="90"/>
      <c r="SWK82" s="90"/>
      <c r="SWL82" s="90"/>
      <c r="SWM82" s="90"/>
      <c r="SWN82" s="90"/>
      <c r="SWO82" s="90"/>
      <c r="SWP82" s="90"/>
      <c r="SWQ82" s="90"/>
      <c r="SWR82" s="90"/>
      <c r="SWS82" s="90"/>
      <c r="SWT82" s="90"/>
      <c r="SWU82" s="90"/>
      <c r="SWV82" s="90"/>
      <c r="SWW82" s="90"/>
      <c r="SWX82" s="90"/>
      <c r="SWY82" s="90"/>
      <c r="SWZ82" s="90"/>
      <c r="SXA82" s="90"/>
      <c r="SXB82" s="90"/>
      <c r="SXC82" s="90"/>
      <c r="SXD82" s="90"/>
      <c r="SXE82" s="90"/>
      <c r="SXF82" s="90"/>
      <c r="SXG82" s="90"/>
      <c r="SXH82" s="90"/>
      <c r="SXI82" s="90"/>
      <c r="SXJ82" s="90"/>
      <c r="SXK82" s="90"/>
      <c r="SXL82" s="90"/>
      <c r="SXM82" s="90"/>
      <c r="SXN82" s="90"/>
      <c r="SXO82" s="90"/>
      <c r="SXP82" s="90"/>
      <c r="SXQ82" s="90"/>
      <c r="SXR82" s="90"/>
      <c r="SXS82" s="90"/>
      <c r="SXT82" s="90"/>
      <c r="SXU82" s="90"/>
      <c r="SXV82" s="90"/>
      <c r="SXW82" s="90"/>
      <c r="SXX82" s="90"/>
      <c r="SXY82" s="90"/>
      <c r="SXZ82" s="90"/>
      <c r="SYA82" s="90"/>
      <c r="SYB82" s="90"/>
      <c r="SYC82" s="90"/>
      <c r="SYD82" s="90"/>
      <c r="SYE82" s="90"/>
      <c r="SYF82" s="90"/>
      <c r="SYG82" s="90"/>
      <c r="SYH82" s="90"/>
      <c r="SYI82" s="90"/>
      <c r="SYJ82" s="90"/>
      <c r="SYK82" s="90"/>
      <c r="SYL82" s="90"/>
      <c r="SYM82" s="90"/>
      <c r="SYN82" s="90"/>
      <c r="SYO82" s="90"/>
      <c r="SYP82" s="90"/>
      <c r="SYQ82" s="90"/>
      <c r="SYR82" s="90"/>
      <c r="SYS82" s="90"/>
      <c r="SYT82" s="90"/>
      <c r="SYU82" s="90"/>
      <c r="SYV82" s="90"/>
      <c r="SYW82" s="90"/>
      <c r="SYX82" s="90"/>
      <c r="SYY82" s="90"/>
      <c r="SYZ82" s="90"/>
      <c r="SZA82" s="90"/>
      <c r="SZB82" s="90"/>
      <c r="SZC82" s="90"/>
      <c r="SZD82" s="90"/>
      <c r="SZE82" s="90"/>
      <c r="SZF82" s="90"/>
      <c r="SZG82" s="90"/>
      <c r="SZH82" s="90"/>
      <c r="SZI82" s="90"/>
      <c r="SZJ82" s="90"/>
      <c r="SZK82" s="90"/>
      <c r="SZL82" s="90"/>
      <c r="SZM82" s="90"/>
      <c r="SZN82" s="90"/>
      <c r="SZO82" s="90"/>
      <c r="SZP82" s="90"/>
      <c r="SZQ82" s="90"/>
      <c r="SZR82" s="90"/>
      <c r="SZS82" s="90"/>
      <c r="SZT82" s="90"/>
      <c r="SZU82" s="90"/>
      <c r="SZV82" s="90"/>
      <c r="SZW82" s="90"/>
      <c r="SZX82" s="90"/>
      <c r="SZY82" s="90"/>
      <c r="SZZ82" s="90"/>
      <c r="TAA82" s="90"/>
      <c r="TAB82" s="90"/>
      <c r="TAC82" s="90"/>
      <c r="TAD82" s="90"/>
      <c r="TAE82" s="90"/>
      <c r="TAF82" s="90"/>
      <c r="TAG82" s="90"/>
      <c r="TAH82" s="90"/>
      <c r="TAI82" s="90"/>
      <c r="TAJ82" s="90"/>
      <c r="TAK82" s="90"/>
      <c r="TAL82" s="90"/>
      <c r="TAM82" s="90"/>
      <c r="TAN82" s="90"/>
      <c r="TAO82" s="90"/>
      <c r="TAP82" s="90"/>
      <c r="TAQ82" s="90"/>
      <c r="TAR82" s="90"/>
      <c r="TAS82" s="90"/>
      <c r="TAT82" s="90"/>
      <c r="TAU82" s="90"/>
      <c r="TAV82" s="90"/>
      <c r="TAW82" s="90"/>
      <c r="TAX82" s="90"/>
      <c r="TAY82" s="90"/>
      <c r="TAZ82" s="90"/>
      <c r="TBA82" s="90"/>
      <c r="TBB82" s="90"/>
      <c r="TBC82" s="90"/>
      <c r="TBD82" s="90"/>
      <c r="TBE82" s="90"/>
      <c r="TBF82" s="90"/>
      <c r="TBG82" s="90"/>
      <c r="TBH82" s="90"/>
      <c r="TBI82" s="90"/>
      <c r="TBJ82" s="90"/>
      <c r="TBK82" s="90"/>
      <c r="TBL82" s="90"/>
      <c r="TBM82" s="90"/>
      <c r="TBN82" s="90"/>
      <c r="TBO82" s="90"/>
      <c r="TBP82" s="90"/>
      <c r="TBQ82" s="90"/>
      <c r="TBR82" s="90"/>
      <c r="TBS82" s="90"/>
      <c r="TBT82" s="90"/>
      <c r="TBU82" s="90"/>
      <c r="TBV82" s="90"/>
      <c r="TBW82" s="90"/>
      <c r="TBX82" s="90"/>
      <c r="TBY82" s="90"/>
      <c r="TBZ82" s="90"/>
      <c r="TCA82" s="90"/>
      <c r="TCB82" s="90"/>
      <c r="TCC82" s="90"/>
      <c r="TCD82" s="90"/>
      <c r="TCE82" s="90"/>
      <c r="TCF82" s="90"/>
      <c r="TCG82" s="90"/>
      <c r="TCH82" s="90"/>
      <c r="TCI82" s="90"/>
      <c r="TCJ82" s="90"/>
      <c r="TCK82" s="90"/>
      <c r="TCL82" s="90"/>
      <c r="TCM82" s="90"/>
      <c r="TCN82" s="90"/>
      <c r="TCO82" s="90"/>
      <c r="TCP82" s="90"/>
      <c r="TCQ82" s="90"/>
      <c r="TCR82" s="90"/>
      <c r="TCS82" s="90"/>
      <c r="TCT82" s="90"/>
      <c r="TCU82" s="90"/>
      <c r="TCV82" s="90"/>
      <c r="TCW82" s="90"/>
      <c r="TCX82" s="90"/>
      <c r="TCY82" s="90"/>
      <c r="TCZ82" s="90"/>
      <c r="TDA82" s="90"/>
      <c r="TDB82" s="90"/>
      <c r="TDC82" s="90"/>
      <c r="TDD82" s="90"/>
      <c r="TDE82" s="90"/>
      <c r="TDF82" s="90"/>
      <c r="TDG82" s="90"/>
      <c r="TDH82" s="90"/>
      <c r="TDI82" s="90"/>
      <c r="TDJ82" s="90"/>
      <c r="TDK82" s="90"/>
      <c r="TDL82" s="90"/>
      <c r="TDM82" s="90"/>
      <c r="TDN82" s="90"/>
      <c r="TDO82" s="90"/>
      <c r="TDP82" s="90"/>
      <c r="TDQ82" s="90"/>
      <c r="TDR82" s="90"/>
      <c r="TDS82" s="90"/>
      <c r="TDT82" s="90"/>
      <c r="TDU82" s="90"/>
      <c r="TDV82" s="90"/>
      <c r="TDW82" s="90"/>
      <c r="TDX82" s="90"/>
      <c r="TDY82" s="90"/>
      <c r="TDZ82" s="90"/>
      <c r="TEA82" s="90"/>
      <c r="TEB82" s="90"/>
      <c r="TEC82" s="90"/>
      <c r="TED82" s="90"/>
      <c r="TEE82" s="90"/>
      <c r="TEF82" s="90"/>
      <c r="TEG82" s="90"/>
      <c r="TEH82" s="90"/>
      <c r="TEI82" s="90"/>
      <c r="TEJ82" s="90"/>
      <c r="TEK82" s="90"/>
      <c r="TEL82" s="90"/>
      <c r="TEM82" s="90"/>
      <c r="TEN82" s="90"/>
      <c r="TEO82" s="90"/>
      <c r="TEP82" s="90"/>
      <c r="TEQ82" s="90"/>
      <c r="TER82" s="90"/>
      <c r="TES82" s="90"/>
      <c r="TET82" s="90"/>
      <c r="TEU82" s="90"/>
      <c r="TEV82" s="90"/>
      <c r="TEW82" s="90"/>
      <c r="TEX82" s="90"/>
      <c r="TEY82" s="90"/>
      <c r="TEZ82" s="90"/>
      <c r="TFA82" s="90"/>
      <c r="TFB82" s="90"/>
      <c r="TFC82" s="90"/>
      <c r="TFD82" s="90"/>
      <c r="TFE82" s="90"/>
      <c r="TFF82" s="90"/>
      <c r="TFG82" s="90"/>
      <c r="TFH82" s="90"/>
      <c r="TFI82" s="90"/>
      <c r="TFJ82" s="90"/>
      <c r="TFK82" s="90"/>
      <c r="TFL82" s="90"/>
      <c r="TFM82" s="90"/>
      <c r="TFN82" s="90"/>
      <c r="TFO82" s="90"/>
      <c r="TFP82" s="90"/>
      <c r="TFQ82" s="90"/>
      <c r="TFR82" s="90"/>
      <c r="TFS82" s="90"/>
      <c r="TFT82" s="90"/>
      <c r="TFU82" s="90"/>
      <c r="TFV82" s="90"/>
      <c r="TFW82" s="90"/>
      <c r="TFX82" s="90"/>
      <c r="TFY82" s="90"/>
      <c r="TFZ82" s="90"/>
      <c r="TGA82" s="90"/>
      <c r="TGB82" s="90"/>
      <c r="TGC82" s="90"/>
      <c r="TGD82" s="90"/>
      <c r="TGE82" s="90"/>
      <c r="TGF82" s="90"/>
      <c r="TGG82" s="90"/>
      <c r="TGH82" s="90"/>
      <c r="TGI82" s="90"/>
      <c r="TGJ82" s="90"/>
      <c r="TGK82" s="90"/>
      <c r="TGL82" s="90"/>
      <c r="TGM82" s="90"/>
      <c r="TGN82" s="90"/>
      <c r="TGO82" s="90"/>
      <c r="TGP82" s="90"/>
      <c r="TGQ82" s="90"/>
      <c r="TGR82" s="90"/>
      <c r="TGS82" s="90"/>
      <c r="TGT82" s="90"/>
      <c r="TGU82" s="90"/>
      <c r="TGV82" s="90"/>
      <c r="TGW82" s="90"/>
      <c r="TGX82" s="90"/>
      <c r="TGY82" s="90"/>
      <c r="TGZ82" s="90"/>
      <c r="THA82" s="90"/>
      <c r="THB82" s="90"/>
      <c r="THC82" s="90"/>
      <c r="THD82" s="90"/>
      <c r="THE82" s="90"/>
      <c r="THF82" s="90"/>
      <c r="THG82" s="90"/>
      <c r="THH82" s="90"/>
      <c r="THI82" s="90"/>
      <c r="THJ82" s="90"/>
      <c r="THK82" s="90"/>
      <c r="THL82" s="90"/>
      <c r="THM82" s="90"/>
      <c r="THN82" s="90"/>
      <c r="THO82" s="90"/>
      <c r="THP82" s="90"/>
      <c r="THQ82" s="90"/>
      <c r="THR82" s="90"/>
      <c r="THS82" s="90"/>
      <c r="THT82" s="90"/>
      <c r="THU82" s="90"/>
      <c r="THV82" s="90"/>
      <c r="THW82" s="90"/>
      <c r="THX82" s="90"/>
      <c r="THY82" s="90"/>
      <c r="THZ82" s="90"/>
      <c r="TIA82" s="90"/>
      <c r="TIB82" s="90"/>
      <c r="TIC82" s="90"/>
      <c r="TID82" s="90"/>
      <c r="TIE82" s="90"/>
      <c r="TIF82" s="90"/>
      <c r="TIG82" s="90"/>
      <c r="TIH82" s="90"/>
      <c r="TII82" s="90"/>
      <c r="TIJ82" s="90"/>
      <c r="TIK82" s="90"/>
      <c r="TIL82" s="90"/>
      <c r="TIM82" s="90"/>
      <c r="TIN82" s="90"/>
      <c r="TIO82" s="90"/>
      <c r="TIP82" s="90"/>
      <c r="TIQ82" s="90"/>
      <c r="TIR82" s="90"/>
      <c r="TIS82" s="90"/>
      <c r="TIT82" s="90"/>
      <c r="TIU82" s="90"/>
      <c r="TIV82" s="90"/>
      <c r="TIW82" s="90"/>
      <c r="TIX82" s="90"/>
      <c r="TIY82" s="90"/>
      <c r="TIZ82" s="90"/>
      <c r="TJA82" s="90"/>
      <c r="TJB82" s="90"/>
      <c r="TJC82" s="90"/>
      <c r="TJD82" s="90"/>
      <c r="TJE82" s="90"/>
      <c r="TJF82" s="90"/>
      <c r="TJG82" s="90"/>
      <c r="TJH82" s="90"/>
      <c r="TJI82" s="90"/>
      <c r="TJJ82" s="90"/>
      <c r="TJK82" s="90"/>
      <c r="TJL82" s="90"/>
      <c r="TJM82" s="90"/>
      <c r="TJN82" s="90"/>
      <c r="TJO82" s="90"/>
      <c r="TJP82" s="90"/>
      <c r="TJQ82" s="90"/>
      <c r="TJR82" s="90"/>
      <c r="TJS82" s="90"/>
      <c r="TJT82" s="90"/>
      <c r="TJU82" s="90"/>
      <c r="TJV82" s="90"/>
      <c r="TJW82" s="90"/>
      <c r="TJX82" s="90"/>
      <c r="TJY82" s="90"/>
      <c r="TJZ82" s="90"/>
      <c r="TKA82" s="90"/>
      <c r="TKB82" s="90"/>
      <c r="TKC82" s="90"/>
      <c r="TKD82" s="90"/>
      <c r="TKE82" s="90"/>
      <c r="TKF82" s="90"/>
      <c r="TKG82" s="90"/>
      <c r="TKH82" s="90"/>
      <c r="TKI82" s="90"/>
      <c r="TKJ82" s="90"/>
      <c r="TKK82" s="90"/>
      <c r="TKL82" s="90"/>
      <c r="TKM82" s="90"/>
      <c r="TKN82" s="90"/>
      <c r="TKO82" s="90"/>
      <c r="TKP82" s="90"/>
      <c r="TKQ82" s="90"/>
      <c r="TKR82" s="90"/>
      <c r="TKS82" s="90"/>
      <c r="TKT82" s="90"/>
      <c r="TKU82" s="90"/>
      <c r="TKV82" s="90"/>
      <c r="TKW82" s="90"/>
      <c r="TKX82" s="90"/>
      <c r="TKY82" s="90"/>
      <c r="TKZ82" s="90"/>
      <c r="TLA82" s="90"/>
      <c r="TLB82" s="90"/>
      <c r="TLC82" s="90"/>
      <c r="TLD82" s="90"/>
      <c r="TLE82" s="90"/>
      <c r="TLF82" s="90"/>
      <c r="TLG82" s="90"/>
      <c r="TLH82" s="90"/>
      <c r="TLI82" s="90"/>
      <c r="TLJ82" s="90"/>
      <c r="TLK82" s="90"/>
      <c r="TLL82" s="90"/>
      <c r="TLM82" s="90"/>
      <c r="TLN82" s="90"/>
      <c r="TLO82" s="90"/>
      <c r="TLP82" s="90"/>
      <c r="TLQ82" s="90"/>
      <c r="TLR82" s="90"/>
      <c r="TLS82" s="90"/>
      <c r="TLT82" s="90"/>
      <c r="TLU82" s="90"/>
      <c r="TLV82" s="90"/>
      <c r="TLW82" s="90"/>
      <c r="TLX82" s="90"/>
      <c r="TLY82" s="90"/>
      <c r="TLZ82" s="90"/>
      <c r="TMA82" s="90"/>
      <c r="TMB82" s="90"/>
      <c r="TMC82" s="90"/>
      <c r="TMD82" s="90"/>
      <c r="TME82" s="90"/>
      <c r="TMF82" s="90"/>
      <c r="TMG82" s="90"/>
      <c r="TMH82" s="90"/>
      <c r="TMI82" s="90"/>
      <c r="TMJ82" s="90"/>
      <c r="TMK82" s="90"/>
      <c r="TML82" s="90"/>
      <c r="TMM82" s="90"/>
      <c r="TMN82" s="90"/>
      <c r="TMO82" s="90"/>
      <c r="TMP82" s="90"/>
      <c r="TMQ82" s="90"/>
      <c r="TMR82" s="90"/>
      <c r="TMS82" s="90"/>
      <c r="TMT82" s="90"/>
      <c r="TMU82" s="90"/>
      <c r="TMV82" s="90"/>
      <c r="TMW82" s="90"/>
      <c r="TMX82" s="90"/>
      <c r="TMY82" s="90"/>
      <c r="TMZ82" s="90"/>
      <c r="TNA82" s="90"/>
      <c r="TNB82" s="90"/>
      <c r="TNC82" s="90"/>
      <c r="TND82" s="90"/>
      <c r="TNE82" s="90"/>
      <c r="TNF82" s="90"/>
      <c r="TNG82" s="90"/>
      <c r="TNH82" s="90"/>
      <c r="TNI82" s="90"/>
      <c r="TNJ82" s="90"/>
      <c r="TNK82" s="90"/>
      <c r="TNL82" s="90"/>
      <c r="TNM82" s="90"/>
      <c r="TNN82" s="90"/>
      <c r="TNO82" s="90"/>
      <c r="TNP82" s="90"/>
      <c r="TNQ82" s="90"/>
      <c r="TNR82" s="90"/>
      <c r="TNS82" s="90"/>
      <c r="TNT82" s="90"/>
      <c r="TNU82" s="90"/>
      <c r="TNV82" s="90"/>
      <c r="TNW82" s="90"/>
      <c r="TNX82" s="90"/>
      <c r="TNY82" s="90"/>
      <c r="TNZ82" s="90"/>
      <c r="TOA82" s="90"/>
      <c r="TOB82" s="90"/>
      <c r="TOC82" s="90"/>
      <c r="TOD82" s="90"/>
      <c r="TOE82" s="90"/>
      <c r="TOF82" s="90"/>
      <c r="TOG82" s="90"/>
      <c r="TOH82" s="90"/>
      <c r="TOI82" s="90"/>
      <c r="TOJ82" s="90"/>
      <c r="TOK82" s="90"/>
      <c r="TOL82" s="90"/>
      <c r="TOM82" s="90"/>
      <c r="TON82" s="90"/>
      <c r="TOO82" s="90"/>
      <c r="TOP82" s="90"/>
      <c r="TOQ82" s="90"/>
      <c r="TOR82" s="90"/>
      <c r="TOS82" s="90"/>
      <c r="TOT82" s="90"/>
      <c r="TOU82" s="90"/>
      <c r="TOV82" s="90"/>
      <c r="TOW82" s="90"/>
      <c r="TOX82" s="90"/>
      <c r="TOY82" s="90"/>
      <c r="TOZ82" s="90"/>
      <c r="TPA82" s="90"/>
      <c r="TPB82" s="90"/>
      <c r="TPC82" s="90"/>
      <c r="TPD82" s="90"/>
      <c r="TPE82" s="90"/>
      <c r="TPF82" s="90"/>
      <c r="TPG82" s="90"/>
      <c r="TPH82" s="90"/>
      <c r="TPI82" s="90"/>
      <c r="TPJ82" s="90"/>
      <c r="TPK82" s="90"/>
      <c r="TPL82" s="90"/>
      <c r="TPM82" s="90"/>
      <c r="TPN82" s="90"/>
      <c r="TPO82" s="90"/>
      <c r="TPP82" s="90"/>
      <c r="TPQ82" s="90"/>
      <c r="TPR82" s="90"/>
      <c r="TPS82" s="90"/>
      <c r="TPT82" s="90"/>
      <c r="TPU82" s="90"/>
      <c r="TPV82" s="90"/>
      <c r="TPW82" s="90"/>
      <c r="TPX82" s="90"/>
      <c r="TPY82" s="90"/>
      <c r="TPZ82" s="90"/>
      <c r="TQA82" s="90"/>
      <c r="TQB82" s="90"/>
      <c r="TQC82" s="90"/>
      <c r="TQD82" s="90"/>
      <c r="TQE82" s="90"/>
      <c r="TQF82" s="90"/>
      <c r="TQG82" s="90"/>
      <c r="TQH82" s="90"/>
      <c r="TQI82" s="90"/>
      <c r="TQJ82" s="90"/>
      <c r="TQK82" s="90"/>
      <c r="TQL82" s="90"/>
      <c r="TQM82" s="90"/>
      <c r="TQN82" s="90"/>
      <c r="TQO82" s="90"/>
      <c r="TQP82" s="90"/>
      <c r="TQQ82" s="90"/>
      <c r="TQR82" s="90"/>
      <c r="TQS82" s="90"/>
      <c r="TQT82" s="90"/>
      <c r="TQU82" s="90"/>
      <c r="TQV82" s="90"/>
      <c r="TQW82" s="90"/>
      <c r="TQX82" s="90"/>
      <c r="TQY82" s="90"/>
      <c r="TQZ82" s="90"/>
      <c r="TRA82" s="90"/>
      <c r="TRB82" s="90"/>
      <c r="TRC82" s="90"/>
      <c r="TRD82" s="90"/>
      <c r="TRE82" s="90"/>
      <c r="TRF82" s="90"/>
      <c r="TRG82" s="90"/>
      <c r="TRH82" s="90"/>
      <c r="TRI82" s="90"/>
      <c r="TRJ82" s="90"/>
      <c r="TRK82" s="90"/>
      <c r="TRL82" s="90"/>
      <c r="TRM82" s="90"/>
      <c r="TRN82" s="90"/>
      <c r="TRO82" s="90"/>
      <c r="TRP82" s="90"/>
      <c r="TRQ82" s="90"/>
      <c r="TRR82" s="90"/>
      <c r="TRS82" s="90"/>
      <c r="TRT82" s="90"/>
      <c r="TRU82" s="90"/>
      <c r="TRV82" s="90"/>
      <c r="TRW82" s="90"/>
      <c r="TRX82" s="90"/>
      <c r="TRY82" s="90"/>
      <c r="TRZ82" s="90"/>
      <c r="TSA82" s="90"/>
      <c r="TSB82" s="90"/>
      <c r="TSC82" s="90"/>
      <c r="TSD82" s="90"/>
      <c r="TSE82" s="90"/>
      <c r="TSF82" s="90"/>
      <c r="TSG82" s="90"/>
      <c r="TSH82" s="90"/>
      <c r="TSI82" s="90"/>
      <c r="TSJ82" s="90"/>
      <c r="TSK82" s="90"/>
      <c r="TSL82" s="90"/>
      <c r="TSM82" s="90"/>
      <c r="TSN82" s="90"/>
      <c r="TSO82" s="90"/>
      <c r="TSP82" s="90"/>
      <c r="TSQ82" s="90"/>
      <c r="TSR82" s="90"/>
      <c r="TSS82" s="90"/>
      <c r="TST82" s="90"/>
      <c r="TSU82" s="90"/>
      <c r="TSV82" s="90"/>
      <c r="TSW82" s="90"/>
      <c r="TSX82" s="90"/>
      <c r="TSY82" s="90"/>
      <c r="TSZ82" s="90"/>
      <c r="TTA82" s="90"/>
      <c r="TTB82" s="90"/>
      <c r="TTC82" s="90"/>
      <c r="TTD82" s="90"/>
      <c r="TTE82" s="90"/>
      <c r="TTF82" s="90"/>
      <c r="TTG82" s="90"/>
      <c r="TTH82" s="90"/>
      <c r="TTI82" s="90"/>
      <c r="TTJ82" s="90"/>
      <c r="TTK82" s="90"/>
      <c r="TTL82" s="90"/>
      <c r="TTM82" s="90"/>
      <c r="TTN82" s="90"/>
      <c r="TTO82" s="90"/>
      <c r="TTP82" s="90"/>
      <c r="TTQ82" s="90"/>
      <c r="TTR82" s="90"/>
      <c r="TTS82" s="90"/>
      <c r="TTT82" s="90"/>
      <c r="TTU82" s="90"/>
      <c r="TTV82" s="90"/>
      <c r="TTW82" s="90"/>
      <c r="TTX82" s="90"/>
      <c r="TTY82" s="90"/>
      <c r="TTZ82" s="90"/>
      <c r="TUA82" s="90"/>
      <c r="TUB82" s="90"/>
      <c r="TUC82" s="90"/>
      <c r="TUD82" s="90"/>
      <c r="TUE82" s="90"/>
      <c r="TUF82" s="90"/>
      <c r="TUG82" s="90"/>
      <c r="TUH82" s="90"/>
      <c r="TUI82" s="90"/>
      <c r="TUJ82" s="90"/>
      <c r="TUK82" s="90"/>
      <c r="TUL82" s="90"/>
      <c r="TUM82" s="90"/>
      <c r="TUN82" s="90"/>
      <c r="TUO82" s="90"/>
      <c r="TUP82" s="90"/>
      <c r="TUQ82" s="90"/>
      <c r="TUR82" s="90"/>
      <c r="TUS82" s="90"/>
      <c r="TUT82" s="90"/>
      <c r="TUU82" s="90"/>
      <c r="TUV82" s="90"/>
      <c r="TUW82" s="90"/>
      <c r="TUX82" s="90"/>
      <c r="TUY82" s="90"/>
      <c r="TUZ82" s="90"/>
      <c r="TVA82" s="90"/>
      <c r="TVB82" s="90"/>
      <c r="TVC82" s="90"/>
      <c r="TVD82" s="90"/>
      <c r="TVE82" s="90"/>
      <c r="TVF82" s="90"/>
      <c r="TVG82" s="90"/>
      <c r="TVH82" s="90"/>
      <c r="TVI82" s="90"/>
      <c r="TVJ82" s="90"/>
      <c r="TVK82" s="90"/>
      <c r="TVL82" s="90"/>
      <c r="TVM82" s="90"/>
      <c r="TVN82" s="90"/>
      <c r="TVO82" s="90"/>
      <c r="TVP82" s="90"/>
      <c r="TVQ82" s="90"/>
      <c r="TVR82" s="90"/>
      <c r="TVS82" s="90"/>
      <c r="TVT82" s="90"/>
      <c r="TVU82" s="90"/>
      <c r="TVV82" s="90"/>
      <c r="TVW82" s="90"/>
      <c r="TVX82" s="90"/>
      <c r="TVY82" s="90"/>
      <c r="TVZ82" s="90"/>
      <c r="TWA82" s="90"/>
      <c r="TWB82" s="90"/>
      <c r="TWC82" s="90"/>
      <c r="TWD82" s="90"/>
      <c r="TWE82" s="90"/>
      <c r="TWF82" s="90"/>
      <c r="TWG82" s="90"/>
      <c r="TWH82" s="90"/>
      <c r="TWI82" s="90"/>
      <c r="TWJ82" s="90"/>
      <c r="TWK82" s="90"/>
      <c r="TWL82" s="90"/>
      <c r="TWM82" s="90"/>
      <c r="TWN82" s="90"/>
      <c r="TWO82" s="90"/>
      <c r="TWP82" s="90"/>
      <c r="TWQ82" s="90"/>
      <c r="TWR82" s="90"/>
      <c r="TWS82" s="90"/>
      <c r="TWT82" s="90"/>
      <c r="TWU82" s="90"/>
      <c r="TWV82" s="90"/>
      <c r="TWW82" s="90"/>
      <c r="TWX82" s="90"/>
      <c r="TWY82" s="90"/>
      <c r="TWZ82" s="90"/>
      <c r="TXA82" s="90"/>
      <c r="TXB82" s="90"/>
      <c r="TXC82" s="90"/>
      <c r="TXD82" s="90"/>
      <c r="TXE82" s="90"/>
      <c r="TXF82" s="90"/>
      <c r="TXG82" s="90"/>
      <c r="TXH82" s="90"/>
      <c r="TXI82" s="90"/>
      <c r="TXJ82" s="90"/>
      <c r="TXK82" s="90"/>
      <c r="TXL82" s="90"/>
      <c r="TXM82" s="90"/>
      <c r="TXN82" s="90"/>
      <c r="TXO82" s="90"/>
      <c r="TXP82" s="90"/>
      <c r="TXQ82" s="90"/>
      <c r="TXR82" s="90"/>
      <c r="TXS82" s="90"/>
      <c r="TXT82" s="90"/>
      <c r="TXU82" s="90"/>
      <c r="TXV82" s="90"/>
      <c r="TXW82" s="90"/>
      <c r="TXX82" s="90"/>
      <c r="TXY82" s="90"/>
      <c r="TXZ82" s="90"/>
      <c r="TYA82" s="90"/>
      <c r="TYB82" s="90"/>
      <c r="TYC82" s="90"/>
      <c r="TYD82" s="90"/>
      <c r="TYE82" s="90"/>
      <c r="TYF82" s="90"/>
      <c r="TYG82" s="90"/>
      <c r="TYH82" s="90"/>
      <c r="TYI82" s="90"/>
      <c r="TYJ82" s="90"/>
      <c r="TYK82" s="90"/>
      <c r="TYL82" s="90"/>
      <c r="TYM82" s="90"/>
      <c r="TYN82" s="90"/>
      <c r="TYO82" s="90"/>
      <c r="TYP82" s="90"/>
      <c r="TYQ82" s="90"/>
      <c r="TYR82" s="90"/>
      <c r="TYS82" s="90"/>
      <c r="TYT82" s="90"/>
      <c r="TYU82" s="90"/>
      <c r="TYV82" s="90"/>
      <c r="TYW82" s="90"/>
      <c r="TYX82" s="90"/>
      <c r="TYY82" s="90"/>
      <c r="TYZ82" s="90"/>
      <c r="TZA82" s="90"/>
      <c r="TZB82" s="90"/>
      <c r="TZC82" s="90"/>
      <c r="TZD82" s="90"/>
      <c r="TZE82" s="90"/>
      <c r="TZF82" s="90"/>
      <c r="TZG82" s="90"/>
      <c r="TZH82" s="90"/>
      <c r="TZI82" s="90"/>
      <c r="TZJ82" s="90"/>
      <c r="TZK82" s="90"/>
      <c r="TZL82" s="90"/>
      <c r="TZM82" s="90"/>
      <c r="TZN82" s="90"/>
      <c r="TZO82" s="90"/>
      <c r="TZP82" s="90"/>
      <c r="TZQ82" s="90"/>
      <c r="TZR82" s="90"/>
      <c r="TZS82" s="90"/>
      <c r="TZT82" s="90"/>
      <c r="TZU82" s="90"/>
      <c r="TZV82" s="90"/>
      <c r="TZW82" s="90"/>
      <c r="TZX82" s="90"/>
      <c r="TZY82" s="90"/>
      <c r="TZZ82" s="90"/>
      <c r="UAA82" s="90"/>
      <c r="UAB82" s="90"/>
      <c r="UAC82" s="90"/>
      <c r="UAD82" s="90"/>
      <c r="UAE82" s="90"/>
      <c r="UAF82" s="90"/>
      <c r="UAG82" s="90"/>
      <c r="UAH82" s="90"/>
      <c r="UAI82" s="90"/>
      <c r="UAJ82" s="90"/>
      <c r="UAK82" s="90"/>
      <c r="UAL82" s="90"/>
      <c r="UAM82" s="90"/>
      <c r="UAN82" s="90"/>
      <c r="UAO82" s="90"/>
      <c r="UAP82" s="90"/>
      <c r="UAQ82" s="90"/>
      <c r="UAR82" s="90"/>
      <c r="UAS82" s="90"/>
      <c r="UAT82" s="90"/>
      <c r="UAU82" s="90"/>
      <c r="UAV82" s="90"/>
      <c r="UAW82" s="90"/>
      <c r="UAX82" s="90"/>
      <c r="UAY82" s="90"/>
      <c r="UAZ82" s="90"/>
      <c r="UBA82" s="90"/>
      <c r="UBB82" s="90"/>
      <c r="UBC82" s="90"/>
      <c r="UBD82" s="90"/>
      <c r="UBE82" s="90"/>
      <c r="UBF82" s="90"/>
      <c r="UBG82" s="90"/>
      <c r="UBH82" s="90"/>
      <c r="UBI82" s="90"/>
      <c r="UBJ82" s="90"/>
      <c r="UBK82" s="90"/>
      <c r="UBL82" s="90"/>
      <c r="UBM82" s="90"/>
      <c r="UBN82" s="90"/>
      <c r="UBO82" s="90"/>
      <c r="UBP82" s="90"/>
      <c r="UBQ82" s="90"/>
      <c r="UBR82" s="90"/>
      <c r="UBS82" s="90"/>
      <c r="UBT82" s="90"/>
      <c r="UBU82" s="90"/>
      <c r="UBV82" s="90"/>
      <c r="UBW82" s="90"/>
      <c r="UBX82" s="90"/>
      <c r="UBY82" s="90"/>
      <c r="UBZ82" s="90"/>
      <c r="UCA82" s="90"/>
      <c r="UCB82" s="90"/>
      <c r="UCC82" s="90"/>
      <c r="UCD82" s="90"/>
      <c r="UCE82" s="90"/>
      <c r="UCF82" s="90"/>
      <c r="UCG82" s="90"/>
      <c r="UCH82" s="90"/>
      <c r="UCI82" s="90"/>
      <c r="UCJ82" s="90"/>
      <c r="UCK82" s="90"/>
      <c r="UCL82" s="90"/>
      <c r="UCM82" s="90"/>
      <c r="UCN82" s="90"/>
      <c r="UCO82" s="90"/>
      <c r="UCP82" s="90"/>
      <c r="UCQ82" s="90"/>
      <c r="UCR82" s="90"/>
      <c r="UCS82" s="90"/>
      <c r="UCT82" s="90"/>
      <c r="UCU82" s="90"/>
      <c r="UCV82" s="90"/>
      <c r="UCW82" s="90"/>
      <c r="UCX82" s="90"/>
      <c r="UCY82" s="90"/>
      <c r="UCZ82" s="90"/>
      <c r="UDA82" s="90"/>
      <c r="UDB82" s="90"/>
      <c r="UDC82" s="90"/>
      <c r="UDD82" s="90"/>
      <c r="UDE82" s="90"/>
      <c r="UDF82" s="90"/>
      <c r="UDG82" s="90"/>
      <c r="UDH82" s="90"/>
      <c r="UDI82" s="90"/>
      <c r="UDJ82" s="90"/>
      <c r="UDK82" s="90"/>
      <c r="UDL82" s="90"/>
      <c r="UDM82" s="90"/>
      <c r="UDN82" s="90"/>
      <c r="UDO82" s="90"/>
      <c r="UDP82" s="90"/>
      <c r="UDQ82" s="90"/>
      <c r="UDR82" s="90"/>
      <c r="UDS82" s="90"/>
      <c r="UDT82" s="90"/>
      <c r="UDU82" s="90"/>
      <c r="UDV82" s="90"/>
      <c r="UDW82" s="90"/>
      <c r="UDX82" s="90"/>
      <c r="UDY82" s="90"/>
      <c r="UDZ82" s="90"/>
      <c r="UEA82" s="90"/>
      <c r="UEB82" s="90"/>
      <c r="UEC82" s="90"/>
      <c r="UED82" s="90"/>
      <c r="UEE82" s="90"/>
      <c r="UEF82" s="90"/>
      <c r="UEG82" s="90"/>
      <c r="UEH82" s="90"/>
      <c r="UEI82" s="90"/>
      <c r="UEJ82" s="90"/>
      <c r="UEK82" s="90"/>
      <c r="UEL82" s="90"/>
      <c r="UEM82" s="90"/>
      <c r="UEN82" s="90"/>
      <c r="UEO82" s="90"/>
      <c r="UEP82" s="90"/>
      <c r="UEQ82" s="90"/>
      <c r="UER82" s="90"/>
      <c r="UES82" s="90"/>
      <c r="UET82" s="90"/>
      <c r="UEU82" s="90"/>
      <c r="UEV82" s="90"/>
      <c r="UEW82" s="90"/>
      <c r="UEX82" s="90"/>
      <c r="UEY82" s="90"/>
      <c r="UEZ82" s="90"/>
      <c r="UFA82" s="90"/>
      <c r="UFB82" s="90"/>
      <c r="UFC82" s="90"/>
      <c r="UFD82" s="90"/>
      <c r="UFE82" s="90"/>
      <c r="UFF82" s="90"/>
      <c r="UFG82" s="90"/>
      <c r="UFH82" s="90"/>
      <c r="UFI82" s="90"/>
      <c r="UFJ82" s="90"/>
      <c r="UFK82" s="90"/>
      <c r="UFL82" s="90"/>
      <c r="UFM82" s="90"/>
      <c r="UFN82" s="90"/>
      <c r="UFO82" s="90"/>
      <c r="UFP82" s="90"/>
      <c r="UFQ82" s="90"/>
      <c r="UFR82" s="90"/>
      <c r="UFS82" s="90"/>
      <c r="UFT82" s="90"/>
      <c r="UFU82" s="90"/>
      <c r="UFV82" s="90"/>
      <c r="UFW82" s="90"/>
      <c r="UFX82" s="90"/>
      <c r="UFY82" s="90"/>
      <c r="UFZ82" s="90"/>
      <c r="UGA82" s="90"/>
      <c r="UGB82" s="90"/>
      <c r="UGC82" s="90"/>
      <c r="UGD82" s="90"/>
      <c r="UGE82" s="90"/>
      <c r="UGF82" s="90"/>
      <c r="UGG82" s="90"/>
      <c r="UGH82" s="90"/>
      <c r="UGI82" s="90"/>
      <c r="UGJ82" s="90"/>
      <c r="UGK82" s="90"/>
      <c r="UGL82" s="90"/>
      <c r="UGM82" s="90"/>
      <c r="UGN82" s="90"/>
      <c r="UGO82" s="90"/>
      <c r="UGP82" s="90"/>
      <c r="UGQ82" s="90"/>
      <c r="UGR82" s="90"/>
      <c r="UGS82" s="90"/>
      <c r="UGT82" s="90"/>
      <c r="UGU82" s="90"/>
      <c r="UGV82" s="90"/>
      <c r="UGW82" s="90"/>
      <c r="UGX82" s="90"/>
      <c r="UGY82" s="90"/>
      <c r="UGZ82" s="90"/>
      <c r="UHA82" s="90"/>
      <c r="UHB82" s="90"/>
      <c r="UHC82" s="90"/>
      <c r="UHD82" s="90"/>
      <c r="UHE82" s="90"/>
      <c r="UHF82" s="90"/>
      <c r="UHG82" s="90"/>
      <c r="UHH82" s="90"/>
      <c r="UHI82" s="90"/>
      <c r="UHJ82" s="90"/>
      <c r="UHK82" s="90"/>
      <c r="UHL82" s="90"/>
      <c r="UHM82" s="90"/>
      <c r="UHN82" s="90"/>
      <c r="UHO82" s="90"/>
      <c r="UHP82" s="90"/>
      <c r="UHQ82" s="90"/>
      <c r="UHR82" s="90"/>
      <c r="UHS82" s="90"/>
      <c r="UHT82" s="90"/>
      <c r="UHU82" s="90"/>
      <c r="UHV82" s="90"/>
      <c r="UHW82" s="90"/>
      <c r="UHX82" s="90"/>
      <c r="UHY82" s="90"/>
      <c r="UHZ82" s="90"/>
      <c r="UIA82" s="90"/>
      <c r="UIB82" s="90"/>
      <c r="UIC82" s="90"/>
      <c r="UID82" s="90"/>
      <c r="UIE82" s="90"/>
      <c r="UIF82" s="90"/>
      <c r="UIG82" s="90"/>
      <c r="UIH82" s="90"/>
      <c r="UII82" s="90"/>
      <c r="UIJ82" s="90"/>
      <c r="UIK82" s="90"/>
      <c r="UIL82" s="90"/>
      <c r="UIM82" s="90"/>
      <c r="UIN82" s="90"/>
      <c r="UIO82" s="90"/>
      <c r="UIP82" s="90"/>
      <c r="UIQ82" s="90"/>
      <c r="UIR82" s="90"/>
      <c r="UIS82" s="90"/>
      <c r="UIT82" s="90"/>
      <c r="UIU82" s="90"/>
      <c r="UIV82" s="90"/>
      <c r="UIW82" s="90"/>
      <c r="UIX82" s="90"/>
      <c r="UIY82" s="90"/>
      <c r="UIZ82" s="90"/>
      <c r="UJA82" s="90"/>
      <c r="UJB82" s="90"/>
      <c r="UJC82" s="90"/>
      <c r="UJD82" s="90"/>
      <c r="UJE82" s="90"/>
      <c r="UJF82" s="90"/>
      <c r="UJG82" s="90"/>
      <c r="UJH82" s="90"/>
      <c r="UJI82" s="90"/>
      <c r="UJJ82" s="90"/>
      <c r="UJK82" s="90"/>
      <c r="UJL82" s="90"/>
      <c r="UJM82" s="90"/>
      <c r="UJN82" s="90"/>
      <c r="UJO82" s="90"/>
      <c r="UJP82" s="90"/>
      <c r="UJQ82" s="90"/>
      <c r="UJR82" s="90"/>
      <c r="UJS82" s="90"/>
      <c r="UJT82" s="90"/>
      <c r="UJU82" s="90"/>
      <c r="UJV82" s="90"/>
      <c r="UJW82" s="90"/>
      <c r="UJX82" s="90"/>
      <c r="UJY82" s="90"/>
      <c r="UJZ82" s="90"/>
      <c r="UKA82" s="90"/>
      <c r="UKB82" s="90"/>
      <c r="UKC82" s="90"/>
      <c r="UKD82" s="90"/>
      <c r="UKE82" s="90"/>
      <c r="UKF82" s="90"/>
      <c r="UKG82" s="90"/>
      <c r="UKH82" s="90"/>
      <c r="UKI82" s="90"/>
      <c r="UKJ82" s="90"/>
      <c r="UKK82" s="90"/>
      <c r="UKL82" s="90"/>
      <c r="UKM82" s="90"/>
      <c r="UKN82" s="90"/>
      <c r="UKO82" s="90"/>
      <c r="UKP82" s="90"/>
      <c r="UKQ82" s="90"/>
      <c r="UKR82" s="90"/>
      <c r="UKS82" s="90"/>
      <c r="UKT82" s="90"/>
      <c r="UKU82" s="90"/>
      <c r="UKV82" s="90"/>
      <c r="UKW82" s="90"/>
      <c r="UKX82" s="90"/>
      <c r="UKY82" s="90"/>
      <c r="UKZ82" s="90"/>
      <c r="ULA82" s="90"/>
      <c r="ULB82" s="90"/>
      <c r="ULC82" s="90"/>
      <c r="ULD82" s="90"/>
      <c r="ULE82" s="90"/>
      <c r="ULF82" s="90"/>
      <c r="ULG82" s="90"/>
      <c r="ULH82" s="90"/>
      <c r="ULI82" s="90"/>
      <c r="ULJ82" s="90"/>
      <c r="ULK82" s="90"/>
      <c r="ULL82" s="90"/>
      <c r="ULM82" s="90"/>
      <c r="ULN82" s="90"/>
      <c r="ULO82" s="90"/>
      <c r="ULP82" s="90"/>
      <c r="ULQ82" s="90"/>
      <c r="ULR82" s="90"/>
      <c r="ULS82" s="90"/>
      <c r="ULT82" s="90"/>
      <c r="ULU82" s="90"/>
      <c r="ULV82" s="90"/>
      <c r="ULW82" s="90"/>
      <c r="ULX82" s="90"/>
      <c r="ULY82" s="90"/>
      <c r="ULZ82" s="90"/>
      <c r="UMA82" s="90"/>
      <c r="UMB82" s="90"/>
      <c r="UMC82" s="90"/>
      <c r="UMD82" s="90"/>
      <c r="UME82" s="90"/>
      <c r="UMF82" s="90"/>
      <c r="UMG82" s="90"/>
      <c r="UMH82" s="90"/>
      <c r="UMI82" s="90"/>
      <c r="UMJ82" s="90"/>
      <c r="UMK82" s="90"/>
      <c r="UML82" s="90"/>
      <c r="UMM82" s="90"/>
      <c r="UMN82" s="90"/>
      <c r="UMO82" s="90"/>
      <c r="UMP82" s="90"/>
      <c r="UMQ82" s="90"/>
      <c r="UMR82" s="90"/>
      <c r="UMS82" s="90"/>
      <c r="UMT82" s="90"/>
      <c r="UMU82" s="90"/>
      <c r="UMV82" s="90"/>
      <c r="UMW82" s="90"/>
      <c r="UMX82" s="90"/>
      <c r="UMY82" s="90"/>
      <c r="UMZ82" s="90"/>
      <c r="UNA82" s="90"/>
      <c r="UNB82" s="90"/>
      <c r="UNC82" s="90"/>
      <c r="UND82" s="90"/>
      <c r="UNE82" s="90"/>
      <c r="UNF82" s="90"/>
      <c r="UNG82" s="90"/>
      <c r="UNH82" s="90"/>
      <c r="UNI82" s="90"/>
      <c r="UNJ82" s="90"/>
      <c r="UNK82" s="90"/>
      <c r="UNL82" s="90"/>
      <c r="UNM82" s="90"/>
      <c r="UNN82" s="90"/>
      <c r="UNO82" s="90"/>
      <c r="UNP82" s="90"/>
      <c r="UNQ82" s="90"/>
      <c r="UNR82" s="90"/>
      <c r="UNS82" s="90"/>
      <c r="UNT82" s="90"/>
      <c r="UNU82" s="90"/>
      <c r="UNV82" s="90"/>
      <c r="UNW82" s="90"/>
      <c r="UNX82" s="90"/>
      <c r="UNY82" s="90"/>
      <c r="UNZ82" s="90"/>
      <c r="UOA82" s="90"/>
      <c r="UOB82" s="90"/>
      <c r="UOC82" s="90"/>
      <c r="UOD82" s="90"/>
      <c r="UOE82" s="90"/>
      <c r="UOF82" s="90"/>
      <c r="UOG82" s="90"/>
      <c r="UOH82" s="90"/>
      <c r="UOI82" s="90"/>
      <c r="UOJ82" s="90"/>
      <c r="UOK82" s="90"/>
      <c r="UOL82" s="90"/>
      <c r="UOM82" s="90"/>
      <c r="UON82" s="90"/>
      <c r="UOO82" s="90"/>
      <c r="UOP82" s="90"/>
      <c r="UOQ82" s="90"/>
      <c r="UOR82" s="90"/>
      <c r="UOS82" s="90"/>
      <c r="UOT82" s="90"/>
      <c r="UOU82" s="90"/>
      <c r="UOV82" s="90"/>
      <c r="UOW82" s="90"/>
      <c r="UOX82" s="90"/>
      <c r="UOY82" s="90"/>
      <c r="UOZ82" s="90"/>
      <c r="UPA82" s="90"/>
      <c r="UPB82" s="90"/>
      <c r="UPC82" s="90"/>
      <c r="UPD82" s="90"/>
      <c r="UPE82" s="90"/>
      <c r="UPF82" s="90"/>
      <c r="UPG82" s="90"/>
      <c r="UPH82" s="90"/>
      <c r="UPI82" s="90"/>
      <c r="UPJ82" s="90"/>
      <c r="UPK82" s="90"/>
      <c r="UPL82" s="90"/>
      <c r="UPM82" s="90"/>
      <c r="UPN82" s="90"/>
      <c r="UPO82" s="90"/>
      <c r="UPP82" s="90"/>
      <c r="UPQ82" s="90"/>
      <c r="UPR82" s="90"/>
      <c r="UPS82" s="90"/>
      <c r="UPT82" s="90"/>
      <c r="UPU82" s="90"/>
      <c r="UPV82" s="90"/>
      <c r="UPW82" s="90"/>
      <c r="UPX82" s="90"/>
      <c r="UPY82" s="90"/>
      <c r="UPZ82" s="90"/>
      <c r="UQA82" s="90"/>
      <c r="UQB82" s="90"/>
      <c r="UQC82" s="90"/>
      <c r="UQD82" s="90"/>
      <c r="UQE82" s="90"/>
      <c r="UQF82" s="90"/>
      <c r="UQG82" s="90"/>
      <c r="UQH82" s="90"/>
      <c r="UQI82" s="90"/>
      <c r="UQJ82" s="90"/>
      <c r="UQK82" s="90"/>
      <c r="UQL82" s="90"/>
      <c r="UQM82" s="90"/>
      <c r="UQN82" s="90"/>
      <c r="UQO82" s="90"/>
      <c r="UQP82" s="90"/>
      <c r="UQQ82" s="90"/>
      <c r="UQR82" s="90"/>
      <c r="UQS82" s="90"/>
      <c r="UQT82" s="90"/>
      <c r="UQU82" s="90"/>
      <c r="UQV82" s="90"/>
      <c r="UQW82" s="90"/>
      <c r="UQX82" s="90"/>
      <c r="UQY82" s="90"/>
      <c r="UQZ82" s="90"/>
      <c r="URA82" s="90"/>
      <c r="URB82" s="90"/>
      <c r="URC82" s="90"/>
      <c r="URD82" s="90"/>
      <c r="URE82" s="90"/>
      <c r="URF82" s="90"/>
      <c r="URG82" s="90"/>
      <c r="URH82" s="90"/>
      <c r="URI82" s="90"/>
      <c r="URJ82" s="90"/>
      <c r="URK82" s="90"/>
      <c r="URL82" s="90"/>
      <c r="URM82" s="90"/>
      <c r="URN82" s="90"/>
      <c r="URO82" s="90"/>
      <c r="URP82" s="90"/>
      <c r="URQ82" s="90"/>
      <c r="URR82" s="90"/>
      <c r="URS82" s="90"/>
      <c r="URT82" s="90"/>
      <c r="URU82" s="90"/>
      <c r="URV82" s="90"/>
      <c r="URW82" s="90"/>
      <c r="URX82" s="90"/>
      <c r="URY82" s="90"/>
      <c r="URZ82" s="90"/>
      <c r="USA82" s="90"/>
      <c r="USB82" s="90"/>
      <c r="USC82" s="90"/>
      <c r="USD82" s="90"/>
      <c r="USE82" s="90"/>
      <c r="USF82" s="90"/>
      <c r="USG82" s="90"/>
      <c r="USH82" s="90"/>
      <c r="USI82" s="90"/>
      <c r="USJ82" s="90"/>
      <c r="USK82" s="90"/>
      <c r="USL82" s="90"/>
      <c r="USM82" s="90"/>
      <c r="USN82" s="90"/>
      <c r="USO82" s="90"/>
      <c r="USP82" s="90"/>
      <c r="USQ82" s="90"/>
      <c r="USR82" s="90"/>
      <c r="USS82" s="90"/>
      <c r="UST82" s="90"/>
      <c r="USU82" s="90"/>
      <c r="USV82" s="90"/>
      <c r="USW82" s="90"/>
      <c r="USX82" s="90"/>
      <c r="USY82" s="90"/>
      <c r="USZ82" s="90"/>
      <c r="UTA82" s="90"/>
      <c r="UTB82" s="90"/>
      <c r="UTC82" s="90"/>
      <c r="UTD82" s="90"/>
      <c r="UTE82" s="90"/>
      <c r="UTF82" s="90"/>
      <c r="UTG82" s="90"/>
      <c r="UTH82" s="90"/>
      <c r="UTI82" s="90"/>
      <c r="UTJ82" s="90"/>
      <c r="UTK82" s="90"/>
      <c r="UTL82" s="90"/>
      <c r="UTM82" s="90"/>
      <c r="UTN82" s="90"/>
      <c r="UTO82" s="90"/>
      <c r="UTP82" s="90"/>
      <c r="UTQ82" s="90"/>
      <c r="UTR82" s="90"/>
      <c r="UTS82" s="90"/>
      <c r="UTT82" s="90"/>
      <c r="UTU82" s="90"/>
      <c r="UTV82" s="90"/>
      <c r="UTW82" s="90"/>
      <c r="UTX82" s="90"/>
      <c r="UTY82" s="90"/>
      <c r="UTZ82" s="90"/>
      <c r="UUA82" s="90"/>
      <c r="UUB82" s="90"/>
      <c r="UUC82" s="90"/>
      <c r="UUD82" s="90"/>
      <c r="UUE82" s="90"/>
      <c r="UUF82" s="90"/>
      <c r="UUG82" s="90"/>
      <c r="UUH82" s="90"/>
      <c r="UUI82" s="90"/>
      <c r="UUJ82" s="90"/>
      <c r="UUK82" s="90"/>
      <c r="UUL82" s="90"/>
      <c r="UUM82" s="90"/>
      <c r="UUN82" s="90"/>
      <c r="UUO82" s="90"/>
      <c r="UUP82" s="90"/>
      <c r="UUQ82" s="90"/>
      <c r="UUR82" s="90"/>
      <c r="UUS82" s="90"/>
      <c r="UUT82" s="90"/>
      <c r="UUU82" s="90"/>
      <c r="UUV82" s="90"/>
      <c r="UUW82" s="90"/>
      <c r="UUX82" s="90"/>
      <c r="UUY82" s="90"/>
      <c r="UUZ82" s="90"/>
      <c r="UVA82" s="90"/>
      <c r="UVB82" s="90"/>
      <c r="UVC82" s="90"/>
      <c r="UVD82" s="90"/>
      <c r="UVE82" s="90"/>
      <c r="UVF82" s="90"/>
      <c r="UVG82" s="90"/>
      <c r="UVH82" s="90"/>
      <c r="UVI82" s="90"/>
      <c r="UVJ82" s="90"/>
      <c r="UVK82" s="90"/>
      <c r="UVL82" s="90"/>
      <c r="UVM82" s="90"/>
      <c r="UVN82" s="90"/>
      <c r="UVO82" s="90"/>
      <c r="UVP82" s="90"/>
      <c r="UVQ82" s="90"/>
      <c r="UVR82" s="90"/>
      <c r="UVS82" s="90"/>
      <c r="UVT82" s="90"/>
      <c r="UVU82" s="90"/>
      <c r="UVV82" s="90"/>
      <c r="UVW82" s="90"/>
      <c r="UVX82" s="90"/>
      <c r="UVY82" s="90"/>
      <c r="UVZ82" s="90"/>
      <c r="UWA82" s="90"/>
      <c r="UWB82" s="90"/>
      <c r="UWC82" s="90"/>
      <c r="UWD82" s="90"/>
      <c r="UWE82" s="90"/>
      <c r="UWF82" s="90"/>
      <c r="UWG82" s="90"/>
      <c r="UWH82" s="90"/>
      <c r="UWI82" s="90"/>
      <c r="UWJ82" s="90"/>
      <c r="UWK82" s="90"/>
      <c r="UWL82" s="90"/>
      <c r="UWM82" s="90"/>
      <c r="UWN82" s="90"/>
      <c r="UWO82" s="90"/>
      <c r="UWP82" s="90"/>
      <c r="UWQ82" s="90"/>
      <c r="UWR82" s="90"/>
      <c r="UWS82" s="90"/>
      <c r="UWT82" s="90"/>
      <c r="UWU82" s="90"/>
      <c r="UWV82" s="90"/>
      <c r="UWW82" s="90"/>
      <c r="UWX82" s="90"/>
      <c r="UWY82" s="90"/>
      <c r="UWZ82" s="90"/>
      <c r="UXA82" s="90"/>
      <c r="UXB82" s="90"/>
      <c r="UXC82" s="90"/>
      <c r="UXD82" s="90"/>
      <c r="UXE82" s="90"/>
      <c r="UXF82" s="90"/>
      <c r="UXG82" s="90"/>
      <c r="UXH82" s="90"/>
      <c r="UXI82" s="90"/>
      <c r="UXJ82" s="90"/>
      <c r="UXK82" s="90"/>
      <c r="UXL82" s="90"/>
      <c r="UXM82" s="90"/>
      <c r="UXN82" s="90"/>
      <c r="UXO82" s="90"/>
      <c r="UXP82" s="90"/>
      <c r="UXQ82" s="90"/>
      <c r="UXR82" s="90"/>
      <c r="UXS82" s="90"/>
      <c r="UXT82" s="90"/>
      <c r="UXU82" s="90"/>
      <c r="UXV82" s="90"/>
      <c r="UXW82" s="90"/>
      <c r="UXX82" s="90"/>
      <c r="UXY82" s="90"/>
      <c r="UXZ82" s="90"/>
      <c r="UYA82" s="90"/>
      <c r="UYB82" s="90"/>
      <c r="UYC82" s="90"/>
      <c r="UYD82" s="90"/>
      <c r="UYE82" s="90"/>
      <c r="UYF82" s="90"/>
      <c r="UYG82" s="90"/>
      <c r="UYH82" s="90"/>
      <c r="UYI82" s="90"/>
      <c r="UYJ82" s="90"/>
      <c r="UYK82" s="90"/>
      <c r="UYL82" s="90"/>
      <c r="UYM82" s="90"/>
      <c r="UYN82" s="90"/>
      <c r="UYO82" s="90"/>
      <c r="UYP82" s="90"/>
      <c r="UYQ82" s="90"/>
      <c r="UYR82" s="90"/>
      <c r="UYS82" s="90"/>
      <c r="UYT82" s="90"/>
      <c r="UYU82" s="90"/>
      <c r="UYV82" s="90"/>
      <c r="UYW82" s="90"/>
      <c r="UYX82" s="90"/>
      <c r="UYY82" s="90"/>
      <c r="UYZ82" s="90"/>
      <c r="UZA82" s="90"/>
      <c r="UZB82" s="90"/>
      <c r="UZC82" s="90"/>
      <c r="UZD82" s="90"/>
      <c r="UZE82" s="90"/>
      <c r="UZF82" s="90"/>
      <c r="UZG82" s="90"/>
      <c r="UZH82" s="90"/>
      <c r="UZI82" s="90"/>
      <c r="UZJ82" s="90"/>
      <c r="UZK82" s="90"/>
      <c r="UZL82" s="90"/>
      <c r="UZM82" s="90"/>
      <c r="UZN82" s="90"/>
      <c r="UZO82" s="90"/>
      <c r="UZP82" s="90"/>
      <c r="UZQ82" s="90"/>
      <c r="UZR82" s="90"/>
      <c r="UZS82" s="90"/>
      <c r="UZT82" s="90"/>
      <c r="UZU82" s="90"/>
      <c r="UZV82" s="90"/>
      <c r="UZW82" s="90"/>
      <c r="UZX82" s="90"/>
      <c r="UZY82" s="90"/>
      <c r="UZZ82" s="90"/>
      <c r="VAA82" s="90"/>
      <c r="VAB82" s="90"/>
      <c r="VAC82" s="90"/>
      <c r="VAD82" s="90"/>
      <c r="VAE82" s="90"/>
      <c r="VAF82" s="90"/>
      <c r="VAG82" s="90"/>
      <c r="VAH82" s="90"/>
      <c r="VAI82" s="90"/>
      <c r="VAJ82" s="90"/>
      <c r="VAK82" s="90"/>
      <c r="VAL82" s="90"/>
      <c r="VAM82" s="90"/>
      <c r="VAN82" s="90"/>
      <c r="VAO82" s="90"/>
      <c r="VAP82" s="90"/>
      <c r="VAQ82" s="90"/>
      <c r="VAR82" s="90"/>
      <c r="VAS82" s="90"/>
      <c r="VAT82" s="90"/>
      <c r="VAU82" s="90"/>
      <c r="VAV82" s="90"/>
      <c r="VAW82" s="90"/>
      <c r="VAX82" s="90"/>
      <c r="VAY82" s="90"/>
      <c r="VAZ82" s="90"/>
      <c r="VBA82" s="90"/>
      <c r="VBB82" s="90"/>
      <c r="VBC82" s="90"/>
      <c r="VBD82" s="90"/>
      <c r="VBE82" s="90"/>
      <c r="VBF82" s="90"/>
      <c r="VBG82" s="90"/>
      <c r="VBH82" s="90"/>
      <c r="VBI82" s="90"/>
      <c r="VBJ82" s="90"/>
      <c r="VBK82" s="90"/>
      <c r="VBL82" s="90"/>
      <c r="VBM82" s="90"/>
      <c r="VBN82" s="90"/>
      <c r="VBO82" s="90"/>
      <c r="VBP82" s="90"/>
      <c r="VBQ82" s="90"/>
      <c r="VBR82" s="90"/>
      <c r="VBS82" s="90"/>
      <c r="VBT82" s="90"/>
      <c r="VBU82" s="90"/>
      <c r="VBV82" s="90"/>
      <c r="VBW82" s="90"/>
      <c r="VBX82" s="90"/>
      <c r="VBY82" s="90"/>
      <c r="VBZ82" s="90"/>
      <c r="VCA82" s="90"/>
      <c r="VCB82" s="90"/>
      <c r="VCC82" s="90"/>
      <c r="VCD82" s="90"/>
      <c r="VCE82" s="90"/>
      <c r="VCF82" s="90"/>
      <c r="VCG82" s="90"/>
      <c r="VCH82" s="90"/>
      <c r="VCI82" s="90"/>
      <c r="VCJ82" s="90"/>
      <c r="VCK82" s="90"/>
      <c r="VCL82" s="90"/>
      <c r="VCM82" s="90"/>
      <c r="VCN82" s="90"/>
      <c r="VCO82" s="90"/>
      <c r="VCP82" s="90"/>
      <c r="VCQ82" s="90"/>
      <c r="VCR82" s="90"/>
      <c r="VCS82" s="90"/>
      <c r="VCT82" s="90"/>
      <c r="VCU82" s="90"/>
      <c r="VCV82" s="90"/>
      <c r="VCW82" s="90"/>
      <c r="VCX82" s="90"/>
      <c r="VCY82" s="90"/>
      <c r="VCZ82" s="90"/>
      <c r="VDA82" s="90"/>
      <c r="VDB82" s="90"/>
      <c r="VDC82" s="90"/>
      <c r="VDD82" s="90"/>
      <c r="VDE82" s="90"/>
      <c r="VDF82" s="90"/>
      <c r="VDG82" s="90"/>
      <c r="VDH82" s="90"/>
      <c r="VDI82" s="90"/>
      <c r="VDJ82" s="90"/>
      <c r="VDK82" s="90"/>
      <c r="VDL82" s="90"/>
      <c r="VDM82" s="90"/>
      <c r="VDN82" s="90"/>
      <c r="VDO82" s="90"/>
      <c r="VDP82" s="90"/>
      <c r="VDQ82" s="90"/>
      <c r="VDR82" s="90"/>
      <c r="VDS82" s="90"/>
      <c r="VDT82" s="90"/>
      <c r="VDU82" s="90"/>
      <c r="VDV82" s="90"/>
      <c r="VDW82" s="90"/>
      <c r="VDX82" s="90"/>
      <c r="VDY82" s="90"/>
      <c r="VDZ82" s="90"/>
      <c r="VEA82" s="90"/>
      <c r="VEB82" s="90"/>
      <c r="VEC82" s="90"/>
      <c r="VED82" s="90"/>
      <c r="VEE82" s="90"/>
      <c r="VEF82" s="90"/>
      <c r="VEG82" s="90"/>
      <c r="VEH82" s="90"/>
      <c r="VEI82" s="90"/>
      <c r="VEJ82" s="90"/>
      <c r="VEK82" s="90"/>
      <c r="VEL82" s="90"/>
      <c r="VEM82" s="90"/>
      <c r="VEN82" s="90"/>
      <c r="VEO82" s="90"/>
      <c r="VEP82" s="90"/>
      <c r="VEQ82" s="90"/>
      <c r="VER82" s="90"/>
      <c r="VES82" s="90"/>
      <c r="VET82" s="90"/>
      <c r="VEU82" s="90"/>
      <c r="VEV82" s="90"/>
      <c r="VEW82" s="90"/>
      <c r="VEX82" s="90"/>
      <c r="VEY82" s="90"/>
      <c r="VEZ82" s="90"/>
      <c r="VFA82" s="90"/>
      <c r="VFB82" s="90"/>
      <c r="VFC82" s="90"/>
      <c r="VFD82" s="90"/>
      <c r="VFE82" s="90"/>
      <c r="VFF82" s="90"/>
      <c r="VFG82" s="90"/>
      <c r="VFH82" s="90"/>
      <c r="VFI82" s="90"/>
      <c r="VFJ82" s="90"/>
      <c r="VFK82" s="90"/>
      <c r="VFL82" s="90"/>
      <c r="VFM82" s="90"/>
      <c r="VFN82" s="90"/>
      <c r="VFO82" s="90"/>
      <c r="VFP82" s="90"/>
      <c r="VFQ82" s="90"/>
      <c r="VFR82" s="90"/>
      <c r="VFS82" s="90"/>
      <c r="VFT82" s="90"/>
      <c r="VFU82" s="90"/>
      <c r="VFV82" s="90"/>
      <c r="VFW82" s="90"/>
      <c r="VFX82" s="90"/>
      <c r="VFY82" s="90"/>
      <c r="VFZ82" s="90"/>
      <c r="VGA82" s="90"/>
      <c r="VGB82" s="90"/>
      <c r="VGC82" s="90"/>
      <c r="VGD82" s="90"/>
      <c r="VGE82" s="90"/>
      <c r="VGF82" s="90"/>
      <c r="VGG82" s="90"/>
      <c r="VGH82" s="90"/>
      <c r="VGI82" s="90"/>
      <c r="VGJ82" s="90"/>
      <c r="VGK82" s="90"/>
      <c r="VGL82" s="90"/>
      <c r="VGM82" s="90"/>
      <c r="VGN82" s="90"/>
      <c r="VGO82" s="90"/>
      <c r="VGP82" s="90"/>
      <c r="VGQ82" s="90"/>
      <c r="VGR82" s="90"/>
      <c r="VGS82" s="90"/>
      <c r="VGT82" s="90"/>
      <c r="VGU82" s="90"/>
      <c r="VGV82" s="90"/>
      <c r="VGW82" s="90"/>
      <c r="VGX82" s="90"/>
      <c r="VGY82" s="90"/>
      <c r="VGZ82" s="90"/>
      <c r="VHA82" s="90"/>
      <c r="VHB82" s="90"/>
      <c r="VHC82" s="90"/>
      <c r="VHD82" s="90"/>
      <c r="VHE82" s="90"/>
      <c r="VHF82" s="90"/>
      <c r="VHG82" s="90"/>
      <c r="VHH82" s="90"/>
      <c r="VHI82" s="90"/>
      <c r="VHJ82" s="90"/>
      <c r="VHK82" s="90"/>
      <c r="VHL82" s="90"/>
      <c r="VHM82" s="90"/>
      <c r="VHN82" s="90"/>
      <c r="VHO82" s="90"/>
      <c r="VHP82" s="90"/>
      <c r="VHQ82" s="90"/>
      <c r="VHR82" s="90"/>
      <c r="VHS82" s="90"/>
      <c r="VHT82" s="90"/>
      <c r="VHU82" s="90"/>
      <c r="VHV82" s="90"/>
      <c r="VHW82" s="90"/>
      <c r="VHX82" s="90"/>
      <c r="VHY82" s="90"/>
      <c r="VHZ82" s="90"/>
      <c r="VIA82" s="90"/>
      <c r="VIB82" s="90"/>
      <c r="VIC82" s="90"/>
      <c r="VID82" s="90"/>
      <c r="VIE82" s="90"/>
      <c r="VIF82" s="90"/>
      <c r="VIG82" s="90"/>
      <c r="VIH82" s="90"/>
      <c r="VII82" s="90"/>
      <c r="VIJ82" s="90"/>
      <c r="VIK82" s="90"/>
      <c r="VIL82" s="90"/>
      <c r="VIM82" s="90"/>
      <c r="VIN82" s="90"/>
      <c r="VIO82" s="90"/>
      <c r="VIP82" s="90"/>
      <c r="VIQ82" s="90"/>
      <c r="VIR82" s="90"/>
      <c r="VIS82" s="90"/>
      <c r="VIT82" s="90"/>
      <c r="VIU82" s="90"/>
      <c r="VIV82" s="90"/>
      <c r="VIW82" s="90"/>
      <c r="VIX82" s="90"/>
      <c r="VIY82" s="90"/>
      <c r="VIZ82" s="90"/>
      <c r="VJA82" s="90"/>
      <c r="VJB82" s="90"/>
      <c r="VJC82" s="90"/>
      <c r="VJD82" s="90"/>
      <c r="VJE82" s="90"/>
      <c r="VJF82" s="90"/>
      <c r="VJG82" s="90"/>
      <c r="VJH82" s="90"/>
      <c r="VJI82" s="90"/>
      <c r="VJJ82" s="90"/>
      <c r="VJK82" s="90"/>
      <c r="VJL82" s="90"/>
      <c r="VJM82" s="90"/>
      <c r="VJN82" s="90"/>
      <c r="VJO82" s="90"/>
      <c r="VJP82" s="90"/>
      <c r="VJQ82" s="90"/>
      <c r="VJR82" s="90"/>
      <c r="VJS82" s="90"/>
      <c r="VJT82" s="90"/>
      <c r="VJU82" s="90"/>
      <c r="VJV82" s="90"/>
      <c r="VJW82" s="90"/>
      <c r="VJX82" s="90"/>
      <c r="VJY82" s="90"/>
      <c r="VJZ82" s="90"/>
      <c r="VKA82" s="90"/>
      <c r="VKB82" s="90"/>
      <c r="VKC82" s="90"/>
      <c r="VKD82" s="90"/>
      <c r="VKE82" s="90"/>
      <c r="VKF82" s="90"/>
      <c r="VKG82" s="90"/>
      <c r="VKH82" s="90"/>
      <c r="VKI82" s="90"/>
      <c r="VKJ82" s="90"/>
      <c r="VKK82" s="90"/>
      <c r="VKL82" s="90"/>
      <c r="VKM82" s="90"/>
      <c r="VKN82" s="90"/>
      <c r="VKO82" s="90"/>
      <c r="VKP82" s="90"/>
      <c r="VKQ82" s="90"/>
      <c r="VKR82" s="90"/>
      <c r="VKS82" s="90"/>
      <c r="VKT82" s="90"/>
      <c r="VKU82" s="90"/>
      <c r="VKV82" s="90"/>
      <c r="VKW82" s="90"/>
      <c r="VKX82" s="90"/>
      <c r="VKY82" s="90"/>
      <c r="VKZ82" s="90"/>
      <c r="VLA82" s="90"/>
      <c r="VLB82" s="90"/>
      <c r="VLC82" s="90"/>
      <c r="VLD82" s="90"/>
      <c r="VLE82" s="90"/>
      <c r="VLF82" s="90"/>
      <c r="VLG82" s="90"/>
      <c r="VLH82" s="90"/>
      <c r="VLI82" s="90"/>
      <c r="VLJ82" s="90"/>
      <c r="VLK82" s="90"/>
      <c r="VLL82" s="90"/>
      <c r="VLM82" s="90"/>
      <c r="VLN82" s="90"/>
      <c r="VLO82" s="90"/>
      <c r="VLP82" s="90"/>
      <c r="VLQ82" s="90"/>
      <c r="VLR82" s="90"/>
      <c r="VLS82" s="90"/>
      <c r="VLT82" s="90"/>
      <c r="VLU82" s="90"/>
      <c r="VLV82" s="90"/>
      <c r="VLW82" s="90"/>
      <c r="VLX82" s="90"/>
      <c r="VLY82" s="90"/>
      <c r="VLZ82" s="90"/>
      <c r="VMA82" s="90"/>
      <c r="VMB82" s="90"/>
      <c r="VMC82" s="90"/>
      <c r="VMD82" s="90"/>
      <c r="VME82" s="90"/>
      <c r="VMF82" s="90"/>
      <c r="VMG82" s="90"/>
      <c r="VMH82" s="90"/>
      <c r="VMI82" s="90"/>
      <c r="VMJ82" s="90"/>
      <c r="VMK82" s="90"/>
      <c r="VML82" s="90"/>
      <c r="VMM82" s="90"/>
      <c r="VMN82" s="90"/>
      <c r="VMO82" s="90"/>
      <c r="VMP82" s="90"/>
      <c r="VMQ82" s="90"/>
      <c r="VMR82" s="90"/>
      <c r="VMS82" s="90"/>
      <c r="VMT82" s="90"/>
      <c r="VMU82" s="90"/>
      <c r="VMV82" s="90"/>
      <c r="VMW82" s="90"/>
      <c r="VMX82" s="90"/>
      <c r="VMY82" s="90"/>
      <c r="VMZ82" s="90"/>
      <c r="VNA82" s="90"/>
      <c r="VNB82" s="90"/>
      <c r="VNC82" s="90"/>
      <c r="VND82" s="90"/>
      <c r="VNE82" s="90"/>
      <c r="VNF82" s="90"/>
      <c r="VNG82" s="90"/>
      <c r="VNH82" s="90"/>
      <c r="VNI82" s="90"/>
      <c r="VNJ82" s="90"/>
      <c r="VNK82" s="90"/>
      <c r="VNL82" s="90"/>
      <c r="VNM82" s="90"/>
      <c r="VNN82" s="90"/>
      <c r="VNO82" s="90"/>
      <c r="VNP82" s="90"/>
      <c r="VNQ82" s="90"/>
      <c r="VNR82" s="90"/>
      <c r="VNS82" s="90"/>
      <c r="VNT82" s="90"/>
      <c r="VNU82" s="90"/>
      <c r="VNV82" s="90"/>
      <c r="VNW82" s="90"/>
      <c r="VNX82" s="90"/>
      <c r="VNY82" s="90"/>
      <c r="VNZ82" s="90"/>
      <c r="VOA82" s="90"/>
      <c r="VOB82" s="90"/>
      <c r="VOC82" s="90"/>
      <c r="VOD82" s="90"/>
      <c r="VOE82" s="90"/>
      <c r="VOF82" s="90"/>
      <c r="VOG82" s="90"/>
      <c r="VOH82" s="90"/>
      <c r="VOI82" s="90"/>
      <c r="VOJ82" s="90"/>
      <c r="VOK82" s="90"/>
      <c r="VOL82" s="90"/>
      <c r="VOM82" s="90"/>
      <c r="VON82" s="90"/>
      <c r="VOO82" s="90"/>
      <c r="VOP82" s="90"/>
      <c r="VOQ82" s="90"/>
      <c r="VOR82" s="90"/>
      <c r="VOS82" s="90"/>
      <c r="VOT82" s="90"/>
      <c r="VOU82" s="90"/>
      <c r="VOV82" s="90"/>
      <c r="VOW82" s="90"/>
      <c r="VOX82" s="90"/>
      <c r="VOY82" s="90"/>
      <c r="VOZ82" s="90"/>
      <c r="VPA82" s="90"/>
      <c r="VPB82" s="90"/>
      <c r="VPC82" s="90"/>
      <c r="VPD82" s="90"/>
      <c r="VPE82" s="90"/>
      <c r="VPF82" s="90"/>
      <c r="VPG82" s="90"/>
      <c r="VPH82" s="90"/>
      <c r="VPI82" s="90"/>
      <c r="VPJ82" s="90"/>
      <c r="VPK82" s="90"/>
      <c r="VPL82" s="90"/>
      <c r="VPM82" s="90"/>
      <c r="VPN82" s="90"/>
      <c r="VPO82" s="90"/>
      <c r="VPP82" s="90"/>
      <c r="VPQ82" s="90"/>
      <c r="VPR82" s="90"/>
      <c r="VPS82" s="90"/>
      <c r="VPT82" s="90"/>
      <c r="VPU82" s="90"/>
      <c r="VPV82" s="90"/>
      <c r="VPW82" s="90"/>
      <c r="VPX82" s="90"/>
      <c r="VPY82" s="90"/>
      <c r="VPZ82" s="90"/>
      <c r="VQA82" s="90"/>
      <c r="VQB82" s="90"/>
      <c r="VQC82" s="90"/>
      <c r="VQD82" s="90"/>
      <c r="VQE82" s="90"/>
      <c r="VQF82" s="90"/>
      <c r="VQG82" s="90"/>
      <c r="VQH82" s="90"/>
      <c r="VQI82" s="90"/>
      <c r="VQJ82" s="90"/>
      <c r="VQK82" s="90"/>
      <c r="VQL82" s="90"/>
      <c r="VQM82" s="90"/>
      <c r="VQN82" s="90"/>
      <c r="VQO82" s="90"/>
      <c r="VQP82" s="90"/>
      <c r="VQQ82" s="90"/>
      <c r="VQR82" s="90"/>
      <c r="VQS82" s="90"/>
      <c r="VQT82" s="90"/>
      <c r="VQU82" s="90"/>
      <c r="VQV82" s="90"/>
      <c r="VQW82" s="90"/>
      <c r="VQX82" s="90"/>
      <c r="VQY82" s="90"/>
      <c r="VQZ82" s="90"/>
      <c r="VRA82" s="90"/>
      <c r="VRB82" s="90"/>
      <c r="VRC82" s="90"/>
      <c r="VRD82" s="90"/>
      <c r="VRE82" s="90"/>
      <c r="VRF82" s="90"/>
      <c r="VRG82" s="90"/>
      <c r="VRH82" s="90"/>
      <c r="VRI82" s="90"/>
      <c r="VRJ82" s="90"/>
      <c r="VRK82" s="90"/>
      <c r="VRL82" s="90"/>
      <c r="VRM82" s="90"/>
      <c r="VRN82" s="90"/>
      <c r="VRO82" s="90"/>
      <c r="VRP82" s="90"/>
      <c r="VRQ82" s="90"/>
      <c r="VRR82" s="90"/>
      <c r="VRS82" s="90"/>
      <c r="VRT82" s="90"/>
      <c r="VRU82" s="90"/>
      <c r="VRV82" s="90"/>
      <c r="VRW82" s="90"/>
      <c r="VRX82" s="90"/>
      <c r="VRY82" s="90"/>
      <c r="VRZ82" s="90"/>
      <c r="VSA82" s="90"/>
      <c r="VSB82" s="90"/>
      <c r="VSC82" s="90"/>
      <c r="VSD82" s="90"/>
      <c r="VSE82" s="90"/>
      <c r="VSF82" s="90"/>
      <c r="VSG82" s="90"/>
      <c r="VSH82" s="90"/>
      <c r="VSI82" s="90"/>
      <c r="VSJ82" s="90"/>
      <c r="VSK82" s="90"/>
      <c r="VSL82" s="90"/>
      <c r="VSM82" s="90"/>
      <c r="VSN82" s="90"/>
      <c r="VSO82" s="90"/>
      <c r="VSP82" s="90"/>
      <c r="VSQ82" s="90"/>
      <c r="VSR82" s="90"/>
      <c r="VSS82" s="90"/>
      <c r="VST82" s="90"/>
      <c r="VSU82" s="90"/>
      <c r="VSV82" s="90"/>
      <c r="VSW82" s="90"/>
      <c r="VSX82" s="90"/>
      <c r="VSY82" s="90"/>
      <c r="VSZ82" s="90"/>
      <c r="VTA82" s="90"/>
      <c r="VTB82" s="90"/>
      <c r="VTC82" s="90"/>
      <c r="VTD82" s="90"/>
      <c r="VTE82" s="90"/>
      <c r="VTF82" s="90"/>
      <c r="VTG82" s="90"/>
      <c r="VTH82" s="90"/>
      <c r="VTI82" s="90"/>
      <c r="VTJ82" s="90"/>
      <c r="VTK82" s="90"/>
      <c r="VTL82" s="90"/>
      <c r="VTM82" s="90"/>
      <c r="VTN82" s="90"/>
      <c r="VTO82" s="90"/>
      <c r="VTP82" s="90"/>
      <c r="VTQ82" s="90"/>
      <c r="VTR82" s="90"/>
      <c r="VTS82" s="90"/>
      <c r="VTT82" s="90"/>
      <c r="VTU82" s="90"/>
      <c r="VTV82" s="90"/>
      <c r="VTW82" s="90"/>
      <c r="VTX82" s="90"/>
      <c r="VTY82" s="90"/>
      <c r="VTZ82" s="90"/>
      <c r="VUA82" s="90"/>
      <c r="VUB82" s="90"/>
      <c r="VUC82" s="90"/>
      <c r="VUD82" s="90"/>
      <c r="VUE82" s="90"/>
      <c r="VUF82" s="90"/>
      <c r="VUG82" s="90"/>
      <c r="VUH82" s="90"/>
      <c r="VUI82" s="90"/>
      <c r="VUJ82" s="90"/>
      <c r="VUK82" s="90"/>
      <c r="VUL82" s="90"/>
      <c r="VUM82" s="90"/>
      <c r="VUN82" s="90"/>
      <c r="VUO82" s="90"/>
      <c r="VUP82" s="90"/>
      <c r="VUQ82" s="90"/>
      <c r="VUR82" s="90"/>
      <c r="VUS82" s="90"/>
      <c r="VUT82" s="90"/>
      <c r="VUU82" s="90"/>
      <c r="VUV82" s="90"/>
      <c r="VUW82" s="90"/>
      <c r="VUX82" s="90"/>
      <c r="VUY82" s="90"/>
      <c r="VUZ82" s="90"/>
      <c r="VVA82" s="90"/>
      <c r="VVB82" s="90"/>
      <c r="VVC82" s="90"/>
      <c r="VVD82" s="90"/>
      <c r="VVE82" s="90"/>
      <c r="VVF82" s="90"/>
      <c r="VVG82" s="90"/>
      <c r="VVH82" s="90"/>
      <c r="VVI82" s="90"/>
      <c r="VVJ82" s="90"/>
      <c r="VVK82" s="90"/>
      <c r="VVL82" s="90"/>
      <c r="VVM82" s="90"/>
      <c r="VVN82" s="90"/>
      <c r="VVO82" s="90"/>
      <c r="VVP82" s="90"/>
      <c r="VVQ82" s="90"/>
      <c r="VVR82" s="90"/>
      <c r="VVS82" s="90"/>
      <c r="VVT82" s="90"/>
      <c r="VVU82" s="90"/>
      <c r="VVV82" s="90"/>
      <c r="VVW82" s="90"/>
      <c r="VVX82" s="90"/>
      <c r="VVY82" s="90"/>
      <c r="VVZ82" s="90"/>
      <c r="VWA82" s="90"/>
      <c r="VWB82" s="90"/>
      <c r="VWC82" s="90"/>
      <c r="VWD82" s="90"/>
      <c r="VWE82" s="90"/>
      <c r="VWF82" s="90"/>
      <c r="VWG82" s="90"/>
      <c r="VWH82" s="90"/>
      <c r="VWI82" s="90"/>
      <c r="VWJ82" s="90"/>
      <c r="VWK82" s="90"/>
      <c r="VWL82" s="90"/>
      <c r="VWM82" s="90"/>
      <c r="VWN82" s="90"/>
      <c r="VWO82" s="90"/>
      <c r="VWP82" s="90"/>
      <c r="VWQ82" s="90"/>
      <c r="VWR82" s="90"/>
      <c r="VWS82" s="90"/>
      <c r="VWT82" s="90"/>
      <c r="VWU82" s="90"/>
      <c r="VWV82" s="90"/>
      <c r="VWW82" s="90"/>
      <c r="VWX82" s="90"/>
      <c r="VWY82" s="90"/>
      <c r="VWZ82" s="90"/>
      <c r="VXA82" s="90"/>
      <c r="VXB82" s="90"/>
      <c r="VXC82" s="90"/>
      <c r="VXD82" s="90"/>
      <c r="VXE82" s="90"/>
      <c r="VXF82" s="90"/>
      <c r="VXG82" s="90"/>
      <c r="VXH82" s="90"/>
      <c r="VXI82" s="90"/>
      <c r="VXJ82" s="90"/>
      <c r="VXK82" s="90"/>
      <c r="VXL82" s="90"/>
      <c r="VXM82" s="90"/>
      <c r="VXN82" s="90"/>
      <c r="VXO82" s="90"/>
      <c r="VXP82" s="90"/>
      <c r="VXQ82" s="90"/>
      <c r="VXR82" s="90"/>
      <c r="VXS82" s="90"/>
      <c r="VXT82" s="90"/>
      <c r="VXU82" s="90"/>
      <c r="VXV82" s="90"/>
      <c r="VXW82" s="90"/>
      <c r="VXX82" s="90"/>
      <c r="VXY82" s="90"/>
      <c r="VXZ82" s="90"/>
      <c r="VYA82" s="90"/>
      <c r="VYB82" s="90"/>
      <c r="VYC82" s="90"/>
      <c r="VYD82" s="90"/>
      <c r="VYE82" s="90"/>
      <c r="VYF82" s="90"/>
      <c r="VYG82" s="90"/>
      <c r="VYH82" s="90"/>
      <c r="VYI82" s="90"/>
      <c r="VYJ82" s="90"/>
      <c r="VYK82" s="90"/>
      <c r="VYL82" s="90"/>
      <c r="VYM82" s="90"/>
      <c r="VYN82" s="90"/>
      <c r="VYO82" s="90"/>
      <c r="VYP82" s="90"/>
      <c r="VYQ82" s="90"/>
      <c r="VYR82" s="90"/>
      <c r="VYS82" s="90"/>
      <c r="VYT82" s="90"/>
      <c r="VYU82" s="90"/>
      <c r="VYV82" s="90"/>
      <c r="VYW82" s="90"/>
      <c r="VYX82" s="90"/>
      <c r="VYY82" s="90"/>
      <c r="VYZ82" s="90"/>
      <c r="VZA82" s="90"/>
      <c r="VZB82" s="90"/>
      <c r="VZC82" s="90"/>
      <c r="VZD82" s="90"/>
      <c r="VZE82" s="90"/>
      <c r="VZF82" s="90"/>
      <c r="VZG82" s="90"/>
      <c r="VZH82" s="90"/>
      <c r="VZI82" s="90"/>
      <c r="VZJ82" s="90"/>
      <c r="VZK82" s="90"/>
      <c r="VZL82" s="90"/>
      <c r="VZM82" s="90"/>
      <c r="VZN82" s="90"/>
      <c r="VZO82" s="90"/>
      <c r="VZP82" s="90"/>
      <c r="VZQ82" s="90"/>
      <c r="VZR82" s="90"/>
      <c r="VZS82" s="90"/>
      <c r="VZT82" s="90"/>
      <c r="VZU82" s="90"/>
      <c r="VZV82" s="90"/>
      <c r="VZW82" s="90"/>
      <c r="VZX82" s="90"/>
      <c r="VZY82" s="90"/>
      <c r="VZZ82" s="90"/>
      <c r="WAA82" s="90"/>
      <c r="WAB82" s="90"/>
      <c r="WAC82" s="90"/>
      <c r="WAD82" s="90"/>
      <c r="WAE82" s="90"/>
      <c r="WAF82" s="90"/>
      <c r="WAG82" s="90"/>
      <c r="WAH82" s="90"/>
      <c r="WAI82" s="90"/>
      <c r="WAJ82" s="90"/>
      <c r="WAK82" s="90"/>
      <c r="WAL82" s="90"/>
      <c r="WAM82" s="90"/>
      <c r="WAN82" s="90"/>
      <c r="WAO82" s="90"/>
      <c r="WAP82" s="90"/>
      <c r="WAQ82" s="90"/>
      <c r="WAR82" s="90"/>
      <c r="WAS82" s="90"/>
      <c r="WAT82" s="90"/>
      <c r="WAU82" s="90"/>
      <c r="WAV82" s="90"/>
      <c r="WAW82" s="90"/>
      <c r="WAX82" s="90"/>
      <c r="WAY82" s="90"/>
      <c r="WAZ82" s="90"/>
      <c r="WBA82" s="90"/>
      <c r="WBB82" s="90"/>
      <c r="WBC82" s="90"/>
      <c r="WBD82" s="90"/>
      <c r="WBE82" s="90"/>
      <c r="WBF82" s="90"/>
      <c r="WBG82" s="90"/>
      <c r="WBH82" s="90"/>
      <c r="WBI82" s="90"/>
      <c r="WBJ82" s="90"/>
      <c r="WBK82" s="90"/>
      <c r="WBL82" s="90"/>
      <c r="WBM82" s="90"/>
      <c r="WBN82" s="90"/>
      <c r="WBO82" s="90"/>
      <c r="WBP82" s="90"/>
      <c r="WBQ82" s="90"/>
      <c r="WBR82" s="90"/>
      <c r="WBS82" s="90"/>
      <c r="WBT82" s="90"/>
      <c r="WBU82" s="90"/>
      <c r="WBV82" s="90"/>
      <c r="WBW82" s="90"/>
      <c r="WBX82" s="90"/>
      <c r="WBY82" s="90"/>
      <c r="WBZ82" s="90"/>
      <c r="WCA82" s="90"/>
      <c r="WCB82" s="90"/>
      <c r="WCC82" s="90"/>
      <c r="WCD82" s="90"/>
      <c r="WCE82" s="90"/>
      <c r="WCF82" s="90"/>
      <c r="WCG82" s="90"/>
      <c r="WCH82" s="90"/>
      <c r="WCI82" s="90"/>
      <c r="WCJ82" s="90"/>
      <c r="WCK82" s="90"/>
      <c r="WCL82" s="90"/>
      <c r="WCM82" s="90"/>
      <c r="WCN82" s="90"/>
      <c r="WCO82" s="90"/>
      <c r="WCP82" s="90"/>
      <c r="WCQ82" s="90"/>
      <c r="WCR82" s="90"/>
      <c r="WCS82" s="90"/>
      <c r="WCT82" s="90"/>
      <c r="WCU82" s="90"/>
      <c r="WCV82" s="90"/>
      <c r="WCW82" s="90"/>
      <c r="WCX82" s="90"/>
      <c r="WCY82" s="90"/>
      <c r="WCZ82" s="90"/>
      <c r="WDA82" s="90"/>
      <c r="WDB82" s="90"/>
      <c r="WDC82" s="90"/>
      <c r="WDD82" s="90"/>
      <c r="WDE82" s="90"/>
      <c r="WDF82" s="90"/>
      <c r="WDG82" s="90"/>
      <c r="WDH82" s="90"/>
      <c r="WDI82" s="90"/>
      <c r="WDJ82" s="90"/>
      <c r="WDK82" s="90"/>
      <c r="WDL82" s="90"/>
      <c r="WDM82" s="90"/>
      <c r="WDN82" s="90"/>
      <c r="WDO82" s="90"/>
      <c r="WDP82" s="90"/>
      <c r="WDQ82" s="90"/>
      <c r="WDR82" s="90"/>
      <c r="WDS82" s="90"/>
      <c r="WDT82" s="90"/>
      <c r="WDU82" s="90"/>
      <c r="WDV82" s="90"/>
      <c r="WDW82" s="90"/>
      <c r="WDX82" s="90"/>
      <c r="WDY82" s="90"/>
      <c r="WDZ82" s="90"/>
      <c r="WEA82" s="90"/>
      <c r="WEB82" s="90"/>
      <c r="WEC82" s="90"/>
      <c r="WED82" s="90"/>
      <c r="WEE82" s="90"/>
      <c r="WEF82" s="90"/>
      <c r="WEG82" s="90"/>
      <c r="WEH82" s="90"/>
      <c r="WEI82" s="90"/>
      <c r="WEJ82" s="90"/>
      <c r="WEK82" s="90"/>
      <c r="WEL82" s="90"/>
      <c r="WEM82" s="90"/>
      <c r="WEN82" s="90"/>
      <c r="WEO82" s="90"/>
      <c r="WEP82" s="90"/>
      <c r="WEQ82" s="90"/>
      <c r="WER82" s="90"/>
      <c r="WES82" s="90"/>
      <c r="WET82" s="90"/>
      <c r="WEU82" s="90"/>
      <c r="WEV82" s="90"/>
      <c r="WEW82" s="90"/>
      <c r="WEX82" s="90"/>
      <c r="WEY82" s="90"/>
      <c r="WEZ82" s="90"/>
      <c r="WFA82" s="90"/>
      <c r="WFB82" s="90"/>
      <c r="WFC82" s="90"/>
      <c r="WFD82" s="90"/>
      <c r="WFE82" s="90"/>
      <c r="WFF82" s="90"/>
      <c r="WFG82" s="90"/>
      <c r="WFH82" s="90"/>
      <c r="WFI82" s="90"/>
      <c r="WFJ82" s="90"/>
      <c r="WFK82" s="90"/>
      <c r="WFL82" s="90"/>
      <c r="WFM82" s="90"/>
      <c r="WFN82" s="90"/>
      <c r="WFO82" s="90"/>
      <c r="WFP82" s="90"/>
      <c r="WFQ82" s="90"/>
      <c r="WFR82" s="90"/>
      <c r="WFS82" s="90"/>
      <c r="WFT82" s="90"/>
      <c r="WFU82" s="90"/>
      <c r="WFV82" s="90"/>
      <c r="WFW82" s="90"/>
      <c r="WFX82" s="90"/>
      <c r="WFY82" s="90"/>
      <c r="WFZ82" s="90"/>
      <c r="WGA82" s="90"/>
      <c r="WGB82" s="90"/>
      <c r="WGC82" s="90"/>
      <c r="WGD82" s="90"/>
      <c r="WGE82" s="90"/>
      <c r="WGF82" s="90"/>
      <c r="WGG82" s="90"/>
      <c r="WGH82" s="90"/>
      <c r="WGI82" s="90"/>
      <c r="WGJ82" s="90"/>
      <c r="WGK82" s="90"/>
      <c r="WGL82" s="90"/>
      <c r="WGM82" s="90"/>
      <c r="WGN82" s="90"/>
      <c r="WGO82" s="90"/>
      <c r="WGP82" s="90"/>
      <c r="WGQ82" s="90"/>
      <c r="WGR82" s="90"/>
      <c r="WGS82" s="90"/>
      <c r="WGT82" s="90"/>
      <c r="WGU82" s="90"/>
      <c r="WGV82" s="90"/>
      <c r="WGW82" s="90"/>
      <c r="WGX82" s="90"/>
      <c r="WGY82" s="90"/>
      <c r="WGZ82" s="90"/>
      <c r="WHA82" s="90"/>
      <c r="WHB82" s="90"/>
      <c r="WHC82" s="90"/>
      <c r="WHD82" s="90"/>
      <c r="WHE82" s="90"/>
      <c r="WHF82" s="90"/>
      <c r="WHG82" s="90"/>
      <c r="WHH82" s="90"/>
      <c r="WHI82" s="90"/>
      <c r="WHJ82" s="90"/>
      <c r="WHK82" s="90"/>
      <c r="WHL82" s="90"/>
      <c r="WHM82" s="90"/>
      <c r="WHN82" s="90"/>
      <c r="WHO82" s="90"/>
      <c r="WHP82" s="90"/>
      <c r="WHQ82" s="90"/>
      <c r="WHR82" s="90"/>
      <c r="WHS82" s="90"/>
      <c r="WHT82" s="90"/>
      <c r="WHU82" s="90"/>
      <c r="WHV82" s="90"/>
      <c r="WHW82" s="90"/>
      <c r="WHX82" s="90"/>
      <c r="WHY82" s="90"/>
      <c r="WHZ82" s="90"/>
      <c r="WIA82" s="90"/>
      <c r="WIB82" s="90"/>
      <c r="WIC82" s="90"/>
      <c r="WID82" s="90"/>
      <c r="WIE82" s="90"/>
      <c r="WIF82" s="90"/>
      <c r="WIG82" s="90"/>
      <c r="WIH82" s="90"/>
      <c r="WII82" s="90"/>
      <c r="WIJ82" s="90"/>
      <c r="WIK82" s="90"/>
      <c r="WIL82" s="90"/>
      <c r="WIM82" s="90"/>
      <c r="WIN82" s="90"/>
      <c r="WIO82" s="90"/>
      <c r="WIP82" s="90"/>
      <c r="WIQ82" s="90"/>
      <c r="WIR82" s="90"/>
      <c r="WIS82" s="90"/>
      <c r="WIT82" s="90"/>
      <c r="WIU82" s="90"/>
      <c r="WIV82" s="90"/>
      <c r="WIW82" s="90"/>
      <c r="WIX82" s="90"/>
      <c r="WIY82" s="90"/>
      <c r="WIZ82" s="90"/>
      <c r="WJA82" s="90"/>
      <c r="WJB82" s="90"/>
      <c r="WJC82" s="90"/>
      <c r="WJD82" s="90"/>
      <c r="WJE82" s="90"/>
      <c r="WJF82" s="90"/>
      <c r="WJG82" s="90"/>
      <c r="WJH82" s="90"/>
      <c r="WJI82" s="90"/>
      <c r="WJJ82" s="90"/>
      <c r="WJK82" s="90"/>
      <c r="WJL82" s="90"/>
      <c r="WJM82" s="90"/>
      <c r="WJN82" s="90"/>
      <c r="WJO82" s="90"/>
      <c r="WJP82" s="90"/>
      <c r="WJQ82" s="90"/>
      <c r="WJR82" s="90"/>
      <c r="WJS82" s="90"/>
      <c r="WJT82" s="90"/>
      <c r="WJU82" s="90"/>
      <c r="WJV82" s="90"/>
      <c r="WJW82" s="90"/>
      <c r="WJX82" s="90"/>
      <c r="WJY82" s="90"/>
      <c r="WJZ82" s="90"/>
      <c r="WKA82" s="90"/>
      <c r="WKB82" s="90"/>
      <c r="WKC82" s="90"/>
      <c r="WKD82" s="90"/>
      <c r="WKE82" s="90"/>
      <c r="WKF82" s="90"/>
      <c r="WKG82" s="90"/>
      <c r="WKH82" s="90"/>
      <c r="WKI82" s="90"/>
      <c r="WKJ82" s="90"/>
      <c r="WKK82" s="90"/>
      <c r="WKL82" s="90"/>
      <c r="WKM82" s="90"/>
      <c r="WKN82" s="90"/>
      <c r="WKO82" s="90"/>
      <c r="WKP82" s="90"/>
      <c r="WKQ82" s="90"/>
      <c r="WKR82" s="90"/>
      <c r="WKS82" s="90"/>
      <c r="WKT82" s="90"/>
      <c r="WKU82" s="90"/>
      <c r="WKV82" s="90"/>
      <c r="WKW82" s="90"/>
      <c r="WKX82" s="90"/>
      <c r="WKY82" s="90"/>
      <c r="WKZ82" s="90"/>
      <c r="WLA82" s="90"/>
      <c r="WLB82" s="90"/>
      <c r="WLC82" s="90"/>
      <c r="WLD82" s="90"/>
      <c r="WLE82" s="90"/>
      <c r="WLF82" s="90"/>
      <c r="WLG82" s="90"/>
      <c r="WLH82" s="90"/>
      <c r="WLI82" s="90"/>
      <c r="WLJ82" s="90"/>
      <c r="WLK82" s="90"/>
      <c r="WLL82" s="90"/>
      <c r="WLM82" s="90"/>
      <c r="WLN82" s="90"/>
      <c r="WLO82" s="90"/>
      <c r="WLP82" s="90"/>
      <c r="WLQ82" s="90"/>
      <c r="WLR82" s="90"/>
      <c r="WLS82" s="90"/>
      <c r="WLT82" s="90"/>
      <c r="WLU82" s="90"/>
      <c r="WLV82" s="90"/>
      <c r="WLW82" s="90"/>
      <c r="WLX82" s="90"/>
      <c r="WLY82" s="90"/>
      <c r="WLZ82" s="90"/>
      <c r="WMA82" s="90"/>
      <c r="WMB82" s="90"/>
      <c r="WMC82" s="90"/>
      <c r="WMD82" s="90"/>
      <c r="WME82" s="90"/>
      <c r="WMF82" s="90"/>
      <c r="WMG82" s="90"/>
      <c r="WMH82" s="90"/>
      <c r="WMI82" s="90"/>
      <c r="WMJ82" s="90"/>
      <c r="WMK82" s="90"/>
      <c r="WML82" s="90"/>
      <c r="WMM82" s="90"/>
      <c r="WMN82" s="90"/>
      <c r="WMO82" s="90"/>
      <c r="WMP82" s="90"/>
      <c r="WMQ82" s="90"/>
      <c r="WMR82" s="90"/>
      <c r="WMS82" s="90"/>
      <c r="WMT82" s="90"/>
      <c r="WMU82" s="90"/>
      <c r="WMV82" s="90"/>
      <c r="WMW82" s="90"/>
      <c r="WMX82" s="90"/>
      <c r="WMY82" s="90"/>
      <c r="WMZ82" s="90"/>
      <c r="WNA82" s="90"/>
      <c r="WNB82" s="90"/>
      <c r="WNC82" s="90"/>
      <c r="WND82" s="90"/>
      <c r="WNE82" s="90"/>
      <c r="WNF82" s="90"/>
      <c r="WNG82" s="90"/>
      <c r="WNH82" s="90"/>
      <c r="WNI82" s="90"/>
      <c r="WNJ82" s="90"/>
      <c r="WNK82" s="90"/>
      <c r="WNL82" s="90"/>
      <c r="WNM82" s="90"/>
      <c r="WNN82" s="90"/>
      <c r="WNO82" s="90"/>
      <c r="WNP82" s="90"/>
      <c r="WNQ82" s="90"/>
      <c r="WNR82" s="90"/>
      <c r="WNS82" s="90"/>
      <c r="WNT82" s="90"/>
      <c r="WNU82" s="90"/>
      <c r="WNV82" s="90"/>
      <c r="WNW82" s="90"/>
      <c r="WNX82" s="90"/>
      <c r="WNY82" s="90"/>
      <c r="WNZ82" s="90"/>
      <c r="WOA82" s="90"/>
      <c r="WOB82" s="90"/>
      <c r="WOC82" s="90"/>
      <c r="WOD82" s="90"/>
      <c r="WOE82" s="90"/>
      <c r="WOF82" s="90"/>
      <c r="WOG82" s="90"/>
      <c r="WOH82" s="90"/>
      <c r="WOI82" s="90"/>
      <c r="WOJ82" s="90"/>
      <c r="WOK82" s="90"/>
      <c r="WOL82" s="90"/>
      <c r="WOM82" s="90"/>
      <c r="WON82" s="90"/>
      <c r="WOO82" s="90"/>
      <c r="WOP82" s="90"/>
      <c r="WOQ82" s="90"/>
      <c r="WOR82" s="90"/>
      <c r="WOS82" s="90"/>
      <c r="WOT82" s="90"/>
      <c r="WOU82" s="90"/>
      <c r="WOV82" s="90"/>
      <c r="WOW82" s="90"/>
      <c r="WOX82" s="90"/>
      <c r="WOY82" s="90"/>
      <c r="WOZ82" s="90"/>
      <c r="WPA82" s="90"/>
      <c r="WPB82" s="90"/>
      <c r="WPC82" s="90"/>
      <c r="WPD82" s="90"/>
      <c r="WPE82" s="90"/>
      <c r="WPF82" s="90"/>
      <c r="WPG82" s="90"/>
      <c r="WPH82" s="90"/>
      <c r="WPI82" s="90"/>
      <c r="WPJ82" s="90"/>
      <c r="WPK82" s="90"/>
      <c r="WPL82" s="90"/>
      <c r="WPM82" s="90"/>
      <c r="WPN82" s="90"/>
      <c r="WPO82" s="90"/>
      <c r="WPP82" s="90"/>
      <c r="WPQ82" s="90"/>
      <c r="WPR82" s="90"/>
      <c r="WPS82" s="90"/>
      <c r="WPT82" s="90"/>
      <c r="WPU82" s="90"/>
      <c r="WPV82" s="90"/>
      <c r="WPW82" s="90"/>
      <c r="WPX82" s="90"/>
      <c r="WPY82" s="90"/>
      <c r="WPZ82" s="90"/>
      <c r="WQA82" s="90"/>
      <c r="WQB82" s="90"/>
      <c r="WQC82" s="90"/>
      <c r="WQD82" s="90"/>
      <c r="WQE82" s="90"/>
      <c r="WQF82" s="90"/>
      <c r="WQG82" s="90"/>
      <c r="WQH82" s="90"/>
      <c r="WQI82" s="90"/>
      <c r="WQJ82" s="90"/>
      <c r="WQK82" s="90"/>
      <c r="WQL82" s="90"/>
      <c r="WQM82" s="90"/>
      <c r="WQN82" s="90"/>
      <c r="WQO82" s="90"/>
      <c r="WQP82" s="90"/>
      <c r="WQQ82" s="90"/>
      <c r="WQR82" s="90"/>
      <c r="WQS82" s="90"/>
      <c r="WQT82" s="90"/>
      <c r="WQU82" s="90"/>
      <c r="WQV82" s="90"/>
      <c r="WQW82" s="90"/>
      <c r="WQX82" s="90"/>
      <c r="WQY82" s="90"/>
      <c r="WQZ82" s="90"/>
      <c r="WRA82" s="90"/>
      <c r="WRB82" s="90"/>
      <c r="WRC82" s="90"/>
      <c r="WRD82" s="90"/>
      <c r="WRE82" s="90"/>
      <c r="WRF82" s="90"/>
      <c r="WRG82" s="90"/>
      <c r="WRH82" s="90"/>
      <c r="WRI82" s="90"/>
      <c r="WRJ82" s="90"/>
      <c r="WRK82" s="90"/>
      <c r="WRL82" s="90"/>
      <c r="WRM82" s="90"/>
      <c r="WRN82" s="90"/>
      <c r="WRO82" s="90"/>
      <c r="WRP82" s="90"/>
      <c r="WRQ82" s="90"/>
      <c r="WRR82" s="90"/>
      <c r="WRS82" s="90"/>
      <c r="WRT82" s="90"/>
      <c r="WRU82" s="90"/>
      <c r="WRV82" s="90"/>
      <c r="WRW82" s="90"/>
      <c r="WRX82" s="90"/>
      <c r="WRY82" s="90"/>
      <c r="WRZ82" s="90"/>
      <c r="WSA82" s="90"/>
      <c r="WSB82" s="90"/>
      <c r="WSC82" s="90"/>
      <c r="WSD82" s="90"/>
      <c r="WSE82" s="90"/>
      <c r="WSF82" s="90"/>
      <c r="WSG82" s="90"/>
      <c r="WSH82" s="90"/>
      <c r="WSI82" s="90"/>
      <c r="WSJ82" s="90"/>
      <c r="WSK82" s="90"/>
      <c r="WSL82" s="90"/>
      <c r="WSM82" s="90"/>
      <c r="WSN82" s="90"/>
      <c r="WSO82" s="90"/>
      <c r="WSP82" s="90"/>
      <c r="WSQ82" s="90"/>
      <c r="WSR82" s="90"/>
      <c r="WSS82" s="90"/>
      <c r="WST82" s="90"/>
      <c r="WSU82" s="90"/>
      <c r="WSV82" s="90"/>
      <c r="WSW82" s="90"/>
      <c r="WSX82" s="90"/>
      <c r="WSY82" s="90"/>
      <c r="WSZ82" s="90"/>
      <c r="WTA82" s="90"/>
      <c r="WTB82" s="90"/>
      <c r="WTC82" s="90"/>
      <c r="WTD82" s="90"/>
      <c r="WTE82" s="90"/>
      <c r="WTF82" s="90"/>
      <c r="WTG82" s="90"/>
      <c r="WTH82" s="90"/>
      <c r="WTI82" s="90"/>
      <c r="WTJ82" s="90"/>
      <c r="WTK82" s="90"/>
      <c r="WTL82" s="90"/>
      <c r="WTM82" s="90"/>
      <c r="WTN82" s="90"/>
      <c r="WTO82" s="90"/>
      <c r="WTP82" s="90"/>
      <c r="WTQ82" s="90"/>
      <c r="WTR82" s="90"/>
      <c r="WTS82" s="90"/>
      <c r="WTT82" s="90"/>
      <c r="WTU82" s="90"/>
      <c r="WTV82" s="90"/>
      <c r="WTW82" s="90"/>
      <c r="WTX82" s="90"/>
      <c r="WTY82" s="90"/>
      <c r="WTZ82" s="90"/>
      <c r="WUA82" s="90"/>
      <c r="WUB82" s="90"/>
      <c r="WUC82" s="90"/>
      <c r="WUD82" s="90"/>
      <c r="WUE82" s="90"/>
      <c r="WUF82" s="90"/>
      <c r="WUG82" s="90"/>
      <c r="WUH82" s="90"/>
      <c r="WUI82" s="90"/>
      <c r="WUJ82" s="90"/>
      <c r="WUK82" s="90"/>
      <c r="WUL82" s="90"/>
      <c r="WUM82" s="90"/>
      <c r="WUN82" s="90"/>
      <c r="WUO82" s="90"/>
      <c r="WUP82" s="90"/>
      <c r="WUQ82" s="90"/>
      <c r="WUR82" s="90"/>
      <c r="WUS82" s="90"/>
      <c r="WUT82" s="90"/>
      <c r="WUU82" s="90"/>
      <c r="WUV82" s="90"/>
      <c r="WUW82" s="90"/>
      <c r="WUX82" s="90"/>
      <c r="WUY82" s="90"/>
      <c r="WUZ82" s="90"/>
      <c r="WVA82" s="90"/>
      <c r="WVB82" s="90"/>
      <c r="WVC82" s="90"/>
      <c r="WVD82" s="90"/>
      <c r="WVE82" s="90"/>
      <c r="WVF82" s="90"/>
      <c r="WVG82" s="90"/>
      <c r="WVH82" s="90"/>
      <c r="WVI82" s="90"/>
      <c r="WVJ82" s="90"/>
      <c r="WVK82" s="90"/>
      <c r="WVL82" s="90"/>
      <c r="WVM82" s="90"/>
      <c r="WVN82" s="90"/>
      <c r="WVO82" s="90"/>
      <c r="WVP82" s="90"/>
      <c r="WVQ82" s="90"/>
      <c r="WVR82" s="90"/>
      <c r="WVS82" s="90"/>
      <c r="WVT82" s="90"/>
      <c r="WVU82" s="90"/>
      <c r="WVV82" s="90"/>
      <c r="WVW82" s="90"/>
      <c r="WVX82" s="90"/>
      <c r="WVY82" s="90"/>
      <c r="WVZ82" s="90"/>
      <c r="WWA82" s="90"/>
      <c r="WWB82" s="90"/>
      <c r="WWC82" s="90"/>
      <c r="WWD82" s="90"/>
      <c r="WWE82" s="90"/>
      <c r="WWF82" s="90"/>
      <c r="WWG82" s="90"/>
      <c r="WWH82" s="90"/>
      <c r="WWI82" s="90"/>
      <c r="WWJ82" s="90"/>
      <c r="WWK82" s="90"/>
      <c r="WWL82" s="90"/>
      <c r="WWM82" s="90"/>
      <c r="WWN82" s="90"/>
      <c r="WWO82" s="90"/>
      <c r="WWP82" s="90"/>
      <c r="WWQ82" s="90"/>
      <c r="WWR82" s="90"/>
      <c r="WWS82" s="90"/>
      <c r="WWT82" s="90"/>
      <c r="WWU82" s="90"/>
      <c r="WWV82" s="90"/>
      <c r="WWW82" s="90"/>
      <c r="WWX82" s="90"/>
      <c r="WWY82" s="90"/>
      <c r="WWZ82" s="90"/>
      <c r="WXA82" s="90"/>
      <c r="WXB82" s="90"/>
      <c r="WXC82" s="90"/>
      <c r="WXD82" s="90"/>
      <c r="WXE82" s="90"/>
      <c r="WXF82" s="90"/>
      <c r="WXG82" s="90"/>
      <c r="WXH82" s="90"/>
      <c r="WXI82" s="90"/>
      <c r="WXJ82" s="90"/>
      <c r="WXK82" s="90"/>
      <c r="WXL82" s="90"/>
      <c r="WXM82" s="90"/>
      <c r="WXN82" s="90"/>
      <c r="WXO82" s="90"/>
      <c r="WXP82" s="90"/>
      <c r="WXQ82" s="90"/>
      <c r="WXR82" s="90"/>
      <c r="WXS82" s="90"/>
      <c r="WXT82" s="90"/>
      <c r="WXU82" s="90"/>
      <c r="WXV82" s="90"/>
      <c r="WXW82" s="90"/>
      <c r="WXX82" s="90"/>
      <c r="WXY82" s="90"/>
      <c r="WXZ82" s="90"/>
      <c r="WYA82" s="90"/>
      <c r="WYB82" s="90"/>
      <c r="WYC82" s="90"/>
      <c r="WYD82" s="90"/>
      <c r="WYE82" s="90"/>
      <c r="WYF82" s="90"/>
      <c r="WYG82" s="90"/>
      <c r="WYH82" s="90"/>
      <c r="WYI82" s="90"/>
      <c r="WYJ82" s="90"/>
      <c r="WYK82" s="90"/>
      <c r="WYL82" s="90"/>
      <c r="WYM82" s="90"/>
      <c r="WYN82" s="90"/>
      <c r="WYO82" s="90"/>
      <c r="WYP82" s="90"/>
      <c r="WYQ82" s="90"/>
      <c r="WYR82" s="90"/>
      <c r="WYS82" s="90"/>
      <c r="WYT82" s="90"/>
      <c r="WYU82" s="90"/>
      <c r="WYV82" s="90"/>
      <c r="WYW82" s="90"/>
      <c r="WYX82" s="90"/>
      <c r="WYY82" s="90"/>
      <c r="WYZ82" s="90"/>
      <c r="WZA82" s="90"/>
      <c r="WZB82" s="90"/>
      <c r="WZC82" s="90"/>
      <c r="WZD82" s="90"/>
      <c r="WZE82" s="90"/>
      <c r="WZF82" s="90"/>
      <c r="WZG82" s="90"/>
      <c r="WZH82" s="90"/>
      <c r="WZI82" s="90"/>
      <c r="WZJ82" s="90"/>
      <c r="WZK82" s="90"/>
      <c r="WZL82" s="90"/>
      <c r="WZM82" s="90"/>
      <c r="WZN82" s="90"/>
      <c r="WZO82" s="90"/>
      <c r="WZP82" s="90"/>
      <c r="WZQ82" s="90"/>
      <c r="WZR82" s="90"/>
      <c r="WZS82" s="90"/>
      <c r="WZT82" s="90"/>
      <c r="WZU82" s="90"/>
      <c r="WZV82" s="90"/>
      <c r="WZW82" s="90"/>
      <c r="WZX82" s="90"/>
      <c r="WZY82" s="90"/>
      <c r="WZZ82" s="90"/>
      <c r="XAA82" s="90"/>
      <c r="XAB82" s="90"/>
      <c r="XAC82" s="90"/>
      <c r="XAD82" s="90"/>
      <c r="XAE82" s="90"/>
      <c r="XAF82" s="90"/>
      <c r="XAG82" s="90"/>
      <c r="XAH82" s="90"/>
      <c r="XAI82" s="90"/>
      <c r="XAJ82" s="90"/>
      <c r="XAK82" s="90"/>
      <c r="XAL82" s="90"/>
      <c r="XAM82" s="90"/>
      <c r="XAN82" s="90"/>
      <c r="XAO82" s="90"/>
      <c r="XAP82" s="90"/>
      <c r="XAQ82" s="90"/>
      <c r="XAR82" s="90"/>
      <c r="XAS82" s="90"/>
      <c r="XAT82" s="90"/>
      <c r="XAU82" s="90"/>
      <c r="XAV82" s="90"/>
      <c r="XAW82" s="90"/>
      <c r="XAX82" s="90"/>
      <c r="XAY82" s="90"/>
      <c r="XAZ82" s="90"/>
      <c r="XBA82" s="90"/>
      <c r="XBB82" s="90"/>
      <c r="XBC82" s="90"/>
      <c r="XBD82" s="90"/>
      <c r="XBE82" s="90"/>
      <c r="XBF82" s="90"/>
      <c r="XBG82" s="90"/>
      <c r="XBH82" s="90"/>
      <c r="XBI82" s="90"/>
      <c r="XBJ82" s="90"/>
      <c r="XBK82" s="90"/>
      <c r="XBL82" s="90"/>
      <c r="XBM82" s="90"/>
      <c r="XBN82" s="90"/>
      <c r="XBO82" s="90"/>
      <c r="XBP82" s="90"/>
      <c r="XBQ82" s="90"/>
      <c r="XBR82" s="90"/>
      <c r="XBS82" s="90"/>
      <c r="XBT82" s="90"/>
      <c r="XBU82" s="90"/>
      <c r="XBV82" s="90"/>
      <c r="XBW82" s="90"/>
      <c r="XBX82" s="90"/>
      <c r="XBY82" s="90"/>
      <c r="XBZ82" s="90"/>
      <c r="XCA82" s="90"/>
      <c r="XCB82" s="90"/>
      <c r="XCC82" s="90"/>
      <c r="XCD82" s="90"/>
      <c r="XCE82" s="90"/>
      <c r="XCF82" s="90"/>
      <c r="XCG82" s="90"/>
      <c r="XCH82" s="90"/>
      <c r="XCI82" s="90"/>
      <c r="XCJ82" s="90"/>
      <c r="XCK82" s="90"/>
      <c r="XCL82" s="90"/>
      <c r="XCM82" s="90"/>
      <c r="XCN82" s="90"/>
      <c r="XCO82" s="90"/>
      <c r="XCP82" s="90"/>
      <c r="XCQ82" s="90"/>
      <c r="XCR82" s="90"/>
      <c r="XCS82" s="90"/>
      <c r="XCT82" s="90"/>
      <c r="XCU82" s="90"/>
      <c r="XCV82" s="90"/>
      <c r="XCW82" s="90"/>
      <c r="XCX82" s="90"/>
      <c r="XCY82" s="90"/>
      <c r="XCZ82" s="90"/>
      <c r="XDA82" s="90"/>
      <c r="XDB82" s="90"/>
      <c r="XDC82" s="90"/>
      <c r="XDD82" s="90"/>
      <c r="XDE82" s="90"/>
      <c r="XDF82" s="90"/>
      <c r="XDG82" s="90"/>
      <c r="XDH82" s="90"/>
      <c r="XDI82" s="90"/>
      <c r="XDJ82" s="90"/>
      <c r="XDK82" s="90"/>
      <c r="XDL82" s="90"/>
      <c r="XDM82" s="90"/>
      <c r="XDN82" s="90"/>
      <c r="XDO82" s="90"/>
      <c r="XDP82" s="90"/>
      <c r="XDQ82" s="90"/>
      <c r="XDR82" s="90"/>
      <c r="XDS82" s="90"/>
      <c r="XDT82" s="90"/>
      <c r="XDU82" s="90"/>
      <c r="XDV82" s="90"/>
      <c r="XDW82" s="90"/>
      <c r="XDX82" s="90"/>
      <c r="XDY82" s="90"/>
      <c r="XDZ82" s="90"/>
      <c r="XEA82" s="90"/>
      <c r="XEB82" s="90"/>
      <c r="XEC82" s="90"/>
      <c r="XED82" s="90"/>
      <c r="XEE82" s="90"/>
      <c r="XEF82" s="90"/>
      <c r="XEG82" s="90"/>
      <c r="XEH82" s="90"/>
      <c r="XEI82" s="90"/>
      <c r="XEJ82" s="90"/>
      <c r="XEK82" s="90"/>
      <c r="XEL82" s="90"/>
      <c r="XEM82" s="90"/>
      <c r="XEN82" s="90"/>
      <c r="XEO82" s="90"/>
      <c r="XEP82" s="90"/>
      <c r="XEQ82" s="90"/>
      <c r="XER82" s="90"/>
      <c r="XES82" s="90"/>
      <c r="XET82" s="90"/>
      <c r="XEU82" s="90"/>
      <c r="XEV82" s="90"/>
      <c r="XEW82" s="90"/>
      <c r="XEX82" s="90"/>
      <c r="XEY82" s="90"/>
      <c r="XEZ82" s="90"/>
      <c r="XFA82" s="90"/>
      <c r="XFB82" s="90"/>
      <c r="XFC82" s="90"/>
      <c r="XFD82" s="90"/>
    </row>
    <row r="83" s="181" customFormat="1" ht="30" customHeight="1" spans="1:16384">
      <c r="A83" s="176"/>
      <c r="B83" s="176"/>
      <c r="C83" s="304" t="s">
        <v>142</v>
      </c>
      <c r="D83" s="302"/>
      <c r="E83" s="364"/>
      <c r="F83" s="364"/>
      <c r="G83" s="364"/>
      <c r="H83" s="364"/>
      <c r="I83" s="364"/>
      <c r="K83" s="90"/>
      <c r="L83" s="90"/>
      <c r="M83" s="90"/>
      <c r="N83" s="90"/>
      <c r="O83" s="90"/>
      <c r="P83" s="90"/>
      <c r="Q83" s="90"/>
      <c r="R83" s="90"/>
      <c r="S83" s="90"/>
      <c r="T83" s="90"/>
      <c r="U83" s="90"/>
      <c r="V83" s="90"/>
      <c r="W83" s="90"/>
      <c r="X83" s="90"/>
      <c r="Y83" s="90"/>
      <c r="Z83" s="90"/>
      <c r="AA83" s="90"/>
      <c r="AB83" s="90"/>
      <c r="AC83" s="90"/>
      <c r="AD83" s="90"/>
      <c r="AE83" s="90"/>
      <c r="AF83" s="90"/>
      <c r="AG83" s="90"/>
      <c r="AH83" s="90"/>
      <c r="AI83" s="90"/>
      <c r="AJ83" s="90"/>
      <c r="AK83" s="90"/>
      <c r="AL83" s="90"/>
      <c r="AM83" s="90"/>
      <c r="AN83" s="90"/>
      <c r="AO83" s="90"/>
      <c r="AP83" s="90"/>
      <c r="AQ83" s="90"/>
      <c r="AR83" s="90"/>
      <c r="AS83" s="90"/>
      <c r="AT83" s="90"/>
      <c r="AU83" s="90"/>
      <c r="AV83" s="90"/>
      <c r="AW83" s="90"/>
      <c r="AX83" s="90"/>
      <c r="AY83" s="90"/>
      <c r="AZ83" s="90"/>
      <c r="BA83" s="90"/>
      <c r="BB83" s="90"/>
      <c r="BC83" s="90"/>
      <c r="BD83" s="90"/>
      <c r="BE83" s="90"/>
      <c r="BF83" s="90"/>
      <c r="BG83" s="90"/>
      <c r="BH83" s="90"/>
      <c r="BI83" s="90"/>
      <c r="BJ83" s="90"/>
      <c r="BK83" s="90"/>
      <c r="BL83" s="90"/>
      <c r="BM83" s="90"/>
      <c r="BN83" s="90"/>
      <c r="BO83" s="90"/>
      <c r="BP83" s="90"/>
      <c r="BQ83" s="90"/>
      <c r="BR83" s="90"/>
      <c r="BS83" s="90"/>
      <c r="BT83" s="90"/>
      <c r="BU83" s="90"/>
      <c r="BV83" s="90"/>
      <c r="BW83" s="90"/>
      <c r="BX83" s="90"/>
      <c r="BY83" s="90"/>
      <c r="BZ83" s="90"/>
      <c r="CA83" s="90"/>
      <c r="CB83" s="90"/>
      <c r="CC83" s="90"/>
      <c r="CD83" s="90"/>
      <c r="CE83" s="90"/>
      <c r="CF83" s="90"/>
      <c r="CG83" s="90"/>
      <c r="CH83" s="90"/>
      <c r="CI83" s="90"/>
      <c r="CJ83" s="90"/>
      <c r="CK83" s="90"/>
      <c r="CL83" s="90"/>
      <c r="CM83" s="90"/>
      <c r="CN83" s="90"/>
      <c r="CO83" s="90"/>
      <c r="CP83" s="90"/>
      <c r="CQ83" s="90"/>
      <c r="CR83" s="90"/>
      <c r="CS83" s="90"/>
      <c r="CT83" s="90"/>
      <c r="CU83" s="90"/>
      <c r="CV83" s="90"/>
      <c r="CW83" s="90"/>
      <c r="CX83" s="90"/>
      <c r="CY83" s="90"/>
      <c r="CZ83" s="90"/>
      <c r="DA83" s="90"/>
      <c r="DB83" s="90"/>
      <c r="DC83" s="90"/>
      <c r="DD83" s="90"/>
      <c r="DE83" s="90"/>
      <c r="DF83" s="90"/>
      <c r="DG83" s="90"/>
      <c r="DH83" s="90"/>
      <c r="DI83" s="90"/>
      <c r="DJ83" s="90"/>
      <c r="DK83" s="90"/>
      <c r="DL83" s="90"/>
      <c r="DM83" s="90"/>
      <c r="DN83" s="90"/>
      <c r="DO83" s="90"/>
      <c r="DP83" s="90"/>
      <c r="DQ83" s="90"/>
      <c r="DR83" s="90"/>
      <c r="DS83" s="90"/>
      <c r="DT83" s="90"/>
      <c r="DU83" s="90"/>
      <c r="DV83" s="90"/>
      <c r="DW83" s="90"/>
      <c r="DX83" s="90"/>
      <c r="DY83" s="90"/>
      <c r="DZ83" s="90"/>
      <c r="EA83" s="90"/>
      <c r="EB83" s="90"/>
      <c r="EC83" s="90"/>
      <c r="ED83" s="90"/>
      <c r="EE83" s="90"/>
      <c r="EF83" s="90"/>
      <c r="EG83" s="90"/>
      <c r="EH83" s="90"/>
      <c r="EI83" s="90"/>
      <c r="EJ83" s="90"/>
      <c r="EK83" s="90"/>
      <c r="EL83" s="90"/>
      <c r="EM83" s="90"/>
      <c r="EN83" s="90"/>
      <c r="EO83" s="90"/>
      <c r="EP83" s="90"/>
      <c r="EQ83" s="90"/>
      <c r="ER83" s="90"/>
      <c r="ES83" s="90"/>
      <c r="ET83" s="90"/>
      <c r="EU83" s="90"/>
      <c r="EV83" s="90"/>
      <c r="EW83" s="90"/>
      <c r="EX83" s="90"/>
      <c r="EY83" s="90"/>
      <c r="EZ83" s="90"/>
      <c r="FA83" s="90"/>
      <c r="FB83" s="90"/>
      <c r="FC83" s="90"/>
      <c r="FD83" s="90"/>
      <c r="FE83" s="90"/>
      <c r="FF83" s="90"/>
      <c r="FG83" s="90"/>
      <c r="FH83" s="90"/>
      <c r="FI83" s="90"/>
      <c r="FJ83" s="90"/>
      <c r="FK83" s="90"/>
      <c r="FL83" s="90"/>
      <c r="FM83" s="90"/>
      <c r="FN83" s="90"/>
      <c r="FO83" s="90"/>
      <c r="FP83" s="90"/>
      <c r="FQ83" s="90"/>
      <c r="FR83" s="90"/>
      <c r="FS83" s="90"/>
      <c r="FT83" s="90"/>
      <c r="FU83" s="90"/>
      <c r="FV83" s="90"/>
      <c r="FW83" s="90"/>
      <c r="FX83" s="90"/>
      <c r="FY83" s="90"/>
      <c r="FZ83" s="90"/>
      <c r="GA83" s="90"/>
      <c r="GB83" s="90"/>
      <c r="GC83" s="90"/>
      <c r="GD83" s="90"/>
      <c r="GE83" s="90"/>
      <c r="GF83" s="90"/>
      <c r="GG83" s="90"/>
      <c r="GH83" s="90"/>
      <c r="GI83" s="90"/>
      <c r="GJ83" s="90"/>
      <c r="GK83" s="90"/>
      <c r="GL83" s="90"/>
      <c r="GM83" s="90"/>
      <c r="GN83" s="90"/>
      <c r="GO83" s="90"/>
      <c r="GP83" s="90"/>
      <c r="GQ83" s="90"/>
      <c r="GR83" s="90"/>
      <c r="GS83" s="90"/>
      <c r="GT83" s="90"/>
      <c r="GU83" s="90"/>
      <c r="GV83" s="90"/>
      <c r="GW83" s="90"/>
      <c r="GX83" s="90"/>
      <c r="GY83" s="90"/>
      <c r="GZ83" s="90"/>
      <c r="HA83" s="90"/>
      <c r="HB83" s="90"/>
      <c r="HC83" s="90"/>
      <c r="HD83" s="90"/>
      <c r="HE83" s="90"/>
      <c r="HF83" s="90"/>
      <c r="HG83" s="90"/>
      <c r="HH83" s="90"/>
      <c r="HI83" s="90"/>
      <c r="HJ83" s="90"/>
      <c r="HK83" s="90"/>
      <c r="HL83" s="90"/>
      <c r="HM83" s="90"/>
      <c r="HN83" s="90"/>
      <c r="HO83" s="90"/>
      <c r="HP83" s="90"/>
      <c r="HQ83" s="90"/>
      <c r="HR83" s="90"/>
      <c r="HS83" s="90"/>
      <c r="HT83" s="90"/>
      <c r="HU83" s="90"/>
      <c r="HV83" s="90"/>
      <c r="HW83" s="90"/>
      <c r="HX83" s="90"/>
      <c r="HY83" s="90"/>
      <c r="HZ83" s="90"/>
      <c r="IA83" s="90"/>
      <c r="IB83" s="90"/>
      <c r="IC83" s="90"/>
      <c r="ID83" s="90"/>
      <c r="IE83" s="90"/>
      <c r="IF83" s="90"/>
      <c r="IG83" s="90"/>
      <c r="IH83" s="90"/>
      <c r="II83" s="90"/>
      <c r="IJ83" s="90"/>
      <c r="IK83" s="90"/>
      <c r="IL83" s="90"/>
      <c r="IM83" s="90"/>
      <c r="IN83" s="90"/>
      <c r="IO83" s="90"/>
      <c r="IP83" s="90"/>
      <c r="IQ83" s="90"/>
      <c r="IR83" s="90"/>
      <c r="IS83" s="90"/>
      <c r="IT83" s="90"/>
      <c r="IU83" s="90"/>
      <c r="IV83" s="90"/>
      <c r="IW83" s="90"/>
      <c r="IX83" s="90"/>
      <c r="IY83" s="90"/>
      <c r="IZ83" s="90"/>
      <c r="JA83" s="90"/>
      <c r="JB83" s="90"/>
      <c r="JC83" s="90"/>
      <c r="JD83" s="90"/>
      <c r="JE83" s="90"/>
      <c r="JF83" s="90"/>
      <c r="JG83" s="90"/>
      <c r="JH83" s="90"/>
      <c r="JI83" s="90"/>
      <c r="JJ83" s="90"/>
      <c r="JK83" s="90"/>
      <c r="JL83" s="90"/>
      <c r="JM83" s="90"/>
      <c r="JN83" s="90"/>
      <c r="JO83" s="90"/>
      <c r="JP83" s="90"/>
      <c r="JQ83" s="90"/>
      <c r="JR83" s="90"/>
      <c r="JS83" s="90"/>
      <c r="JT83" s="90"/>
      <c r="JU83" s="90"/>
      <c r="JV83" s="90"/>
      <c r="JW83" s="90"/>
      <c r="JX83" s="90"/>
      <c r="JY83" s="90"/>
      <c r="JZ83" s="90"/>
      <c r="KA83" s="90"/>
      <c r="KB83" s="90"/>
      <c r="KC83" s="90"/>
      <c r="KD83" s="90"/>
      <c r="KE83" s="90"/>
      <c r="KF83" s="90"/>
      <c r="KG83" s="90"/>
      <c r="KH83" s="90"/>
      <c r="KI83" s="90"/>
      <c r="KJ83" s="90"/>
      <c r="KK83" s="90"/>
      <c r="KL83" s="90"/>
      <c r="KM83" s="90"/>
      <c r="KN83" s="90"/>
      <c r="KO83" s="90"/>
      <c r="KP83" s="90"/>
      <c r="KQ83" s="90"/>
      <c r="KR83" s="90"/>
      <c r="KS83" s="90"/>
      <c r="KT83" s="90"/>
      <c r="KU83" s="90"/>
      <c r="KV83" s="90"/>
      <c r="KW83" s="90"/>
      <c r="KX83" s="90"/>
      <c r="KY83" s="90"/>
      <c r="KZ83" s="90"/>
      <c r="LA83" s="90"/>
      <c r="LB83" s="90"/>
      <c r="LC83" s="90"/>
      <c r="LD83" s="90"/>
      <c r="LE83" s="90"/>
      <c r="LF83" s="90"/>
      <c r="LG83" s="90"/>
      <c r="LH83" s="90"/>
      <c r="LI83" s="90"/>
      <c r="LJ83" s="90"/>
      <c r="LK83" s="90"/>
      <c r="LL83" s="90"/>
      <c r="LM83" s="90"/>
      <c r="LN83" s="90"/>
      <c r="LO83" s="90"/>
      <c r="LP83" s="90"/>
      <c r="LQ83" s="90"/>
      <c r="LR83" s="90"/>
      <c r="LS83" s="90"/>
      <c r="LT83" s="90"/>
      <c r="LU83" s="90"/>
      <c r="LV83" s="90"/>
      <c r="LW83" s="90"/>
      <c r="LX83" s="90"/>
      <c r="LY83" s="90"/>
      <c r="LZ83" s="90"/>
      <c r="MA83" s="90"/>
      <c r="MB83" s="90"/>
      <c r="MC83" s="90"/>
      <c r="MD83" s="90"/>
      <c r="ME83" s="90"/>
      <c r="MF83" s="90"/>
      <c r="MG83" s="90"/>
      <c r="MH83" s="90"/>
      <c r="MI83" s="90"/>
      <c r="MJ83" s="90"/>
      <c r="MK83" s="90"/>
      <c r="ML83" s="90"/>
      <c r="MM83" s="90"/>
      <c r="MN83" s="90"/>
      <c r="MO83" s="90"/>
      <c r="MP83" s="90"/>
      <c r="MQ83" s="90"/>
      <c r="MR83" s="90"/>
      <c r="MS83" s="90"/>
      <c r="MT83" s="90"/>
      <c r="MU83" s="90"/>
      <c r="MV83" s="90"/>
      <c r="MW83" s="90"/>
      <c r="MX83" s="90"/>
      <c r="MY83" s="90"/>
      <c r="MZ83" s="90"/>
      <c r="NA83" s="90"/>
      <c r="NB83" s="90"/>
      <c r="NC83" s="90"/>
      <c r="ND83" s="90"/>
      <c r="NE83" s="90"/>
      <c r="NF83" s="90"/>
      <c r="NG83" s="90"/>
      <c r="NH83" s="90"/>
      <c r="NI83" s="90"/>
      <c r="NJ83" s="90"/>
      <c r="NK83" s="90"/>
      <c r="NL83" s="90"/>
      <c r="NM83" s="90"/>
      <c r="NN83" s="90"/>
      <c r="NO83" s="90"/>
      <c r="NP83" s="90"/>
      <c r="NQ83" s="90"/>
      <c r="NR83" s="90"/>
      <c r="NS83" s="90"/>
      <c r="NT83" s="90"/>
      <c r="NU83" s="90"/>
      <c r="NV83" s="90"/>
      <c r="NW83" s="90"/>
      <c r="NX83" s="90"/>
      <c r="NY83" s="90"/>
      <c r="NZ83" s="90"/>
      <c r="OA83" s="90"/>
      <c r="OB83" s="90"/>
      <c r="OC83" s="90"/>
      <c r="OD83" s="90"/>
      <c r="OE83" s="90"/>
      <c r="OF83" s="90"/>
      <c r="OG83" s="90"/>
      <c r="OH83" s="90"/>
      <c r="OI83" s="90"/>
      <c r="OJ83" s="90"/>
      <c r="OK83" s="90"/>
      <c r="OL83" s="90"/>
      <c r="OM83" s="90"/>
      <c r="ON83" s="90"/>
      <c r="OO83" s="90"/>
      <c r="OP83" s="90"/>
      <c r="OQ83" s="90"/>
      <c r="OR83" s="90"/>
      <c r="OS83" s="90"/>
      <c r="OT83" s="90"/>
      <c r="OU83" s="90"/>
      <c r="OV83" s="90"/>
      <c r="OW83" s="90"/>
      <c r="OX83" s="90"/>
      <c r="OY83" s="90"/>
      <c r="OZ83" s="90"/>
      <c r="PA83" s="90"/>
      <c r="PB83" s="90"/>
      <c r="PC83" s="90"/>
      <c r="PD83" s="90"/>
      <c r="PE83" s="90"/>
      <c r="PF83" s="90"/>
      <c r="PG83" s="90"/>
      <c r="PH83" s="90"/>
      <c r="PI83" s="90"/>
      <c r="PJ83" s="90"/>
      <c r="PK83" s="90"/>
      <c r="PL83" s="90"/>
      <c r="PM83" s="90"/>
      <c r="PN83" s="90"/>
      <c r="PO83" s="90"/>
      <c r="PP83" s="90"/>
      <c r="PQ83" s="90"/>
      <c r="PR83" s="90"/>
      <c r="PS83" s="90"/>
      <c r="PT83" s="90"/>
      <c r="PU83" s="90"/>
      <c r="PV83" s="90"/>
      <c r="PW83" s="90"/>
      <c r="PX83" s="90"/>
      <c r="PY83" s="90"/>
      <c r="PZ83" s="90"/>
      <c r="QA83" s="90"/>
      <c r="QB83" s="90"/>
      <c r="QC83" s="90"/>
      <c r="QD83" s="90"/>
      <c r="QE83" s="90"/>
      <c r="QF83" s="90"/>
      <c r="QG83" s="90"/>
      <c r="QH83" s="90"/>
      <c r="QI83" s="90"/>
      <c r="QJ83" s="90"/>
      <c r="QK83" s="90"/>
      <c r="QL83" s="90"/>
      <c r="QM83" s="90"/>
      <c r="QN83" s="90"/>
      <c r="QO83" s="90"/>
      <c r="QP83" s="90"/>
      <c r="QQ83" s="90"/>
      <c r="QR83" s="90"/>
      <c r="QS83" s="90"/>
      <c r="QT83" s="90"/>
      <c r="QU83" s="90"/>
      <c r="QV83" s="90"/>
      <c r="QW83" s="90"/>
      <c r="QX83" s="90"/>
      <c r="QY83" s="90"/>
      <c r="QZ83" s="90"/>
      <c r="RA83" s="90"/>
      <c r="RB83" s="90"/>
      <c r="RC83" s="90"/>
      <c r="RD83" s="90"/>
      <c r="RE83" s="90"/>
      <c r="RF83" s="90"/>
      <c r="RG83" s="90"/>
      <c r="RH83" s="90"/>
      <c r="RI83" s="90"/>
      <c r="RJ83" s="90"/>
      <c r="RK83" s="90"/>
      <c r="RL83" s="90"/>
      <c r="RM83" s="90"/>
      <c r="RN83" s="90"/>
      <c r="RO83" s="90"/>
      <c r="RP83" s="90"/>
      <c r="RQ83" s="90"/>
      <c r="RR83" s="90"/>
      <c r="RS83" s="90"/>
      <c r="RT83" s="90"/>
      <c r="RU83" s="90"/>
      <c r="RV83" s="90"/>
      <c r="RW83" s="90"/>
      <c r="RX83" s="90"/>
      <c r="RY83" s="90"/>
      <c r="RZ83" s="90"/>
      <c r="SA83" s="90"/>
      <c r="SB83" s="90"/>
      <c r="SC83" s="90"/>
      <c r="SD83" s="90"/>
      <c r="SE83" s="90"/>
      <c r="SF83" s="90"/>
      <c r="SG83" s="90"/>
      <c r="SH83" s="90"/>
      <c r="SI83" s="90"/>
      <c r="SJ83" s="90"/>
      <c r="SK83" s="90"/>
      <c r="SL83" s="90"/>
      <c r="SM83" s="90"/>
      <c r="SN83" s="90"/>
      <c r="SO83" s="90"/>
      <c r="SP83" s="90"/>
      <c r="SQ83" s="90"/>
      <c r="SR83" s="90"/>
      <c r="SS83" s="90"/>
      <c r="ST83" s="90"/>
      <c r="SU83" s="90"/>
      <c r="SV83" s="90"/>
      <c r="SW83" s="90"/>
      <c r="SX83" s="90"/>
      <c r="SY83" s="90"/>
      <c r="SZ83" s="90"/>
      <c r="TA83" s="90"/>
      <c r="TB83" s="90"/>
      <c r="TC83" s="90"/>
      <c r="TD83" s="90"/>
      <c r="TE83" s="90"/>
      <c r="TF83" s="90"/>
      <c r="TG83" s="90"/>
      <c r="TH83" s="90"/>
      <c r="TI83" s="90"/>
      <c r="TJ83" s="90"/>
      <c r="TK83" s="90"/>
      <c r="TL83" s="90"/>
      <c r="TM83" s="90"/>
      <c r="TN83" s="90"/>
      <c r="TO83" s="90"/>
      <c r="TP83" s="90"/>
      <c r="TQ83" s="90"/>
      <c r="TR83" s="90"/>
      <c r="TS83" s="90"/>
      <c r="TT83" s="90"/>
      <c r="TU83" s="90"/>
      <c r="TV83" s="90"/>
      <c r="TW83" s="90"/>
      <c r="TX83" s="90"/>
      <c r="TY83" s="90"/>
      <c r="TZ83" s="90"/>
      <c r="UA83" s="90"/>
      <c r="UB83" s="90"/>
      <c r="UC83" s="90"/>
      <c r="UD83" s="90"/>
      <c r="UE83" s="90"/>
      <c r="UF83" s="90"/>
      <c r="UG83" s="90"/>
      <c r="UH83" s="90"/>
      <c r="UI83" s="90"/>
      <c r="UJ83" s="90"/>
      <c r="UK83" s="90"/>
      <c r="UL83" s="90"/>
      <c r="UM83" s="90"/>
      <c r="UN83" s="90"/>
      <c r="UO83" s="90"/>
      <c r="UP83" s="90"/>
      <c r="UQ83" s="90"/>
      <c r="UR83" s="90"/>
      <c r="US83" s="90"/>
      <c r="UT83" s="90"/>
      <c r="UU83" s="90"/>
      <c r="UV83" s="90"/>
      <c r="UW83" s="90"/>
      <c r="UX83" s="90"/>
      <c r="UY83" s="90"/>
      <c r="UZ83" s="90"/>
      <c r="VA83" s="90"/>
      <c r="VB83" s="90"/>
      <c r="VC83" s="90"/>
      <c r="VD83" s="90"/>
      <c r="VE83" s="90"/>
      <c r="VF83" s="90"/>
      <c r="VG83" s="90"/>
      <c r="VH83" s="90"/>
      <c r="VI83" s="90"/>
      <c r="VJ83" s="90"/>
      <c r="VK83" s="90"/>
      <c r="VL83" s="90"/>
      <c r="VM83" s="90"/>
      <c r="VN83" s="90"/>
      <c r="VO83" s="90"/>
      <c r="VP83" s="90"/>
      <c r="VQ83" s="90"/>
      <c r="VR83" s="90"/>
      <c r="VS83" s="90"/>
      <c r="VT83" s="90"/>
      <c r="VU83" s="90"/>
      <c r="VV83" s="90"/>
      <c r="VW83" s="90"/>
      <c r="VX83" s="90"/>
      <c r="VY83" s="90"/>
      <c r="VZ83" s="90"/>
      <c r="WA83" s="90"/>
      <c r="WB83" s="90"/>
      <c r="WC83" s="90"/>
      <c r="WD83" s="90"/>
      <c r="WE83" s="90"/>
      <c r="WF83" s="90"/>
      <c r="WG83" s="90"/>
      <c r="WH83" s="90"/>
      <c r="WI83" s="90"/>
      <c r="WJ83" s="90"/>
      <c r="WK83" s="90"/>
      <c r="WL83" s="90"/>
      <c r="WM83" s="90"/>
      <c r="WN83" s="90"/>
      <c r="WO83" s="90"/>
      <c r="WP83" s="90"/>
      <c r="WQ83" s="90"/>
      <c r="WR83" s="90"/>
      <c r="WS83" s="90"/>
      <c r="WT83" s="90"/>
      <c r="WU83" s="90"/>
      <c r="WV83" s="90"/>
      <c r="WW83" s="90"/>
      <c r="WX83" s="90"/>
      <c r="WY83" s="90"/>
      <c r="WZ83" s="90"/>
      <c r="XA83" s="90"/>
      <c r="XB83" s="90"/>
      <c r="XC83" s="90"/>
      <c r="XD83" s="90"/>
      <c r="XE83" s="90"/>
      <c r="XF83" s="90"/>
      <c r="XG83" s="90"/>
      <c r="XH83" s="90"/>
      <c r="XI83" s="90"/>
      <c r="XJ83" s="90"/>
      <c r="XK83" s="90"/>
      <c r="XL83" s="90"/>
      <c r="XM83" s="90"/>
      <c r="XN83" s="90"/>
      <c r="XO83" s="90"/>
      <c r="XP83" s="90"/>
      <c r="XQ83" s="90"/>
      <c r="XR83" s="90"/>
      <c r="XS83" s="90"/>
      <c r="XT83" s="90"/>
      <c r="XU83" s="90"/>
      <c r="XV83" s="90"/>
      <c r="XW83" s="90"/>
      <c r="XX83" s="90"/>
      <c r="XY83" s="90"/>
      <c r="XZ83" s="90"/>
      <c r="YA83" s="90"/>
      <c r="YB83" s="90"/>
      <c r="YC83" s="90"/>
      <c r="YD83" s="90"/>
      <c r="YE83" s="90"/>
      <c r="YF83" s="90"/>
      <c r="YG83" s="90"/>
      <c r="YH83" s="90"/>
      <c r="YI83" s="90"/>
      <c r="YJ83" s="90"/>
      <c r="YK83" s="90"/>
      <c r="YL83" s="90"/>
      <c r="YM83" s="90"/>
      <c r="YN83" s="90"/>
      <c r="YO83" s="90"/>
      <c r="YP83" s="90"/>
      <c r="YQ83" s="90"/>
      <c r="YR83" s="90"/>
      <c r="YS83" s="90"/>
      <c r="YT83" s="90"/>
      <c r="YU83" s="90"/>
      <c r="YV83" s="90"/>
      <c r="YW83" s="90"/>
      <c r="YX83" s="90"/>
      <c r="YY83" s="90"/>
      <c r="YZ83" s="90"/>
      <c r="ZA83" s="90"/>
      <c r="ZB83" s="90"/>
      <c r="ZC83" s="90"/>
      <c r="ZD83" s="90"/>
      <c r="ZE83" s="90"/>
      <c r="ZF83" s="90"/>
      <c r="ZG83" s="90"/>
      <c r="ZH83" s="90"/>
      <c r="ZI83" s="90"/>
      <c r="ZJ83" s="90"/>
      <c r="ZK83" s="90"/>
      <c r="ZL83" s="90"/>
      <c r="ZM83" s="90"/>
      <c r="ZN83" s="90"/>
      <c r="ZO83" s="90"/>
      <c r="ZP83" s="90"/>
      <c r="ZQ83" s="90"/>
      <c r="ZR83" s="90"/>
      <c r="ZS83" s="90"/>
      <c r="ZT83" s="90"/>
      <c r="ZU83" s="90"/>
      <c r="ZV83" s="90"/>
      <c r="ZW83" s="90"/>
      <c r="ZX83" s="90"/>
      <c r="ZY83" s="90"/>
      <c r="ZZ83" s="90"/>
      <c r="AAA83" s="90"/>
      <c r="AAB83" s="90"/>
      <c r="AAC83" s="90"/>
      <c r="AAD83" s="90"/>
      <c r="AAE83" s="90"/>
      <c r="AAF83" s="90"/>
      <c r="AAG83" s="90"/>
      <c r="AAH83" s="90"/>
      <c r="AAI83" s="90"/>
      <c r="AAJ83" s="90"/>
      <c r="AAK83" s="90"/>
      <c r="AAL83" s="90"/>
      <c r="AAM83" s="90"/>
      <c r="AAN83" s="90"/>
      <c r="AAO83" s="90"/>
      <c r="AAP83" s="90"/>
      <c r="AAQ83" s="90"/>
      <c r="AAR83" s="90"/>
      <c r="AAS83" s="90"/>
      <c r="AAT83" s="90"/>
      <c r="AAU83" s="90"/>
      <c r="AAV83" s="90"/>
      <c r="AAW83" s="90"/>
      <c r="AAX83" s="90"/>
      <c r="AAY83" s="90"/>
      <c r="AAZ83" s="90"/>
      <c r="ABA83" s="90"/>
      <c r="ABB83" s="90"/>
      <c r="ABC83" s="90"/>
      <c r="ABD83" s="90"/>
      <c r="ABE83" s="90"/>
      <c r="ABF83" s="90"/>
      <c r="ABG83" s="90"/>
      <c r="ABH83" s="90"/>
      <c r="ABI83" s="90"/>
      <c r="ABJ83" s="90"/>
      <c r="ABK83" s="90"/>
      <c r="ABL83" s="90"/>
      <c r="ABM83" s="90"/>
      <c r="ABN83" s="90"/>
      <c r="ABO83" s="90"/>
      <c r="ABP83" s="90"/>
      <c r="ABQ83" s="90"/>
      <c r="ABR83" s="90"/>
      <c r="ABS83" s="90"/>
      <c r="ABT83" s="90"/>
      <c r="ABU83" s="90"/>
      <c r="ABV83" s="90"/>
      <c r="ABW83" s="90"/>
      <c r="ABX83" s="90"/>
      <c r="ABY83" s="90"/>
      <c r="ABZ83" s="90"/>
      <c r="ACA83" s="90"/>
      <c r="ACB83" s="90"/>
      <c r="ACC83" s="90"/>
      <c r="ACD83" s="90"/>
      <c r="ACE83" s="90"/>
      <c r="ACF83" s="90"/>
      <c r="ACG83" s="90"/>
      <c r="ACH83" s="90"/>
      <c r="ACI83" s="90"/>
      <c r="ACJ83" s="90"/>
      <c r="ACK83" s="90"/>
      <c r="ACL83" s="90"/>
      <c r="ACM83" s="90"/>
      <c r="ACN83" s="90"/>
      <c r="ACO83" s="90"/>
      <c r="ACP83" s="90"/>
      <c r="ACQ83" s="90"/>
      <c r="ACR83" s="90"/>
      <c r="ACS83" s="90"/>
      <c r="ACT83" s="90"/>
      <c r="ACU83" s="90"/>
      <c r="ACV83" s="90"/>
      <c r="ACW83" s="90"/>
      <c r="ACX83" s="90"/>
      <c r="ACY83" s="90"/>
      <c r="ACZ83" s="90"/>
      <c r="ADA83" s="90"/>
      <c r="ADB83" s="90"/>
      <c r="ADC83" s="90"/>
      <c r="ADD83" s="90"/>
      <c r="ADE83" s="90"/>
      <c r="ADF83" s="90"/>
      <c r="ADG83" s="90"/>
      <c r="ADH83" s="90"/>
      <c r="ADI83" s="90"/>
      <c r="ADJ83" s="90"/>
      <c r="ADK83" s="90"/>
      <c r="ADL83" s="90"/>
      <c r="ADM83" s="90"/>
      <c r="ADN83" s="90"/>
      <c r="ADO83" s="90"/>
      <c r="ADP83" s="90"/>
      <c r="ADQ83" s="90"/>
      <c r="ADR83" s="90"/>
      <c r="ADS83" s="90"/>
      <c r="ADT83" s="90"/>
      <c r="ADU83" s="90"/>
      <c r="ADV83" s="90"/>
      <c r="ADW83" s="90"/>
      <c r="ADX83" s="90"/>
      <c r="ADY83" s="90"/>
      <c r="ADZ83" s="90"/>
      <c r="AEA83" s="90"/>
      <c r="AEB83" s="90"/>
      <c r="AEC83" s="90"/>
      <c r="AED83" s="90"/>
      <c r="AEE83" s="90"/>
      <c r="AEF83" s="90"/>
      <c r="AEG83" s="90"/>
      <c r="AEH83" s="90"/>
      <c r="AEI83" s="90"/>
      <c r="AEJ83" s="90"/>
      <c r="AEK83" s="90"/>
      <c r="AEL83" s="90"/>
      <c r="AEM83" s="90"/>
      <c r="AEN83" s="90"/>
      <c r="AEO83" s="90"/>
      <c r="AEP83" s="90"/>
      <c r="AEQ83" s="90"/>
      <c r="AER83" s="90"/>
      <c r="AES83" s="90"/>
      <c r="AET83" s="90"/>
      <c r="AEU83" s="90"/>
      <c r="AEV83" s="90"/>
      <c r="AEW83" s="90"/>
      <c r="AEX83" s="90"/>
      <c r="AEY83" s="90"/>
      <c r="AEZ83" s="90"/>
      <c r="AFA83" s="90"/>
      <c r="AFB83" s="90"/>
      <c r="AFC83" s="90"/>
      <c r="AFD83" s="90"/>
      <c r="AFE83" s="90"/>
      <c r="AFF83" s="90"/>
      <c r="AFG83" s="90"/>
      <c r="AFH83" s="90"/>
      <c r="AFI83" s="90"/>
      <c r="AFJ83" s="90"/>
      <c r="AFK83" s="90"/>
      <c r="AFL83" s="90"/>
      <c r="AFM83" s="90"/>
      <c r="AFN83" s="90"/>
      <c r="AFO83" s="90"/>
      <c r="AFP83" s="90"/>
      <c r="AFQ83" s="90"/>
      <c r="AFR83" s="90"/>
      <c r="AFS83" s="90"/>
      <c r="AFT83" s="90"/>
      <c r="AFU83" s="90"/>
      <c r="AFV83" s="90"/>
      <c r="AFW83" s="90"/>
      <c r="AFX83" s="90"/>
      <c r="AFY83" s="90"/>
      <c r="AFZ83" s="90"/>
      <c r="AGA83" s="90"/>
      <c r="AGB83" s="90"/>
      <c r="AGC83" s="90"/>
      <c r="AGD83" s="90"/>
      <c r="AGE83" s="90"/>
      <c r="AGF83" s="90"/>
      <c r="AGG83" s="90"/>
      <c r="AGH83" s="90"/>
      <c r="AGI83" s="90"/>
      <c r="AGJ83" s="90"/>
      <c r="AGK83" s="90"/>
      <c r="AGL83" s="90"/>
      <c r="AGM83" s="90"/>
      <c r="AGN83" s="90"/>
      <c r="AGO83" s="90"/>
      <c r="AGP83" s="90"/>
      <c r="AGQ83" s="90"/>
      <c r="AGR83" s="90"/>
      <c r="AGS83" s="90"/>
      <c r="AGT83" s="90"/>
      <c r="AGU83" s="90"/>
      <c r="AGV83" s="90"/>
      <c r="AGW83" s="90"/>
      <c r="AGX83" s="90"/>
      <c r="AGY83" s="90"/>
      <c r="AGZ83" s="90"/>
      <c r="AHA83" s="90"/>
      <c r="AHB83" s="90"/>
      <c r="AHC83" s="90"/>
      <c r="AHD83" s="90"/>
      <c r="AHE83" s="90"/>
      <c r="AHF83" s="90"/>
      <c r="AHG83" s="90"/>
      <c r="AHH83" s="90"/>
      <c r="AHI83" s="90"/>
      <c r="AHJ83" s="90"/>
      <c r="AHK83" s="90"/>
      <c r="AHL83" s="90"/>
      <c r="AHM83" s="90"/>
      <c r="AHN83" s="90"/>
      <c r="AHO83" s="90"/>
      <c r="AHP83" s="90"/>
      <c r="AHQ83" s="90"/>
      <c r="AHR83" s="90"/>
      <c r="AHS83" s="90"/>
      <c r="AHT83" s="90"/>
      <c r="AHU83" s="90"/>
      <c r="AHV83" s="90"/>
      <c r="AHW83" s="90"/>
      <c r="AHX83" s="90"/>
      <c r="AHY83" s="90"/>
      <c r="AHZ83" s="90"/>
      <c r="AIA83" s="90"/>
      <c r="AIB83" s="90"/>
      <c r="AIC83" s="90"/>
      <c r="AID83" s="90"/>
      <c r="AIE83" s="90"/>
      <c r="AIF83" s="90"/>
      <c r="AIG83" s="90"/>
      <c r="AIH83" s="90"/>
      <c r="AII83" s="90"/>
      <c r="AIJ83" s="90"/>
      <c r="AIK83" s="90"/>
      <c r="AIL83" s="90"/>
      <c r="AIM83" s="90"/>
      <c r="AIN83" s="90"/>
      <c r="AIO83" s="90"/>
      <c r="AIP83" s="90"/>
      <c r="AIQ83" s="90"/>
      <c r="AIR83" s="90"/>
      <c r="AIS83" s="90"/>
      <c r="AIT83" s="90"/>
      <c r="AIU83" s="90"/>
      <c r="AIV83" s="90"/>
      <c r="AIW83" s="90"/>
      <c r="AIX83" s="90"/>
      <c r="AIY83" s="90"/>
      <c r="AIZ83" s="90"/>
      <c r="AJA83" s="90"/>
      <c r="AJB83" s="90"/>
      <c r="AJC83" s="90"/>
      <c r="AJD83" s="90"/>
      <c r="AJE83" s="90"/>
      <c r="AJF83" s="90"/>
      <c r="AJG83" s="90"/>
      <c r="AJH83" s="90"/>
      <c r="AJI83" s="90"/>
      <c r="AJJ83" s="90"/>
      <c r="AJK83" s="90"/>
      <c r="AJL83" s="90"/>
      <c r="AJM83" s="90"/>
      <c r="AJN83" s="90"/>
      <c r="AJO83" s="90"/>
      <c r="AJP83" s="90"/>
      <c r="AJQ83" s="90"/>
      <c r="AJR83" s="90"/>
      <c r="AJS83" s="90"/>
      <c r="AJT83" s="90"/>
      <c r="AJU83" s="90"/>
      <c r="AJV83" s="90"/>
      <c r="AJW83" s="90"/>
      <c r="AJX83" s="90"/>
      <c r="AJY83" s="90"/>
      <c r="AJZ83" s="90"/>
      <c r="AKA83" s="90"/>
      <c r="AKB83" s="90"/>
      <c r="AKC83" s="90"/>
      <c r="AKD83" s="90"/>
      <c r="AKE83" s="90"/>
      <c r="AKF83" s="90"/>
      <c r="AKG83" s="90"/>
      <c r="AKH83" s="90"/>
      <c r="AKI83" s="90"/>
      <c r="AKJ83" s="90"/>
      <c r="AKK83" s="90"/>
      <c r="AKL83" s="90"/>
      <c r="AKM83" s="90"/>
      <c r="AKN83" s="90"/>
      <c r="AKO83" s="90"/>
      <c r="AKP83" s="90"/>
      <c r="AKQ83" s="90"/>
      <c r="AKR83" s="90"/>
      <c r="AKS83" s="90"/>
      <c r="AKT83" s="90"/>
      <c r="AKU83" s="90"/>
      <c r="AKV83" s="90"/>
      <c r="AKW83" s="90"/>
      <c r="AKX83" s="90"/>
      <c r="AKY83" s="90"/>
      <c r="AKZ83" s="90"/>
      <c r="ALA83" s="90"/>
      <c r="ALB83" s="90"/>
      <c r="ALC83" s="90"/>
      <c r="ALD83" s="90"/>
      <c r="ALE83" s="90"/>
      <c r="ALF83" s="90"/>
      <c r="ALG83" s="90"/>
      <c r="ALH83" s="90"/>
      <c r="ALI83" s="90"/>
      <c r="ALJ83" s="90"/>
      <c r="ALK83" s="90"/>
      <c r="ALL83" s="90"/>
      <c r="ALM83" s="90"/>
      <c r="ALN83" s="90"/>
      <c r="ALO83" s="90"/>
      <c r="ALP83" s="90"/>
      <c r="ALQ83" s="90"/>
      <c r="ALR83" s="90"/>
      <c r="ALS83" s="90"/>
      <c r="ALT83" s="90"/>
      <c r="ALU83" s="90"/>
      <c r="ALV83" s="90"/>
      <c r="ALW83" s="90"/>
      <c r="ALX83" s="90"/>
      <c r="ALY83" s="90"/>
      <c r="ALZ83" s="90"/>
      <c r="AMA83" s="90"/>
      <c r="AMB83" s="90"/>
      <c r="AMC83" s="90"/>
      <c r="AMD83" s="90"/>
      <c r="AME83" s="90"/>
      <c r="AMF83" s="90"/>
      <c r="AMG83" s="90"/>
      <c r="AMH83" s="90"/>
      <c r="AMI83" s="90"/>
      <c r="AMJ83" s="90"/>
      <c r="AMK83" s="90"/>
      <c r="AML83" s="90"/>
      <c r="AMM83" s="90"/>
      <c r="AMN83" s="90"/>
      <c r="AMO83" s="90"/>
      <c r="AMP83" s="90"/>
      <c r="AMQ83" s="90"/>
      <c r="AMR83" s="90"/>
      <c r="AMS83" s="90"/>
      <c r="AMT83" s="90"/>
      <c r="AMU83" s="90"/>
      <c r="AMV83" s="90"/>
      <c r="AMW83" s="90"/>
      <c r="AMX83" s="90"/>
      <c r="AMY83" s="90"/>
      <c r="AMZ83" s="90"/>
      <c r="ANA83" s="90"/>
      <c r="ANB83" s="90"/>
      <c r="ANC83" s="90"/>
      <c r="AND83" s="90"/>
      <c r="ANE83" s="90"/>
      <c r="ANF83" s="90"/>
      <c r="ANG83" s="90"/>
      <c r="ANH83" s="90"/>
      <c r="ANI83" s="90"/>
      <c r="ANJ83" s="90"/>
      <c r="ANK83" s="90"/>
      <c r="ANL83" s="90"/>
      <c r="ANM83" s="90"/>
      <c r="ANN83" s="90"/>
      <c r="ANO83" s="90"/>
      <c r="ANP83" s="90"/>
      <c r="ANQ83" s="90"/>
      <c r="ANR83" s="90"/>
      <c r="ANS83" s="90"/>
      <c r="ANT83" s="90"/>
      <c r="ANU83" s="90"/>
      <c r="ANV83" s="90"/>
      <c r="ANW83" s="90"/>
      <c r="ANX83" s="90"/>
      <c r="ANY83" s="90"/>
      <c r="ANZ83" s="90"/>
      <c r="AOA83" s="90"/>
      <c r="AOB83" s="90"/>
      <c r="AOC83" s="90"/>
      <c r="AOD83" s="90"/>
      <c r="AOE83" s="90"/>
      <c r="AOF83" s="90"/>
      <c r="AOG83" s="90"/>
      <c r="AOH83" s="90"/>
      <c r="AOI83" s="90"/>
      <c r="AOJ83" s="90"/>
      <c r="AOK83" s="90"/>
      <c r="AOL83" s="90"/>
      <c r="AOM83" s="90"/>
      <c r="AON83" s="90"/>
      <c r="AOO83" s="90"/>
      <c r="AOP83" s="90"/>
      <c r="AOQ83" s="90"/>
      <c r="AOR83" s="90"/>
      <c r="AOS83" s="90"/>
      <c r="AOT83" s="90"/>
      <c r="AOU83" s="90"/>
      <c r="AOV83" s="90"/>
      <c r="AOW83" s="90"/>
      <c r="AOX83" s="90"/>
      <c r="AOY83" s="90"/>
      <c r="AOZ83" s="90"/>
      <c r="APA83" s="90"/>
      <c r="APB83" s="90"/>
      <c r="APC83" s="90"/>
      <c r="APD83" s="90"/>
      <c r="APE83" s="90"/>
      <c r="APF83" s="90"/>
      <c r="APG83" s="90"/>
      <c r="APH83" s="90"/>
      <c r="API83" s="90"/>
      <c r="APJ83" s="90"/>
      <c r="APK83" s="90"/>
      <c r="APL83" s="90"/>
      <c r="APM83" s="90"/>
      <c r="APN83" s="90"/>
      <c r="APO83" s="90"/>
      <c r="APP83" s="90"/>
      <c r="APQ83" s="90"/>
      <c r="APR83" s="90"/>
      <c r="APS83" s="90"/>
      <c r="APT83" s="90"/>
      <c r="APU83" s="90"/>
      <c r="APV83" s="90"/>
      <c r="APW83" s="90"/>
      <c r="APX83" s="90"/>
      <c r="APY83" s="90"/>
      <c r="APZ83" s="90"/>
      <c r="AQA83" s="90"/>
      <c r="AQB83" s="90"/>
      <c r="AQC83" s="90"/>
      <c r="AQD83" s="90"/>
      <c r="AQE83" s="90"/>
      <c r="AQF83" s="90"/>
      <c r="AQG83" s="90"/>
      <c r="AQH83" s="90"/>
      <c r="AQI83" s="90"/>
      <c r="AQJ83" s="90"/>
      <c r="AQK83" s="90"/>
      <c r="AQL83" s="90"/>
      <c r="AQM83" s="90"/>
      <c r="AQN83" s="90"/>
      <c r="AQO83" s="90"/>
      <c r="AQP83" s="90"/>
      <c r="AQQ83" s="90"/>
      <c r="AQR83" s="90"/>
      <c r="AQS83" s="90"/>
      <c r="AQT83" s="90"/>
      <c r="AQU83" s="90"/>
      <c r="AQV83" s="90"/>
      <c r="AQW83" s="90"/>
      <c r="AQX83" s="90"/>
      <c r="AQY83" s="90"/>
      <c r="AQZ83" s="90"/>
      <c r="ARA83" s="90"/>
      <c r="ARB83" s="90"/>
      <c r="ARC83" s="90"/>
      <c r="ARD83" s="90"/>
      <c r="ARE83" s="90"/>
      <c r="ARF83" s="90"/>
      <c r="ARG83" s="90"/>
      <c r="ARH83" s="90"/>
      <c r="ARI83" s="90"/>
      <c r="ARJ83" s="90"/>
      <c r="ARK83" s="90"/>
      <c r="ARL83" s="90"/>
      <c r="ARM83" s="90"/>
      <c r="ARN83" s="90"/>
      <c r="ARO83" s="90"/>
      <c r="ARP83" s="90"/>
      <c r="ARQ83" s="90"/>
      <c r="ARR83" s="90"/>
      <c r="ARS83" s="90"/>
      <c r="ART83" s="90"/>
      <c r="ARU83" s="90"/>
      <c r="ARV83" s="90"/>
      <c r="ARW83" s="90"/>
      <c r="ARX83" s="90"/>
      <c r="ARY83" s="90"/>
      <c r="ARZ83" s="90"/>
      <c r="ASA83" s="90"/>
      <c r="ASB83" s="90"/>
      <c r="ASC83" s="90"/>
      <c r="ASD83" s="90"/>
      <c r="ASE83" s="90"/>
      <c r="ASF83" s="90"/>
      <c r="ASG83" s="90"/>
      <c r="ASH83" s="90"/>
      <c r="ASI83" s="90"/>
      <c r="ASJ83" s="90"/>
      <c r="ASK83" s="90"/>
      <c r="ASL83" s="90"/>
      <c r="ASM83" s="90"/>
      <c r="ASN83" s="90"/>
      <c r="ASO83" s="90"/>
      <c r="ASP83" s="90"/>
      <c r="ASQ83" s="90"/>
      <c r="ASR83" s="90"/>
      <c r="ASS83" s="90"/>
      <c r="AST83" s="90"/>
      <c r="ASU83" s="90"/>
      <c r="ASV83" s="90"/>
      <c r="ASW83" s="90"/>
      <c r="ASX83" s="90"/>
      <c r="ASY83" s="90"/>
      <c r="ASZ83" s="90"/>
      <c r="ATA83" s="90"/>
      <c r="ATB83" s="90"/>
      <c r="ATC83" s="90"/>
      <c r="ATD83" s="90"/>
      <c r="ATE83" s="90"/>
      <c r="ATF83" s="90"/>
      <c r="ATG83" s="90"/>
      <c r="ATH83" s="90"/>
      <c r="ATI83" s="90"/>
      <c r="ATJ83" s="90"/>
      <c r="ATK83" s="90"/>
      <c r="ATL83" s="90"/>
      <c r="ATM83" s="90"/>
      <c r="ATN83" s="90"/>
      <c r="ATO83" s="90"/>
      <c r="ATP83" s="90"/>
      <c r="ATQ83" s="90"/>
      <c r="ATR83" s="90"/>
      <c r="ATS83" s="90"/>
      <c r="ATT83" s="90"/>
      <c r="ATU83" s="90"/>
      <c r="ATV83" s="90"/>
      <c r="ATW83" s="90"/>
      <c r="ATX83" s="90"/>
      <c r="ATY83" s="90"/>
      <c r="ATZ83" s="90"/>
      <c r="AUA83" s="90"/>
      <c r="AUB83" s="90"/>
      <c r="AUC83" s="90"/>
      <c r="AUD83" s="90"/>
      <c r="AUE83" s="90"/>
      <c r="AUF83" s="90"/>
      <c r="AUG83" s="90"/>
      <c r="AUH83" s="90"/>
      <c r="AUI83" s="90"/>
      <c r="AUJ83" s="90"/>
      <c r="AUK83" s="90"/>
      <c r="AUL83" s="90"/>
      <c r="AUM83" s="90"/>
      <c r="AUN83" s="90"/>
      <c r="AUO83" s="90"/>
      <c r="AUP83" s="90"/>
      <c r="AUQ83" s="90"/>
      <c r="AUR83" s="90"/>
      <c r="AUS83" s="90"/>
      <c r="AUT83" s="90"/>
      <c r="AUU83" s="90"/>
      <c r="AUV83" s="90"/>
      <c r="AUW83" s="90"/>
      <c r="AUX83" s="90"/>
      <c r="AUY83" s="90"/>
      <c r="AUZ83" s="90"/>
      <c r="AVA83" s="90"/>
      <c r="AVB83" s="90"/>
      <c r="AVC83" s="90"/>
      <c r="AVD83" s="90"/>
      <c r="AVE83" s="90"/>
      <c r="AVF83" s="90"/>
      <c r="AVG83" s="90"/>
      <c r="AVH83" s="90"/>
      <c r="AVI83" s="90"/>
      <c r="AVJ83" s="90"/>
      <c r="AVK83" s="90"/>
      <c r="AVL83" s="90"/>
      <c r="AVM83" s="90"/>
      <c r="AVN83" s="90"/>
      <c r="AVO83" s="90"/>
      <c r="AVP83" s="90"/>
      <c r="AVQ83" s="90"/>
      <c r="AVR83" s="90"/>
      <c r="AVS83" s="90"/>
      <c r="AVT83" s="90"/>
      <c r="AVU83" s="90"/>
      <c r="AVV83" s="90"/>
      <c r="AVW83" s="90"/>
      <c r="AVX83" s="90"/>
      <c r="AVY83" s="90"/>
      <c r="AVZ83" s="90"/>
      <c r="AWA83" s="90"/>
      <c r="AWB83" s="90"/>
      <c r="AWC83" s="90"/>
      <c r="AWD83" s="90"/>
      <c r="AWE83" s="90"/>
      <c r="AWF83" s="90"/>
      <c r="AWG83" s="90"/>
      <c r="AWH83" s="90"/>
      <c r="AWI83" s="90"/>
      <c r="AWJ83" s="90"/>
      <c r="AWK83" s="90"/>
      <c r="AWL83" s="90"/>
      <c r="AWM83" s="90"/>
      <c r="AWN83" s="90"/>
      <c r="AWO83" s="90"/>
      <c r="AWP83" s="90"/>
      <c r="AWQ83" s="90"/>
      <c r="AWR83" s="90"/>
      <c r="AWS83" s="90"/>
      <c r="AWT83" s="90"/>
      <c r="AWU83" s="90"/>
      <c r="AWV83" s="90"/>
      <c r="AWW83" s="90"/>
      <c r="AWX83" s="90"/>
      <c r="AWY83" s="90"/>
      <c r="AWZ83" s="90"/>
      <c r="AXA83" s="90"/>
      <c r="AXB83" s="90"/>
      <c r="AXC83" s="90"/>
      <c r="AXD83" s="90"/>
      <c r="AXE83" s="90"/>
      <c r="AXF83" s="90"/>
      <c r="AXG83" s="90"/>
      <c r="AXH83" s="90"/>
      <c r="AXI83" s="90"/>
      <c r="AXJ83" s="90"/>
      <c r="AXK83" s="90"/>
      <c r="AXL83" s="90"/>
      <c r="AXM83" s="90"/>
      <c r="AXN83" s="90"/>
      <c r="AXO83" s="90"/>
      <c r="AXP83" s="90"/>
      <c r="AXQ83" s="90"/>
      <c r="AXR83" s="90"/>
      <c r="AXS83" s="90"/>
      <c r="AXT83" s="90"/>
      <c r="AXU83" s="90"/>
      <c r="AXV83" s="90"/>
      <c r="AXW83" s="90"/>
      <c r="AXX83" s="90"/>
      <c r="AXY83" s="90"/>
      <c r="AXZ83" s="90"/>
      <c r="AYA83" s="90"/>
      <c r="AYB83" s="90"/>
      <c r="AYC83" s="90"/>
      <c r="AYD83" s="90"/>
      <c r="AYE83" s="90"/>
      <c r="AYF83" s="90"/>
      <c r="AYG83" s="90"/>
      <c r="AYH83" s="90"/>
      <c r="AYI83" s="90"/>
      <c r="AYJ83" s="90"/>
      <c r="AYK83" s="90"/>
      <c r="AYL83" s="90"/>
      <c r="AYM83" s="90"/>
      <c r="AYN83" s="90"/>
      <c r="AYO83" s="90"/>
      <c r="AYP83" s="90"/>
      <c r="AYQ83" s="90"/>
      <c r="AYR83" s="90"/>
      <c r="AYS83" s="90"/>
      <c r="AYT83" s="90"/>
      <c r="AYU83" s="90"/>
      <c r="AYV83" s="90"/>
      <c r="AYW83" s="90"/>
      <c r="AYX83" s="90"/>
      <c r="AYY83" s="90"/>
      <c r="AYZ83" s="90"/>
      <c r="AZA83" s="90"/>
      <c r="AZB83" s="90"/>
      <c r="AZC83" s="90"/>
      <c r="AZD83" s="90"/>
      <c r="AZE83" s="90"/>
      <c r="AZF83" s="90"/>
      <c r="AZG83" s="90"/>
      <c r="AZH83" s="90"/>
      <c r="AZI83" s="90"/>
      <c r="AZJ83" s="90"/>
      <c r="AZK83" s="90"/>
      <c r="AZL83" s="90"/>
      <c r="AZM83" s="90"/>
      <c r="AZN83" s="90"/>
      <c r="AZO83" s="90"/>
      <c r="AZP83" s="90"/>
      <c r="AZQ83" s="90"/>
      <c r="AZR83" s="90"/>
      <c r="AZS83" s="90"/>
      <c r="AZT83" s="90"/>
      <c r="AZU83" s="90"/>
      <c r="AZV83" s="90"/>
      <c r="AZW83" s="90"/>
      <c r="AZX83" s="90"/>
      <c r="AZY83" s="90"/>
      <c r="AZZ83" s="90"/>
      <c r="BAA83" s="90"/>
      <c r="BAB83" s="90"/>
      <c r="BAC83" s="90"/>
      <c r="BAD83" s="90"/>
      <c r="BAE83" s="90"/>
      <c r="BAF83" s="90"/>
      <c r="BAG83" s="90"/>
      <c r="BAH83" s="90"/>
      <c r="BAI83" s="90"/>
      <c r="BAJ83" s="90"/>
      <c r="BAK83" s="90"/>
      <c r="BAL83" s="90"/>
      <c r="BAM83" s="90"/>
      <c r="BAN83" s="90"/>
      <c r="BAO83" s="90"/>
      <c r="BAP83" s="90"/>
      <c r="BAQ83" s="90"/>
      <c r="BAR83" s="90"/>
      <c r="BAS83" s="90"/>
      <c r="BAT83" s="90"/>
      <c r="BAU83" s="90"/>
      <c r="BAV83" s="90"/>
      <c r="BAW83" s="90"/>
      <c r="BAX83" s="90"/>
      <c r="BAY83" s="90"/>
      <c r="BAZ83" s="90"/>
      <c r="BBA83" s="90"/>
      <c r="BBB83" s="90"/>
      <c r="BBC83" s="90"/>
      <c r="BBD83" s="90"/>
      <c r="BBE83" s="90"/>
      <c r="BBF83" s="90"/>
      <c r="BBG83" s="90"/>
      <c r="BBH83" s="90"/>
      <c r="BBI83" s="90"/>
      <c r="BBJ83" s="90"/>
      <c r="BBK83" s="90"/>
      <c r="BBL83" s="90"/>
      <c r="BBM83" s="90"/>
      <c r="BBN83" s="90"/>
      <c r="BBO83" s="90"/>
      <c r="BBP83" s="90"/>
      <c r="BBQ83" s="90"/>
      <c r="BBR83" s="90"/>
      <c r="BBS83" s="90"/>
      <c r="BBT83" s="90"/>
      <c r="BBU83" s="90"/>
      <c r="BBV83" s="90"/>
      <c r="BBW83" s="90"/>
      <c r="BBX83" s="90"/>
      <c r="BBY83" s="90"/>
      <c r="BBZ83" s="90"/>
      <c r="BCA83" s="90"/>
      <c r="BCB83" s="90"/>
      <c r="BCC83" s="90"/>
      <c r="BCD83" s="90"/>
      <c r="BCE83" s="90"/>
      <c r="BCF83" s="90"/>
      <c r="BCG83" s="90"/>
      <c r="BCH83" s="90"/>
      <c r="BCI83" s="90"/>
      <c r="BCJ83" s="90"/>
      <c r="BCK83" s="90"/>
      <c r="BCL83" s="90"/>
      <c r="BCM83" s="90"/>
      <c r="BCN83" s="90"/>
      <c r="BCO83" s="90"/>
      <c r="BCP83" s="90"/>
      <c r="BCQ83" s="90"/>
      <c r="BCR83" s="90"/>
      <c r="BCS83" s="90"/>
      <c r="BCT83" s="90"/>
      <c r="BCU83" s="90"/>
      <c r="BCV83" s="90"/>
      <c r="BCW83" s="90"/>
      <c r="BCX83" s="90"/>
      <c r="BCY83" s="90"/>
      <c r="BCZ83" s="90"/>
      <c r="BDA83" s="90"/>
      <c r="BDB83" s="90"/>
      <c r="BDC83" s="90"/>
      <c r="BDD83" s="90"/>
      <c r="BDE83" s="90"/>
      <c r="BDF83" s="90"/>
      <c r="BDG83" s="90"/>
      <c r="BDH83" s="90"/>
      <c r="BDI83" s="90"/>
      <c r="BDJ83" s="90"/>
      <c r="BDK83" s="90"/>
      <c r="BDL83" s="90"/>
      <c r="BDM83" s="90"/>
      <c r="BDN83" s="90"/>
      <c r="BDO83" s="90"/>
      <c r="BDP83" s="90"/>
      <c r="BDQ83" s="90"/>
      <c r="BDR83" s="90"/>
      <c r="BDS83" s="90"/>
      <c r="BDT83" s="90"/>
      <c r="BDU83" s="90"/>
      <c r="BDV83" s="90"/>
      <c r="BDW83" s="90"/>
      <c r="BDX83" s="90"/>
      <c r="BDY83" s="90"/>
      <c r="BDZ83" s="90"/>
      <c r="BEA83" s="90"/>
      <c r="BEB83" s="90"/>
      <c r="BEC83" s="90"/>
      <c r="BED83" s="90"/>
      <c r="BEE83" s="90"/>
      <c r="BEF83" s="90"/>
      <c r="BEG83" s="90"/>
      <c r="BEH83" s="90"/>
      <c r="BEI83" s="90"/>
      <c r="BEJ83" s="90"/>
      <c r="BEK83" s="90"/>
      <c r="BEL83" s="90"/>
      <c r="BEM83" s="90"/>
      <c r="BEN83" s="90"/>
      <c r="BEO83" s="90"/>
      <c r="BEP83" s="90"/>
      <c r="BEQ83" s="90"/>
      <c r="BER83" s="90"/>
      <c r="BES83" s="90"/>
      <c r="BET83" s="90"/>
      <c r="BEU83" s="90"/>
      <c r="BEV83" s="90"/>
      <c r="BEW83" s="90"/>
      <c r="BEX83" s="90"/>
      <c r="BEY83" s="90"/>
      <c r="BEZ83" s="90"/>
      <c r="BFA83" s="90"/>
      <c r="BFB83" s="90"/>
      <c r="BFC83" s="90"/>
      <c r="BFD83" s="90"/>
      <c r="BFE83" s="90"/>
      <c r="BFF83" s="90"/>
      <c r="BFG83" s="90"/>
      <c r="BFH83" s="90"/>
      <c r="BFI83" s="90"/>
      <c r="BFJ83" s="90"/>
      <c r="BFK83" s="90"/>
      <c r="BFL83" s="90"/>
      <c r="BFM83" s="90"/>
      <c r="BFN83" s="90"/>
      <c r="BFO83" s="90"/>
      <c r="BFP83" s="90"/>
      <c r="BFQ83" s="90"/>
      <c r="BFR83" s="90"/>
      <c r="BFS83" s="90"/>
      <c r="BFT83" s="90"/>
      <c r="BFU83" s="90"/>
      <c r="BFV83" s="90"/>
      <c r="BFW83" s="90"/>
      <c r="BFX83" s="90"/>
      <c r="BFY83" s="90"/>
      <c r="BFZ83" s="90"/>
      <c r="BGA83" s="90"/>
      <c r="BGB83" s="90"/>
      <c r="BGC83" s="90"/>
      <c r="BGD83" s="90"/>
      <c r="BGE83" s="90"/>
      <c r="BGF83" s="90"/>
      <c r="BGG83" s="90"/>
      <c r="BGH83" s="90"/>
      <c r="BGI83" s="90"/>
      <c r="BGJ83" s="90"/>
      <c r="BGK83" s="90"/>
      <c r="BGL83" s="90"/>
      <c r="BGM83" s="90"/>
      <c r="BGN83" s="90"/>
      <c r="BGO83" s="90"/>
      <c r="BGP83" s="90"/>
      <c r="BGQ83" s="90"/>
      <c r="BGR83" s="90"/>
      <c r="BGS83" s="90"/>
      <c r="BGT83" s="90"/>
      <c r="BGU83" s="90"/>
      <c r="BGV83" s="90"/>
      <c r="BGW83" s="90"/>
      <c r="BGX83" s="90"/>
      <c r="BGY83" s="90"/>
      <c r="BGZ83" s="90"/>
      <c r="BHA83" s="90"/>
      <c r="BHB83" s="90"/>
      <c r="BHC83" s="90"/>
      <c r="BHD83" s="90"/>
      <c r="BHE83" s="90"/>
      <c r="BHF83" s="90"/>
      <c r="BHG83" s="90"/>
      <c r="BHH83" s="90"/>
      <c r="BHI83" s="90"/>
      <c r="BHJ83" s="90"/>
      <c r="BHK83" s="90"/>
      <c r="BHL83" s="90"/>
      <c r="BHM83" s="90"/>
      <c r="BHN83" s="90"/>
      <c r="BHO83" s="90"/>
      <c r="BHP83" s="90"/>
      <c r="BHQ83" s="90"/>
      <c r="BHR83" s="90"/>
      <c r="BHS83" s="90"/>
      <c r="BHT83" s="90"/>
      <c r="BHU83" s="90"/>
      <c r="BHV83" s="90"/>
      <c r="BHW83" s="90"/>
      <c r="BHX83" s="90"/>
      <c r="BHY83" s="90"/>
      <c r="BHZ83" s="90"/>
      <c r="BIA83" s="90"/>
      <c r="BIB83" s="90"/>
      <c r="BIC83" s="90"/>
      <c r="BID83" s="90"/>
      <c r="BIE83" s="90"/>
      <c r="BIF83" s="90"/>
      <c r="BIG83" s="90"/>
      <c r="BIH83" s="90"/>
      <c r="BII83" s="90"/>
      <c r="BIJ83" s="90"/>
      <c r="BIK83" s="90"/>
      <c r="BIL83" s="90"/>
      <c r="BIM83" s="90"/>
      <c r="BIN83" s="90"/>
      <c r="BIO83" s="90"/>
      <c r="BIP83" s="90"/>
      <c r="BIQ83" s="90"/>
      <c r="BIR83" s="90"/>
      <c r="BIS83" s="90"/>
      <c r="BIT83" s="90"/>
      <c r="BIU83" s="90"/>
      <c r="BIV83" s="90"/>
      <c r="BIW83" s="90"/>
      <c r="BIX83" s="90"/>
      <c r="BIY83" s="90"/>
      <c r="BIZ83" s="90"/>
      <c r="BJA83" s="90"/>
      <c r="BJB83" s="90"/>
      <c r="BJC83" s="90"/>
      <c r="BJD83" s="90"/>
      <c r="BJE83" s="90"/>
      <c r="BJF83" s="90"/>
      <c r="BJG83" s="90"/>
      <c r="BJH83" s="90"/>
      <c r="BJI83" s="90"/>
      <c r="BJJ83" s="90"/>
      <c r="BJK83" s="90"/>
      <c r="BJL83" s="90"/>
      <c r="BJM83" s="90"/>
      <c r="BJN83" s="90"/>
      <c r="BJO83" s="90"/>
      <c r="BJP83" s="90"/>
      <c r="BJQ83" s="90"/>
      <c r="BJR83" s="90"/>
      <c r="BJS83" s="90"/>
      <c r="BJT83" s="90"/>
      <c r="BJU83" s="90"/>
      <c r="BJV83" s="90"/>
      <c r="BJW83" s="90"/>
      <c r="BJX83" s="90"/>
      <c r="BJY83" s="90"/>
      <c r="BJZ83" s="90"/>
      <c r="BKA83" s="90"/>
      <c r="BKB83" s="90"/>
      <c r="BKC83" s="90"/>
      <c r="BKD83" s="90"/>
      <c r="BKE83" s="90"/>
      <c r="BKF83" s="90"/>
      <c r="BKG83" s="90"/>
      <c r="BKH83" s="90"/>
      <c r="BKI83" s="90"/>
      <c r="BKJ83" s="90"/>
      <c r="BKK83" s="90"/>
      <c r="BKL83" s="90"/>
      <c r="BKM83" s="90"/>
      <c r="BKN83" s="90"/>
      <c r="BKO83" s="90"/>
      <c r="BKP83" s="90"/>
      <c r="BKQ83" s="90"/>
      <c r="BKR83" s="90"/>
      <c r="BKS83" s="90"/>
      <c r="BKT83" s="90"/>
      <c r="BKU83" s="90"/>
      <c r="BKV83" s="90"/>
      <c r="BKW83" s="90"/>
      <c r="BKX83" s="90"/>
      <c r="BKY83" s="90"/>
      <c r="BKZ83" s="90"/>
      <c r="BLA83" s="90"/>
      <c r="BLB83" s="90"/>
      <c r="BLC83" s="90"/>
      <c r="BLD83" s="90"/>
      <c r="BLE83" s="90"/>
      <c r="BLF83" s="90"/>
      <c r="BLG83" s="90"/>
      <c r="BLH83" s="90"/>
      <c r="BLI83" s="90"/>
      <c r="BLJ83" s="90"/>
      <c r="BLK83" s="90"/>
      <c r="BLL83" s="90"/>
      <c r="BLM83" s="90"/>
      <c r="BLN83" s="90"/>
      <c r="BLO83" s="90"/>
      <c r="BLP83" s="90"/>
      <c r="BLQ83" s="90"/>
      <c r="BLR83" s="90"/>
      <c r="BLS83" s="90"/>
      <c r="BLT83" s="90"/>
      <c r="BLU83" s="90"/>
      <c r="BLV83" s="90"/>
      <c r="BLW83" s="90"/>
      <c r="BLX83" s="90"/>
      <c r="BLY83" s="90"/>
      <c r="BLZ83" s="90"/>
      <c r="BMA83" s="90"/>
      <c r="BMB83" s="90"/>
      <c r="BMC83" s="90"/>
      <c r="BMD83" s="90"/>
      <c r="BME83" s="90"/>
      <c r="BMF83" s="90"/>
      <c r="BMG83" s="90"/>
      <c r="BMH83" s="90"/>
      <c r="BMI83" s="90"/>
      <c r="BMJ83" s="90"/>
      <c r="BMK83" s="90"/>
      <c r="BML83" s="90"/>
      <c r="BMM83" s="90"/>
      <c r="BMN83" s="90"/>
      <c r="BMO83" s="90"/>
      <c r="BMP83" s="90"/>
      <c r="BMQ83" s="90"/>
      <c r="BMR83" s="90"/>
      <c r="BMS83" s="90"/>
      <c r="BMT83" s="90"/>
      <c r="BMU83" s="90"/>
      <c r="BMV83" s="90"/>
      <c r="BMW83" s="90"/>
      <c r="BMX83" s="90"/>
      <c r="BMY83" s="90"/>
      <c r="BMZ83" s="90"/>
      <c r="BNA83" s="90"/>
      <c r="BNB83" s="90"/>
      <c r="BNC83" s="90"/>
      <c r="BND83" s="90"/>
      <c r="BNE83" s="90"/>
      <c r="BNF83" s="90"/>
      <c r="BNG83" s="90"/>
      <c r="BNH83" s="90"/>
      <c r="BNI83" s="90"/>
      <c r="BNJ83" s="90"/>
      <c r="BNK83" s="90"/>
      <c r="BNL83" s="90"/>
      <c r="BNM83" s="90"/>
      <c r="BNN83" s="90"/>
      <c r="BNO83" s="90"/>
      <c r="BNP83" s="90"/>
      <c r="BNQ83" s="90"/>
      <c r="BNR83" s="90"/>
      <c r="BNS83" s="90"/>
      <c r="BNT83" s="90"/>
      <c r="BNU83" s="90"/>
      <c r="BNV83" s="90"/>
      <c r="BNW83" s="90"/>
      <c r="BNX83" s="90"/>
      <c r="BNY83" s="90"/>
      <c r="BNZ83" s="90"/>
      <c r="BOA83" s="90"/>
      <c r="BOB83" s="90"/>
      <c r="BOC83" s="90"/>
      <c r="BOD83" s="90"/>
      <c r="BOE83" s="90"/>
      <c r="BOF83" s="90"/>
      <c r="BOG83" s="90"/>
      <c r="BOH83" s="90"/>
      <c r="BOI83" s="90"/>
      <c r="BOJ83" s="90"/>
      <c r="BOK83" s="90"/>
      <c r="BOL83" s="90"/>
      <c r="BOM83" s="90"/>
      <c r="BON83" s="90"/>
      <c r="BOO83" s="90"/>
      <c r="BOP83" s="90"/>
      <c r="BOQ83" s="90"/>
      <c r="BOR83" s="90"/>
      <c r="BOS83" s="90"/>
      <c r="BOT83" s="90"/>
      <c r="BOU83" s="90"/>
      <c r="BOV83" s="90"/>
      <c r="BOW83" s="90"/>
      <c r="BOX83" s="90"/>
      <c r="BOY83" s="90"/>
      <c r="BOZ83" s="90"/>
      <c r="BPA83" s="90"/>
      <c r="BPB83" s="90"/>
      <c r="BPC83" s="90"/>
      <c r="BPD83" s="90"/>
      <c r="BPE83" s="90"/>
      <c r="BPF83" s="90"/>
      <c r="BPG83" s="90"/>
      <c r="BPH83" s="90"/>
      <c r="BPI83" s="90"/>
      <c r="BPJ83" s="90"/>
      <c r="BPK83" s="90"/>
      <c r="BPL83" s="90"/>
      <c r="BPM83" s="90"/>
      <c r="BPN83" s="90"/>
      <c r="BPO83" s="90"/>
      <c r="BPP83" s="90"/>
      <c r="BPQ83" s="90"/>
      <c r="BPR83" s="90"/>
      <c r="BPS83" s="90"/>
      <c r="BPT83" s="90"/>
      <c r="BPU83" s="90"/>
      <c r="BPV83" s="90"/>
      <c r="BPW83" s="90"/>
      <c r="BPX83" s="90"/>
      <c r="BPY83" s="90"/>
      <c r="BPZ83" s="90"/>
      <c r="BQA83" s="90"/>
      <c r="BQB83" s="90"/>
      <c r="BQC83" s="90"/>
      <c r="BQD83" s="90"/>
      <c r="BQE83" s="90"/>
      <c r="BQF83" s="90"/>
      <c r="BQG83" s="90"/>
      <c r="BQH83" s="90"/>
      <c r="BQI83" s="90"/>
      <c r="BQJ83" s="90"/>
      <c r="BQK83" s="90"/>
      <c r="BQL83" s="90"/>
      <c r="BQM83" s="90"/>
      <c r="BQN83" s="90"/>
      <c r="BQO83" s="90"/>
      <c r="BQP83" s="90"/>
      <c r="BQQ83" s="90"/>
      <c r="BQR83" s="90"/>
      <c r="BQS83" s="90"/>
      <c r="BQT83" s="90"/>
      <c r="BQU83" s="90"/>
      <c r="BQV83" s="90"/>
      <c r="BQW83" s="90"/>
      <c r="BQX83" s="90"/>
      <c r="BQY83" s="90"/>
      <c r="BQZ83" s="90"/>
      <c r="BRA83" s="90"/>
      <c r="BRB83" s="90"/>
      <c r="BRC83" s="90"/>
      <c r="BRD83" s="90"/>
      <c r="BRE83" s="90"/>
      <c r="BRF83" s="90"/>
      <c r="BRG83" s="90"/>
      <c r="BRH83" s="90"/>
      <c r="BRI83" s="90"/>
      <c r="BRJ83" s="90"/>
      <c r="BRK83" s="90"/>
      <c r="BRL83" s="90"/>
      <c r="BRM83" s="90"/>
      <c r="BRN83" s="90"/>
      <c r="BRO83" s="90"/>
      <c r="BRP83" s="90"/>
      <c r="BRQ83" s="90"/>
      <c r="BRR83" s="90"/>
      <c r="BRS83" s="90"/>
      <c r="BRT83" s="90"/>
      <c r="BRU83" s="90"/>
      <c r="BRV83" s="90"/>
      <c r="BRW83" s="90"/>
      <c r="BRX83" s="90"/>
      <c r="BRY83" s="90"/>
      <c r="BRZ83" s="90"/>
      <c r="BSA83" s="90"/>
      <c r="BSB83" s="90"/>
      <c r="BSC83" s="90"/>
      <c r="BSD83" s="90"/>
      <c r="BSE83" s="90"/>
      <c r="BSF83" s="90"/>
      <c r="BSG83" s="90"/>
      <c r="BSH83" s="90"/>
      <c r="BSI83" s="90"/>
      <c r="BSJ83" s="90"/>
      <c r="BSK83" s="90"/>
      <c r="BSL83" s="90"/>
      <c r="BSM83" s="90"/>
      <c r="BSN83" s="90"/>
      <c r="BSO83" s="90"/>
      <c r="BSP83" s="90"/>
      <c r="BSQ83" s="90"/>
      <c r="BSR83" s="90"/>
      <c r="BSS83" s="90"/>
      <c r="BST83" s="90"/>
      <c r="BSU83" s="90"/>
      <c r="BSV83" s="90"/>
      <c r="BSW83" s="90"/>
      <c r="BSX83" s="90"/>
      <c r="BSY83" s="90"/>
      <c r="BSZ83" s="90"/>
      <c r="BTA83" s="90"/>
      <c r="BTB83" s="90"/>
      <c r="BTC83" s="90"/>
      <c r="BTD83" s="90"/>
      <c r="BTE83" s="90"/>
      <c r="BTF83" s="90"/>
      <c r="BTG83" s="90"/>
      <c r="BTH83" s="90"/>
      <c r="BTI83" s="90"/>
      <c r="BTJ83" s="90"/>
      <c r="BTK83" s="90"/>
      <c r="BTL83" s="90"/>
      <c r="BTM83" s="90"/>
      <c r="BTN83" s="90"/>
      <c r="BTO83" s="90"/>
      <c r="BTP83" s="90"/>
      <c r="BTQ83" s="90"/>
      <c r="BTR83" s="90"/>
      <c r="BTS83" s="90"/>
      <c r="BTT83" s="90"/>
      <c r="BTU83" s="90"/>
      <c r="BTV83" s="90"/>
      <c r="BTW83" s="90"/>
      <c r="BTX83" s="90"/>
      <c r="BTY83" s="90"/>
      <c r="BTZ83" s="90"/>
      <c r="BUA83" s="90"/>
      <c r="BUB83" s="90"/>
      <c r="BUC83" s="90"/>
      <c r="BUD83" s="90"/>
      <c r="BUE83" s="90"/>
      <c r="BUF83" s="90"/>
      <c r="BUG83" s="90"/>
      <c r="BUH83" s="90"/>
      <c r="BUI83" s="90"/>
      <c r="BUJ83" s="90"/>
      <c r="BUK83" s="90"/>
      <c r="BUL83" s="90"/>
      <c r="BUM83" s="90"/>
      <c r="BUN83" s="90"/>
      <c r="BUO83" s="90"/>
      <c r="BUP83" s="90"/>
      <c r="BUQ83" s="90"/>
      <c r="BUR83" s="90"/>
      <c r="BUS83" s="90"/>
      <c r="BUT83" s="90"/>
      <c r="BUU83" s="90"/>
      <c r="BUV83" s="90"/>
      <c r="BUW83" s="90"/>
      <c r="BUX83" s="90"/>
      <c r="BUY83" s="90"/>
      <c r="BUZ83" s="90"/>
      <c r="BVA83" s="90"/>
      <c r="BVB83" s="90"/>
      <c r="BVC83" s="90"/>
      <c r="BVD83" s="90"/>
      <c r="BVE83" s="90"/>
      <c r="BVF83" s="90"/>
      <c r="BVG83" s="90"/>
      <c r="BVH83" s="90"/>
      <c r="BVI83" s="90"/>
      <c r="BVJ83" s="90"/>
      <c r="BVK83" s="90"/>
      <c r="BVL83" s="90"/>
      <c r="BVM83" s="90"/>
      <c r="BVN83" s="90"/>
      <c r="BVO83" s="90"/>
      <c r="BVP83" s="90"/>
      <c r="BVQ83" s="90"/>
      <c r="BVR83" s="90"/>
      <c r="BVS83" s="90"/>
      <c r="BVT83" s="90"/>
      <c r="BVU83" s="90"/>
      <c r="BVV83" s="90"/>
      <c r="BVW83" s="90"/>
      <c r="BVX83" s="90"/>
      <c r="BVY83" s="90"/>
      <c r="BVZ83" s="90"/>
      <c r="BWA83" s="90"/>
      <c r="BWB83" s="90"/>
      <c r="BWC83" s="90"/>
      <c r="BWD83" s="90"/>
      <c r="BWE83" s="90"/>
      <c r="BWF83" s="90"/>
      <c r="BWG83" s="90"/>
      <c r="BWH83" s="90"/>
      <c r="BWI83" s="90"/>
      <c r="BWJ83" s="90"/>
      <c r="BWK83" s="90"/>
      <c r="BWL83" s="90"/>
      <c r="BWM83" s="90"/>
      <c r="BWN83" s="90"/>
      <c r="BWO83" s="90"/>
      <c r="BWP83" s="90"/>
      <c r="BWQ83" s="90"/>
      <c r="BWR83" s="90"/>
      <c r="BWS83" s="90"/>
      <c r="BWT83" s="90"/>
      <c r="BWU83" s="90"/>
      <c r="BWV83" s="90"/>
      <c r="BWW83" s="90"/>
      <c r="BWX83" s="90"/>
      <c r="BWY83" s="90"/>
      <c r="BWZ83" s="90"/>
      <c r="BXA83" s="90"/>
      <c r="BXB83" s="90"/>
      <c r="BXC83" s="90"/>
      <c r="BXD83" s="90"/>
      <c r="BXE83" s="90"/>
      <c r="BXF83" s="90"/>
      <c r="BXG83" s="90"/>
      <c r="BXH83" s="90"/>
      <c r="BXI83" s="90"/>
      <c r="BXJ83" s="90"/>
      <c r="BXK83" s="90"/>
      <c r="BXL83" s="90"/>
      <c r="BXM83" s="90"/>
      <c r="BXN83" s="90"/>
      <c r="BXO83" s="90"/>
      <c r="BXP83" s="90"/>
      <c r="BXQ83" s="90"/>
      <c r="BXR83" s="90"/>
      <c r="BXS83" s="90"/>
      <c r="BXT83" s="90"/>
      <c r="BXU83" s="90"/>
      <c r="BXV83" s="90"/>
      <c r="BXW83" s="90"/>
      <c r="BXX83" s="90"/>
      <c r="BXY83" s="90"/>
      <c r="BXZ83" s="90"/>
      <c r="BYA83" s="90"/>
      <c r="BYB83" s="90"/>
      <c r="BYC83" s="90"/>
      <c r="BYD83" s="90"/>
      <c r="BYE83" s="90"/>
      <c r="BYF83" s="90"/>
      <c r="BYG83" s="90"/>
      <c r="BYH83" s="90"/>
      <c r="BYI83" s="90"/>
      <c r="BYJ83" s="90"/>
      <c r="BYK83" s="90"/>
      <c r="BYL83" s="90"/>
      <c r="BYM83" s="90"/>
      <c r="BYN83" s="90"/>
      <c r="BYO83" s="90"/>
      <c r="BYP83" s="90"/>
      <c r="BYQ83" s="90"/>
      <c r="BYR83" s="90"/>
      <c r="BYS83" s="90"/>
      <c r="BYT83" s="90"/>
      <c r="BYU83" s="90"/>
      <c r="BYV83" s="90"/>
      <c r="BYW83" s="90"/>
      <c r="BYX83" s="90"/>
      <c r="BYY83" s="90"/>
      <c r="BYZ83" s="90"/>
      <c r="BZA83" s="90"/>
      <c r="BZB83" s="90"/>
      <c r="BZC83" s="90"/>
      <c r="BZD83" s="90"/>
      <c r="BZE83" s="90"/>
      <c r="BZF83" s="90"/>
      <c r="BZG83" s="90"/>
      <c r="BZH83" s="90"/>
      <c r="BZI83" s="90"/>
      <c r="BZJ83" s="90"/>
      <c r="BZK83" s="90"/>
      <c r="BZL83" s="90"/>
      <c r="BZM83" s="90"/>
      <c r="BZN83" s="90"/>
      <c r="BZO83" s="90"/>
      <c r="BZP83" s="90"/>
      <c r="BZQ83" s="90"/>
      <c r="BZR83" s="90"/>
      <c r="BZS83" s="90"/>
      <c r="BZT83" s="90"/>
      <c r="BZU83" s="90"/>
      <c r="BZV83" s="90"/>
      <c r="BZW83" s="90"/>
      <c r="BZX83" s="90"/>
      <c r="BZY83" s="90"/>
      <c r="BZZ83" s="90"/>
      <c r="CAA83" s="90"/>
      <c r="CAB83" s="90"/>
      <c r="CAC83" s="90"/>
      <c r="CAD83" s="90"/>
      <c r="CAE83" s="90"/>
      <c r="CAF83" s="90"/>
      <c r="CAG83" s="90"/>
      <c r="CAH83" s="90"/>
      <c r="CAI83" s="90"/>
      <c r="CAJ83" s="90"/>
      <c r="CAK83" s="90"/>
      <c r="CAL83" s="90"/>
      <c r="CAM83" s="90"/>
      <c r="CAN83" s="90"/>
      <c r="CAO83" s="90"/>
      <c r="CAP83" s="90"/>
      <c r="CAQ83" s="90"/>
      <c r="CAR83" s="90"/>
      <c r="CAS83" s="90"/>
      <c r="CAT83" s="90"/>
      <c r="CAU83" s="90"/>
      <c r="CAV83" s="90"/>
      <c r="CAW83" s="90"/>
      <c r="CAX83" s="90"/>
      <c r="CAY83" s="90"/>
      <c r="CAZ83" s="90"/>
      <c r="CBA83" s="90"/>
      <c r="CBB83" s="90"/>
      <c r="CBC83" s="90"/>
      <c r="CBD83" s="90"/>
      <c r="CBE83" s="90"/>
      <c r="CBF83" s="90"/>
      <c r="CBG83" s="90"/>
      <c r="CBH83" s="90"/>
      <c r="CBI83" s="90"/>
      <c r="CBJ83" s="90"/>
      <c r="CBK83" s="90"/>
      <c r="CBL83" s="90"/>
      <c r="CBM83" s="90"/>
      <c r="CBN83" s="90"/>
      <c r="CBO83" s="90"/>
      <c r="CBP83" s="90"/>
      <c r="CBQ83" s="90"/>
      <c r="CBR83" s="90"/>
      <c r="CBS83" s="90"/>
      <c r="CBT83" s="90"/>
      <c r="CBU83" s="90"/>
      <c r="CBV83" s="90"/>
      <c r="CBW83" s="90"/>
      <c r="CBX83" s="90"/>
      <c r="CBY83" s="90"/>
      <c r="CBZ83" s="90"/>
      <c r="CCA83" s="90"/>
      <c r="CCB83" s="90"/>
      <c r="CCC83" s="90"/>
      <c r="CCD83" s="90"/>
      <c r="CCE83" s="90"/>
      <c r="CCF83" s="90"/>
      <c r="CCG83" s="90"/>
      <c r="CCH83" s="90"/>
      <c r="CCI83" s="90"/>
      <c r="CCJ83" s="90"/>
      <c r="CCK83" s="90"/>
      <c r="CCL83" s="90"/>
      <c r="CCM83" s="90"/>
      <c r="CCN83" s="90"/>
      <c r="CCO83" s="90"/>
      <c r="CCP83" s="90"/>
      <c r="CCQ83" s="90"/>
      <c r="CCR83" s="90"/>
      <c r="CCS83" s="90"/>
      <c r="CCT83" s="90"/>
      <c r="CCU83" s="90"/>
      <c r="CCV83" s="90"/>
      <c r="CCW83" s="90"/>
      <c r="CCX83" s="90"/>
      <c r="CCY83" s="90"/>
      <c r="CCZ83" s="90"/>
      <c r="CDA83" s="90"/>
      <c r="CDB83" s="90"/>
      <c r="CDC83" s="90"/>
      <c r="CDD83" s="90"/>
      <c r="CDE83" s="90"/>
      <c r="CDF83" s="90"/>
      <c r="CDG83" s="90"/>
      <c r="CDH83" s="90"/>
      <c r="CDI83" s="90"/>
      <c r="CDJ83" s="90"/>
      <c r="CDK83" s="90"/>
      <c r="CDL83" s="90"/>
      <c r="CDM83" s="90"/>
      <c r="CDN83" s="90"/>
      <c r="CDO83" s="90"/>
      <c r="CDP83" s="90"/>
      <c r="CDQ83" s="90"/>
      <c r="CDR83" s="90"/>
      <c r="CDS83" s="90"/>
      <c r="CDT83" s="90"/>
      <c r="CDU83" s="90"/>
      <c r="CDV83" s="90"/>
      <c r="CDW83" s="90"/>
      <c r="CDX83" s="90"/>
      <c r="CDY83" s="90"/>
      <c r="CDZ83" s="90"/>
      <c r="CEA83" s="90"/>
      <c r="CEB83" s="90"/>
      <c r="CEC83" s="90"/>
      <c r="CED83" s="90"/>
      <c r="CEE83" s="90"/>
      <c r="CEF83" s="90"/>
      <c r="CEG83" s="90"/>
      <c r="CEH83" s="90"/>
      <c r="CEI83" s="90"/>
      <c r="CEJ83" s="90"/>
      <c r="CEK83" s="90"/>
      <c r="CEL83" s="90"/>
      <c r="CEM83" s="90"/>
      <c r="CEN83" s="90"/>
      <c r="CEO83" s="90"/>
      <c r="CEP83" s="90"/>
      <c r="CEQ83" s="90"/>
      <c r="CER83" s="90"/>
      <c r="CES83" s="90"/>
      <c r="CET83" s="90"/>
      <c r="CEU83" s="90"/>
      <c r="CEV83" s="90"/>
      <c r="CEW83" s="90"/>
      <c r="CEX83" s="90"/>
      <c r="CEY83" s="90"/>
      <c r="CEZ83" s="90"/>
      <c r="CFA83" s="90"/>
      <c r="CFB83" s="90"/>
      <c r="CFC83" s="90"/>
      <c r="CFD83" s="90"/>
      <c r="CFE83" s="90"/>
      <c r="CFF83" s="90"/>
      <c r="CFG83" s="90"/>
      <c r="CFH83" s="90"/>
      <c r="CFI83" s="90"/>
      <c r="CFJ83" s="90"/>
      <c r="CFK83" s="90"/>
      <c r="CFL83" s="90"/>
      <c r="CFM83" s="90"/>
      <c r="CFN83" s="90"/>
      <c r="CFO83" s="90"/>
      <c r="CFP83" s="90"/>
      <c r="CFQ83" s="90"/>
      <c r="CFR83" s="90"/>
      <c r="CFS83" s="90"/>
      <c r="CFT83" s="90"/>
      <c r="CFU83" s="90"/>
      <c r="CFV83" s="90"/>
      <c r="CFW83" s="90"/>
      <c r="CFX83" s="90"/>
      <c r="CFY83" s="90"/>
      <c r="CFZ83" s="90"/>
      <c r="CGA83" s="90"/>
      <c r="CGB83" s="90"/>
      <c r="CGC83" s="90"/>
      <c r="CGD83" s="90"/>
      <c r="CGE83" s="90"/>
      <c r="CGF83" s="90"/>
      <c r="CGG83" s="90"/>
      <c r="CGH83" s="90"/>
      <c r="CGI83" s="90"/>
      <c r="CGJ83" s="90"/>
      <c r="CGK83" s="90"/>
      <c r="CGL83" s="90"/>
      <c r="CGM83" s="90"/>
      <c r="CGN83" s="90"/>
      <c r="CGO83" s="90"/>
      <c r="CGP83" s="90"/>
      <c r="CGQ83" s="90"/>
      <c r="CGR83" s="90"/>
      <c r="CGS83" s="90"/>
      <c r="CGT83" s="90"/>
      <c r="CGU83" s="90"/>
      <c r="CGV83" s="90"/>
      <c r="CGW83" s="90"/>
      <c r="CGX83" s="90"/>
      <c r="CGY83" s="90"/>
      <c r="CGZ83" s="90"/>
      <c r="CHA83" s="90"/>
      <c r="CHB83" s="90"/>
      <c r="CHC83" s="90"/>
      <c r="CHD83" s="90"/>
      <c r="CHE83" s="90"/>
      <c r="CHF83" s="90"/>
      <c r="CHG83" s="90"/>
      <c r="CHH83" s="90"/>
      <c r="CHI83" s="90"/>
      <c r="CHJ83" s="90"/>
      <c r="CHK83" s="90"/>
      <c r="CHL83" s="90"/>
      <c r="CHM83" s="90"/>
      <c r="CHN83" s="90"/>
      <c r="CHO83" s="90"/>
      <c r="CHP83" s="90"/>
      <c r="CHQ83" s="90"/>
      <c r="CHR83" s="90"/>
      <c r="CHS83" s="90"/>
      <c r="CHT83" s="90"/>
      <c r="CHU83" s="90"/>
      <c r="CHV83" s="90"/>
      <c r="CHW83" s="90"/>
      <c r="CHX83" s="90"/>
      <c r="CHY83" s="90"/>
      <c r="CHZ83" s="90"/>
      <c r="CIA83" s="90"/>
      <c r="CIB83" s="90"/>
      <c r="CIC83" s="90"/>
      <c r="CID83" s="90"/>
      <c r="CIE83" s="90"/>
      <c r="CIF83" s="90"/>
      <c r="CIG83" s="90"/>
      <c r="CIH83" s="90"/>
      <c r="CII83" s="90"/>
      <c r="CIJ83" s="90"/>
      <c r="CIK83" s="90"/>
      <c r="CIL83" s="90"/>
      <c r="CIM83" s="90"/>
      <c r="CIN83" s="90"/>
      <c r="CIO83" s="90"/>
      <c r="CIP83" s="90"/>
      <c r="CIQ83" s="90"/>
      <c r="CIR83" s="90"/>
      <c r="CIS83" s="90"/>
      <c r="CIT83" s="90"/>
      <c r="CIU83" s="90"/>
      <c r="CIV83" s="90"/>
      <c r="CIW83" s="90"/>
      <c r="CIX83" s="90"/>
      <c r="CIY83" s="90"/>
      <c r="CIZ83" s="90"/>
      <c r="CJA83" s="90"/>
      <c r="CJB83" s="90"/>
      <c r="CJC83" s="90"/>
      <c r="CJD83" s="90"/>
      <c r="CJE83" s="90"/>
      <c r="CJF83" s="90"/>
      <c r="CJG83" s="90"/>
      <c r="CJH83" s="90"/>
      <c r="CJI83" s="90"/>
      <c r="CJJ83" s="90"/>
      <c r="CJK83" s="90"/>
      <c r="CJL83" s="90"/>
      <c r="CJM83" s="90"/>
      <c r="CJN83" s="90"/>
      <c r="CJO83" s="90"/>
      <c r="CJP83" s="90"/>
      <c r="CJQ83" s="90"/>
      <c r="CJR83" s="90"/>
      <c r="CJS83" s="90"/>
      <c r="CJT83" s="90"/>
      <c r="CJU83" s="90"/>
      <c r="CJV83" s="90"/>
      <c r="CJW83" s="90"/>
      <c r="CJX83" s="90"/>
      <c r="CJY83" s="90"/>
      <c r="CJZ83" s="90"/>
      <c r="CKA83" s="90"/>
      <c r="CKB83" s="90"/>
      <c r="CKC83" s="90"/>
      <c r="CKD83" s="90"/>
      <c r="CKE83" s="90"/>
      <c r="CKF83" s="90"/>
      <c r="CKG83" s="90"/>
      <c r="CKH83" s="90"/>
      <c r="CKI83" s="90"/>
      <c r="CKJ83" s="90"/>
      <c r="CKK83" s="90"/>
      <c r="CKL83" s="90"/>
      <c r="CKM83" s="90"/>
      <c r="CKN83" s="90"/>
      <c r="CKO83" s="90"/>
      <c r="CKP83" s="90"/>
      <c r="CKQ83" s="90"/>
      <c r="CKR83" s="90"/>
      <c r="CKS83" s="90"/>
      <c r="CKT83" s="90"/>
      <c r="CKU83" s="90"/>
      <c r="CKV83" s="90"/>
      <c r="CKW83" s="90"/>
      <c r="CKX83" s="90"/>
      <c r="CKY83" s="90"/>
      <c r="CKZ83" s="90"/>
      <c r="CLA83" s="90"/>
      <c r="CLB83" s="90"/>
      <c r="CLC83" s="90"/>
      <c r="CLD83" s="90"/>
      <c r="CLE83" s="90"/>
      <c r="CLF83" s="90"/>
      <c r="CLG83" s="90"/>
      <c r="CLH83" s="90"/>
      <c r="CLI83" s="90"/>
      <c r="CLJ83" s="90"/>
      <c r="CLK83" s="90"/>
      <c r="CLL83" s="90"/>
      <c r="CLM83" s="90"/>
      <c r="CLN83" s="90"/>
      <c r="CLO83" s="90"/>
      <c r="CLP83" s="90"/>
      <c r="CLQ83" s="90"/>
      <c r="CLR83" s="90"/>
      <c r="CLS83" s="90"/>
      <c r="CLT83" s="90"/>
      <c r="CLU83" s="90"/>
      <c r="CLV83" s="90"/>
      <c r="CLW83" s="90"/>
      <c r="CLX83" s="90"/>
      <c r="CLY83" s="90"/>
      <c r="CLZ83" s="90"/>
      <c r="CMA83" s="90"/>
      <c r="CMB83" s="90"/>
      <c r="CMC83" s="90"/>
      <c r="CMD83" s="90"/>
      <c r="CME83" s="90"/>
      <c r="CMF83" s="90"/>
      <c r="CMG83" s="90"/>
      <c r="CMH83" s="90"/>
      <c r="CMI83" s="90"/>
      <c r="CMJ83" s="90"/>
      <c r="CMK83" s="90"/>
      <c r="CML83" s="90"/>
      <c r="CMM83" s="90"/>
      <c r="CMN83" s="90"/>
      <c r="CMO83" s="90"/>
      <c r="CMP83" s="90"/>
      <c r="CMQ83" s="90"/>
      <c r="CMR83" s="90"/>
      <c r="CMS83" s="90"/>
      <c r="CMT83" s="90"/>
      <c r="CMU83" s="90"/>
      <c r="CMV83" s="90"/>
      <c r="CMW83" s="90"/>
      <c r="CMX83" s="90"/>
      <c r="CMY83" s="90"/>
      <c r="CMZ83" s="90"/>
      <c r="CNA83" s="90"/>
      <c r="CNB83" s="90"/>
      <c r="CNC83" s="90"/>
      <c r="CND83" s="90"/>
      <c r="CNE83" s="90"/>
      <c r="CNF83" s="90"/>
      <c r="CNG83" s="90"/>
      <c r="CNH83" s="90"/>
      <c r="CNI83" s="90"/>
      <c r="CNJ83" s="90"/>
      <c r="CNK83" s="90"/>
      <c r="CNL83" s="90"/>
      <c r="CNM83" s="90"/>
      <c r="CNN83" s="90"/>
      <c r="CNO83" s="90"/>
      <c r="CNP83" s="90"/>
      <c r="CNQ83" s="90"/>
      <c r="CNR83" s="90"/>
      <c r="CNS83" s="90"/>
      <c r="CNT83" s="90"/>
      <c r="CNU83" s="90"/>
      <c r="CNV83" s="90"/>
      <c r="CNW83" s="90"/>
      <c r="CNX83" s="90"/>
      <c r="CNY83" s="90"/>
      <c r="CNZ83" s="90"/>
      <c r="COA83" s="90"/>
      <c r="COB83" s="90"/>
      <c r="COC83" s="90"/>
      <c r="COD83" s="90"/>
      <c r="COE83" s="90"/>
      <c r="COF83" s="90"/>
      <c r="COG83" s="90"/>
      <c r="COH83" s="90"/>
      <c r="COI83" s="90"/>
      <c r="COJ83" s="90"/>
      <c r="COK83" s="90"/>
      <c r="COL83" s="90"/>
      <c r="COM83" s="90"/>
      <c r="CON83" s="90"/>
      <c r="COO83" s="90"/>
      <c r="COP83" s="90"/>
      <c r="COQ83" s="90"/>
      <c r="COR83" s="90"/>
      <c r="COS83" s="90"/>
      <c r="COT83" s="90"/>
      <c r="COU83" s="90"/>
      <c r="COV83" s="90"/>
      <c r="COW83" s="90"/>
      <c r="COX83" s="90"/>
      <c r="COY83" s="90"/>
      <c r="COZ83" s="90"/>
      <c r="CPA83" s="90"/>
      <c r="CPB83" s="90"/>
      <c r="CPC83" s="90"/>
      <c r="CPD83" s="90"/>
      <c r="CPE83" s="90"/>
      <c r="CPF83" s="90"/>
      <c r="CPG83" s="90"/>
      <c r="CPH83" s="90"/>
      <c r="CPI83" s="90"/>
      <c r="CPJ83" s="90"/>
      <c r="CPK83" s="90"/>
      <c r="CPL83" s="90"/>
      <c r="CPM83" s="90"/>
      <c r="CPN83" s="90"/>
      <c r="CPO83" s="90"/>
      <c r="CPP83" s="90"/>
      <c r="CPQ83" s="90"/>
      <c r="CPR83" s="90"/>
      <c r="CPS83" s="90"/>
      <c r="CPT83" s="90"/>
      <c r="CPU83" s="90"/>
      <c r="CPV83" s="90"/>
      <c r="CPW83" s="90"/>
      <c r="CPX83" s="90"/>
      <c r="CPY83" s="90"/>
      <c r="CPZ83" s="90"/>
      <c r="CQA83" s="90"/>
      <c r="CQB83" s="90"/>
      <c r="CQC83" s="90"/>
      <c r="CQD83" s="90"/>
      <c r="CQE83" s="90"/>
      <c r="CQF83" s="90"/>
      <c r="CQG83" s="90"/>
      <c r="CQH83" s="90"/>
      <c r="CQI83" s="90"/>
      <c r="CQJ83" s="90"/>
      <c r="CQK83" s="90"/>
      <c r="CQL83" s="90"/>
      <c r="CQM83" s="90"/>
      <c r="CQN83" s="90"/>
      <c r="CQO83" s="90"/>
      <c r="CQP83" s="90"/>
      <c r="CQQ83" s="90"/>
      <c r="CQR83" s="90"/>
      <c r="CQS83" s="90"/>
      <c r="CQT83" s="90"/>
      <c r="CQU83" s="90"/>
      <c r="CQV83" s="90"/>
      <c r="CQW83" s="90"/>
      <c r="CQX83" s="90"/>
      <c r="CQY83" s="90"/>
      <c r="CQZ83" s="90"/>
      <c r="CRA83" s="90"/>
      <c r="CRB83" s="90"/>
      <c r="CRC83" s="90"/>
      <c r="CRD83" s="90"/>
      <c r="CRE83" s="90"/>
      <c r="CRF83" s="90"/>
      <c r="CRG83" s="90"/>
      <c r="CRH83" s="90"/>
      <c r="CRI83" s="90"/>
      <c r="CRJ83" s="90"/>
      <c r="CRK83" s="90"/>
      <c r="CRL83" s="90"/>
      <c r="CRM83" s="90"/>
      <c r="CRN83" s="90"/>
      <c r="CRO83" s="90"/>
      <c r="CRP83" s="90"/>
      <c r="CRQ83" s="90"/>
      <c r="CRR83" s="90"/>
      <c r="CRS83" s="90"/>
      <c r="CRT83" s="90"/>
      <c r="CRU83" s="90"/>
      <c r="CRV83" s="90"/>
      <c r="CRW83" s="90"/>
      <c r="CRX83" s="90"/>
      <c r="CRY83" s="90"/>
      <c r="CRZ83" s="90"/>
      <c r="CSA83" s="90"/>
      <c r="CSB83" s="90"/>
      <c r="CSC83" s="90"/>
      <c r="CSD83" s="90"/>
      <c r="CSE83" s="90"/>
      <c r="CSF83" s="90"/>
      <c r="CSG83" s="90"/>
      <c r="CSH83" s="90"/>
      <c r="CSI83" s="90"/>
      <c r="CSJ83" s="90"/>
      <c r="CSK83" s="90"/>
      <c r="CSL83" s="90"/>
      <c r="CSM83" s="90"/>
      <c r="CSN83" s="90"/>
      <c r="CSO83" s="90"/>
      <c r="CSP83" s="90"/>
      <c r="CSQ83" s="90"/>
      <c r="CSR83" s="90"/>
      <c r="CSS83" s="90"/>
      <c r="CST83" s="90"/>
      <c r="CSU83" s="90"/>
      <c r="CSV83" s="90"/>
      <c r="CSW83" s="90"/>
      <c r="CSX83" s="90"/>
      <c r="CSY83" s="90"/>
      <c r="CSZ83" s="90"/>
      <c r="CTA83" s="90"/>
      <c r="CTB83" s="90"/>
      <c r="CTC83" s="90"/>
      <c r="CTD83" s="90"/>
      <c r="CTE83" s="90"/>
      <c r="CTF83" s="90"/>
      <c r="CTG83" s="90"/>
      <c r="CTH83" s="90"/>
      <c r="CTI83" s="90"/>
      <c r="CTJ83" s="90"/>
      <c r="CTK83" s="90"/>
      <c r="CTL83" s="90"/>
      <c r="CTM83" s="90"/>
      <c r="CTN83" s="90"/>
      <c r="CTO83" s="90"/>
      <c r="CTP83" s="90"/>
      <c r="CTQ83" s="90"/>
      <c r="CTR83" s="90"/>
      <c r="CTS83" s="90"/>
      <c r="CTT83" s="90"/>
      <c r="CTU83" s="90"/>
      <c r="CTV83" s="90"/>
      <c r="CTW83" s="90"/>
      <c r="CTX83" s="90"/>
      <c r="CTY83" s="90"/>
      <c r="CTZ83" s="90"/>
      <c r="CUA83" s="90"/>
      <c r="CUB83" s="90"/>
      <c r="CUC83" s="90"/>
      <c r="CUD83" s="90"/>
      <c r="CUE83" s="90"/>
      <c r="CUF83" s="90"/>
      <c r="CUG83" s="90"/>
      <c r="CUH83" s="90"/>
      <c r="CUI83" s="90"/>
      <c r="CUJ83" s="90"/>
      <c r="CUK83" s="90"/>
      <c r="CUL83" s="90"/>
      <c r="CUM83" s="90"/>
      <c r="CUN83" s="90"/>
      <c r="CUO83" s="90"/>
      <c r="CUP83" s="90"/>
      <c r="CUQ83" s="90"/>
      <c r="CUR83" s="90"/>
      <c r="CUS83" s="90"/>
      <c r="CUT83" s="90"/>
      <c r="CUU83" s="90"/>
      <c r="CUV83" s="90"/>
      <c r="CUW83" s="90"/>
      <c r="CUX83" s="90"/>
      <c r="CUY83" s="90"/>
      <c r="CUZ83" s="90"/>
      <c r="CVA83" s="90"/>
      <c r="CVB83" s="90"/>
      <c r="CVC83" s="90"/>
      <c r="CVD83" s="90"/>
      <c r="CVE83" s="90"/>
      <c r="CVF83" s="90"/>
      <c r="CVG83" s="90"/>
      <c r="CVH83" s="90"/>
      <c r="CVI83" s="90"/>
      <c r="CVJ83" s="90"/>
      <c r="CVK83" s="90"/>
      <c r="CVL83" s="90"/>
      <c r="CVM83" s="90"/>
      <c r="CVN83" s="90"/>
      <c r="CVO83" s="90"/>
      <c r="CVP83" s="90"/>
      <c r="CVQ83" s="90"/>
      <c r="CVR83" s="90"/>
      <c r="CVS83" s="90"/>
      <c r="CVT83" s="90"/>
      <c r="CVU83" s="90"/>
      <c r="CVV83" s="90"/>
      <c r="CVW83" s="90"/>
      <c r="CVX83" s="90"/>
      <c r="CVY83" s="90"/>
      <c r="CVZ83" s="90"/>
      <c r="CWA83" s="90"/>
      <c r="CWB83" s="90"/>
      <c r="CWC83" s="90"/>
      <c r="CWD83" s="90"/>
      <c r="CWE83" s="90"/>
      <c r="CWF83" s="90"/>
      <c r="CWG83" s="90"/>
      <c r="CWH83" s="90"/>
      <c r="CWI83" s="90"/>
      <c r="CWJ83" s="90"/>
      <c r="CWK83" s="90"/>
      <c r="CWL83" s="90"/>
      <c r="CWM83" s="90"/>
      <c r="CWN83" s="90"/>
      <c r="CWO83" s="90"/>
      <c r="CWP83" s="90"/>
      <c r="CWQ83" s="90"/>
      <c r="CWR83" s="90"/>
      <c r="CWS83" s="90"/>
      <c r="CWT83" s="90"/>
      <c r="CWU83" s="90"/>
      <c r="CWV83" s="90"/>
      <c r="CWW83" s="90"/>
      <c r="CWX83" s="90"/>
      <c r="CWY83" s="90"/>
      <c r="CWZ83" s="90"/>
      <c r="CXA83" s="90"/>
      <c r="CXB83" s="90"/>
      <c r="CXC83" s="90"/>
      <c r="CXD83" s="90"/>
      <c r="CXE83" s="90"/>
      <c r="CXF83" s="90"/>
      <c r="CXG83" s="90"/>
      <c r="CXH83" s="90"/>
      <c r="CXI83" s="90"/>
      <c r="CXJ83" s="90"/>
      <c r="CXK83" s="90"/>
      <c r="CXL83" s="90"/>
      <c r="CXM83" s="90"/>
      <c r="CXN83" s="90"/>
      <c r="CXO83" s="90"/>
      <c r="CXP83" s="90"/>
      <c r="CXQ83" s="90"/>
      <c r="CXR83" s="90"/>
      <c r="CXS83" s="90"/>
      <c r="CXT83" s="90"/>
      <c r="CXU83" s="90"/>
      <c r="CXV83" s="90"/>
      <c r="CXW83" s="90"/>
      <c r="CXX83" s="90"/>
      <c r="CXY83" s="90"/>
      <c r="CXZ83" s="90"/>
      <c r="CYA83" s="90"/>
      <c r="CYB83" s="90"/>
      <c r="CYC83" s="90"/>
      <c r="CYD83" s="90"/>
      <c r="CYE83" s="90"/>
      <c r="CYF83" s="90"/>
      <c r="CYG83" s="90"/>
      <c r="CYH83" s="90"/>
      <c r="CYI83" s="90"/>
      <c r="CYJ83" s="90"/>
      <c r="CYK83" s="90"/>
      <c r="CYL83" s="90"/>
      <c r="CYM83" s="90"/>
      <c r="CYN83" s="90"/>
      <c r="CYO83" s="90"/>
      <c r="CYP83" s="90"/>
      <c r="CYQ83" s="90"/>
      <c r="CYR83" s="90"/>
      <c r="CYS83" s="90"/>
      <c r="CYT83" s="90"/>
      <c r="CYU83" s="90"/>
      <c r="CYV83" s="90"/>
      <c r="CYW83" s="90"/>
      <c r="CYX83" s="90"/>
      <c r="CYY83" s="90"/>
      <c r="CYZ83" s="90"/>
      <c r="CZA83" s="90"/>
      <c r="CZB83" s="90"/>
      <c r="CZC83" s="90"/>
      <c r="CZD83" s="90"/>
      <c r="CZE83" s="90"/>
      <c r="CZF83" s="90"/>
      <c r="CZG83" s="90"/>
      <c r="CZH83" s="90"/>
      <c r="CZI83" s="90"/>
      <c r="CZJ83" s="90"/>
      <c r="CZK83" s="90"/>
      <c r="CZL83" s="90"/>
      <c r="CZM83" s="90"/>
      <c r="CZN83" s="90"/>
      <c r="CZO83" s="90"/>
      <c r="CZP83" s="90"/>
      <c r="CZQ83" s="90"/>
      <c r="CZR83" s="90"/>
      <c r="CZS83" s="90"/>
      <c r="CZT83" s="90"/>
      <c r="CZU83" s="90"/>
      <c r="CZV83" s="90"/>
      <c r="CZW83" s="90"/>
      <c r="CZX83" s="90"/>
      <c r="CZY83" s="90"/>
      <c r="CZZ83" s="90"/>
      <c r="DAA83" s="90"/>
      <c r="DAB83" s="90"/>
      <c r="DAC83" s="90"/>
      <c r="DAD83" s="90"/>
      <c r="DAE83" s="90"/>
      <c r="DAF83" s="90"/>
      <c r="DAG83" s="90"/>
      <c r="DAH83" s="90"/>
      <c r="DAI83" s="90"/>
      <c r="DAJ83" s="90"/>
      <c r="DAK83" s="90"/>
      <c r="DAL83" s="90"/>
      <c r="DAM83" s="90"/>
      <c r="DAN83" s="90"/>
      <c r="DAO83" s="90"/>
      <c r="DAP83" s="90"/>
      <c r="DAQ83" s="90"/>
      <c r="DAR83" s="90"/>
      <c r="DAS83" s="90"/>
      <c r="DAT83" s="90"/>
      <c r="DAU83" s="90"/>
      <c r="DAV83" s="90"/>
      <c r="DAW83" s="90"/>
      <c r="DAX83" s="90"/>
      <c r="DAY83" s="90"/>
      <c r="DAZ83" s="90"/>
      <c r="DBA83" s="90"/>
      <c r="DBB83" s="90"/>
      <c r="DBC83" s="90"/>
      <c r="DBD83" s="90"/>
      <c r="DBE83" s="90"/>
      <c r="DBF83" s="90"/>
      <c r="DBG83" s="90"/>
      <c r="DBH83" s="90"/>
      <c r="DBI83" s="90"/>
      <c r="DBJ83" s="90"/>
      <c r="DBK83" s="90"/>
      <c r="DBL83" s="90"/>
      <c r="DBM83" s="90"/>
      <c r="DBN83" s="90"/>
      <c r="DBO83" s="90"/>
      <c r="DBP83" s="90"/>
      <c r="DBQ83" s="90"/>
      <c r="DBR83" s="90"/>
      <c r="DBS83" s="90"/>
      <c r="DBT83" s="90"/>
      <c r="DBU83" s="90"/>
      <c r="DBV83" s="90"/>
      <c r="DBW83" s="90"/>
      <c r="DBX83" s="90"/>
      <c r="DBY83" s="90"/>
      <c r="DBZ83" s="90"/>
      <c r="DCA83" s="90"/>
      <c r="DCB83" s="90"/>
      <c r="DCC83" s="90"/>
      <c r="DCD83" s="90"/>
      <c r="DCE83" s="90"/>
      <c r="DCF83" s="90"/>
      <c r="DCG83" s="90"/>
      <c r="DCH83" s="90"/>
      <c r="DCI83" s="90"/>
      <c r="DCJ83" s="90"/>
      <c r="DCK83" s="90"/>
      <c r="DCL83" s="90"/>
      <c r="DCM83" s="90"/>
      <c r="DCN83" s="90"/>
      <c r="DCO83" s="90"/>
      <c r="DCP83" s="90"/>
      <c r="DCQ83" s="90"/>
      <c r="DCR83" s="90"/>
      <c r="DCS83" s="90"/>
      <c r="DCT83" s="90"/>
      <c r="DCU83" s="90"/>
      <c r="DCV83" s="90"/>
      <c r="DCW83" s="90"/>
      <c r="DCX83" s="90"/>
      <c r="DCY83" s="90"/>
      <c r="DCZ83" s="90"/>
      <c r="DDA83" s="90"/>
      <c r="DDB83" s="90"/>
      <c r="DDC83" s="90"/>
      <c r="DDD83" s="90"/>
      <c r="DDE83" s="90"/>
      <c r="DDF83" s="90"/>
      <c r="DDG83" s="90"/>
      <c r="DDH83" s="90"/>
      <c r="DDI83" s="90"/>
      <c r="DDJ83" s="90"/>
      <c r="DDK83" s="90"/>
      <c r="DDL83" s="90"/>
      <c r="DDM83" s="90"/>
      <c r="DDN83" s="90"/>
      <c r="DDO83" s="90"/>
      <c r="DDP83" s="90"/>
      <c r="DDQ83" s="90"/>
      <c r="DDR83" s="90"/>
      <c r="DDS83" s="90"/>
      <c r="DDT83" s="90"/>
      <c r="DDU83" s="90"/>
      <c r="DDV83" s="90"/>
      <c r="DDW83" s="90"/>
      <c r="DDX83" s="90"/>
      <c r="DDY83" s="90"/>
      <c r="DDZ83" s="90"/>
      <c r="DEA83" s="90"/>
      <c r="DEB83" s="90"/>
      <c r="DEC83" s="90"/>
      <c r="DED83" s="90"/>
      <c r="DEE83" s="90"/>
      <c r="DEF83" s="90"/>
      <c r="DEG83" s="90"/>
      <c r="DEH83" s="90"/>
      <c r="DEI83" s="90"/>
      <c r="DEJ83" s="90"/>
      <c r="DEK83" s="90"/>
      <c r="DEL83" s="90"/>
      <c r="DEM83" s="90"/>
      <c r="DEN83" s="90"/>
      <c r="DEO83" s="90"/>
      <c r="DEP83" s="90"/>
      <c r="DEQ83" s="90"/>
      <c r="DER83" s="90"/>
      <c r="DES83" s="90"/>
      <c r="DET83" s="90"/>
      <c r="DEU83" s="90"/>
      <c r="DEV83" s="90"/>
      <c r="DEW83" s="90"/>
      <c r="DEX83" s="90"/>
      <c r="DEY83" s="90"/>
      <c r="DEZ83" s="90"/>
      <c r="DFA83" s="90"/>
      <c r="DFB83" s="90"/>
      <c r="DFC83" s="90"/>
      <c r="DFD83" s="90"/>
      <c r="DFE83" s="90"/>
      <c r="DFF83" s="90"/>
      <c r="DFG83" s="90"/>
      <c r="DFH83" s="90"/>
      <c r="DFI83" s="90"/>
      <c r="DFJ83" s="90"/>
      <c r="DFK83" s="90"/>
      <c r="DFL83" s="90"/>
      <c r="DFM83" s="90"/>
      <c r="DFN83" s="90"/>
      <c r="DFO83" s="90"/>
      <c r="DFP83" s="90"/>
      <c r="DFQ83" s="90"/>
      <c r="DFR83" s="90"/>
      <c r="DFS83" s="90"/>
      <c r="DFT83" s="90"/>
      <c r="DFU83" s="90"/>
      <c r="DFV83" s="90"/>
      <c r="DFW83" s="90"/>
      <c r="DFX83" s="90"/>
      <c r="DFY83" s="90"/>
      <c r="DFZ83" s="90"/>
      <c r="DGA83" s="90"/>
      <c r="DGB83" s="90"/>
      <c r="DGC83" s="90"/>
      <c r="DGD83" s="90"/>
      <c r="DGE83" s="90"/>
      <c r="DGF83" s="90"/>
      <c r="DGG83" s="90"/>
      <c r="DGH83" s="90"/>
      <c r="DGI83" s="90"/>
      <c r="DGJ83" s="90"/>
      <c r="DGK83" s="90"/>
      <c r="DGL83" s="90"/>
      <c r="DGM83" s="90"/>
      <c r="DGN83" s="90"/>
      <c r="DGO83" s="90"/>
      <c r="DGP83" s="90"/>
      <c r="DGQ83" s="90"/>
      <c r="DGR83" s="90"/>
      <c r="DGS83" s="90"/>
      <c r="DGT83" s="90"/>
      <c r="DGU83" s="90"/>
      <c r="DGV83" s="90"/>
      <c r="DGW83" s="90"/>
      <c r="DGX83" s="90"/>
      <c r="DGY83" s="90"/>
      <c r="DGZ83" s="90"/>
      <c r="DHA83" s="90"/>
      <c r="DHB83" s="90"/>
      <c r="DHC83" s="90"/>
      <c r="DHD83" s="90"/>
      <c r="DHE83" s="90"/>
      <c r="DHF83" s="90"/>
      <c r="DHG83" s="90"/>
      <c r="DHH83" s="90"/>
      <c r="DHI83" s="90"/>
      <c r="DHJ83" s="90"/>
      <c r="DHK83" s="90"/>
      <c r="DHL83" s="90"/>
      <c r="DHM83" s="90"/>
      <c r="DHN83" s="90"/>
      <c r="DHO83" s="90"/>
      <c r="DHP83" s="90"/>
      <c r="DHQ83" s="90"/>
      <c r="DHR83" s="90"/>
      <c r="DHS83" s="90"/>
      <c r="DHT83" s="90"/>
      <c r="DHU83" s="90"/>
      <c r="DHV83" s="90"/>
      <c r="DHW83" s="90"/>
      <c r="DHX83" s="90"/>
      <c r="DHY83" s="90"/>
      <c r="DHZ83" s="90"/>
      <c r="DIA83" s="90"/>
      <c r="DIB83" s="90"/>
      <c r="DIC83" s="90"/>
      <c r="DID83" s="90"/>
      <c r="DIE83" s="90"/>
      <c r="DIF83" s="90"/>
      <c r="DIG83" s="90"/>
      <c r="DIH83" s="90"/>
      <c r="DII83" s="90"/>
      <c r="DIJ83" s="90"/>
      <c r="DIK83" s="90"/>
      <c r="DIL83" s="90"/>
      <c r="DIM83" s="90"/>
      <c r="DIN83" s="90"/>
      <c r="DIO83" s="90"/>
      <c r="DIP83" s="90"/>
      <c r="DIQ83" s="90"/>
      <c r="DIR83" s="90"/>
      <c r="DIS83" s="90"/>
      <c r="DIT83" s="90"/>
      <c r="DIU83" s="90"/>
      <c r="DIV83" s="90"/>
      <c r="DIW83" s="90"/>
      <c r="DIX83" s="90"/>
      <c r="DIY83" s="90"/>
      <c r="DIZ83" s="90"/>
      <c r="DJA83" s="90"/>
      <c r="DJB83" s="90"/>
      <c r="DJC83" s="90"/>
      <c r="DJD83" s="90"/>
      <c r="DJE83" s="90"/>
      <c r="DJF83" s="90"/>
      <c r="DJG83" s="90"/>
      <c r="DJH83" s="90"/>
      <c r="DJI83" s="90"/>
      <c r="DJJ83" s="90"/>
      <c r="DJK83" s="90"/>
      <c r="DJL83" s="90"/>
      <c r="DJM83" s="90"/>
      <c r="DJN83" s="90"/>
      <c r="DJO83" s="90"/>
      <c r="DJP83" s="90"/>
      <c r="DJQ83" s="90"/>
      <c r="DJR83" s="90"/>
      <c r="DJS83" s="90"/>
      <c r="DJT83" s="90"/>
      <c r="DJU83" s="90"/>
      <c r="DJV83" s="90"/>
      <c r="DJW83" s="90"/>
      <c r="DJX83" s="90"/>
      <c r="DJY83" s="90"/>
      <c r="DJZ83" s="90"/>
      <c r="DKA83" s="90"/>
      <c r="DKB83" s="90"/>
      <c r="DKC83" s="90"/>
      <c r="DKD83" s="90"/>
      <c r="DKE83" s="90"/>
      <c r="DKF83" s="90"/>
      <c r="DKG83" s="90"/>
      <c r="DKH83" s="90"/>
      <c r="DKI83" s="90"/>
      <c r="DKJ83" s="90"/>
      <c r="DKK83" s="90"/>
      <c r="DKL83" s="90"/>
      <c r="DKM83" s="90"/>
      <c r="DKN83" s="90"/>
      <c r="DKO83" s="90"/>
      <c r="DKP83" s="90"/>
      <c r="DKQ83" s="90"/>
      <c r="DKR83" s="90"/>
      <c r="DKS83" s="90"/>
      <c r="DKT83" s="90"/>
      <c r="DKU83" s="90"/>
      <c r="DKV83" s="90"/>
      <c r="DKW83" s="90"/>
      <c r="DKX83" s="90"/>
      <c r="DKY83" s="90"/>
      <c r="DKZ83" s="90"/>
      <c r="DLA83" s="90"/>
      <c r="DLB83" s="90"/>
      <c r="DLC83" s="90"/>
      <c r="DLD83" s="90"/>
      <c r="DLE83" s="90"/>
      <c r="DLF83" s="90"/>
      <c r="DLG83" s="90"/>
      <c r="DLH83" s="90"/>
      <c r="DLI83" s="90"/>
      <c r="DLJ83" s="90"/>
      <c r="DLK83" s="90"/>
      <c r="DLL83" s="90"/>
      <c r="DLM83" s="90"/>
      <c r="DLN83" s="90"/>
      <c r="DLO83" s="90"/>
      <c r="DLP83" s="90"/>
      <c r="DLQ83" s="90"/>
      <c r="DLR83" s="90"/>
      <c r="DLS83" s="90"/>
      <c r="DLT83" s="90"/>
      <c r="DLU83" s="90"/>
      <c r="DLV83" s="90"/>
      <c r="DLW83" s="90"/>
      <c r="DLX83" s="90"/>
      <c r="DLY83" s="90"/>
      <c r="DLZ83" s="90"/>
      <c r="DMA83" s="90"/>
      <c r="DMB83" s="90"/>
      <c r="DMC83" s="90"/>
      <c r="DMD83" s="90"/>
      <c r="DME83" s="90"/>
      <c r="DMF83" s="90"/>
      <c r="DMG83" s="90"/>
      <c r="DMH83" s="90"/>
      <c r="DMI83" s="90"/>
      <c r="DMJ83" s="90"/>
      <c r="DMK83" s="90"/>
      <c r="DML83" s="90"/>
      <c r="DMM83" s="90"/>
      <c r="DMN83" s="90"/>
      <c r="DMO83" s="90"/>
      <c r="DMP83" s="90"/>
      <c r="DMQ83" s="90"/>
      <c r="DMR83" s="90"/>
      <c r="DMS83" s="90"/>
      <c r="DMT83" s="90"/>
      <c r="DMU83" s="90"/>
      <c r="DMV83" s="90"/>
      <c r="DMW83" s="90"/>
      <c r="DMX83" s="90"/>
      <c r="DMY83" s="90"/>
      <c r="DMZ83" s="90"/>
      <c r="DNA83" s="90"/>
      <c r="DNB83" s="90"/>
      <c r="DNC83" s="90"/>
      <c r="DND83" s="90"/>
      <c r="DNE83" s="90"/>
      <c r="DNF83" s="90"/>
      <c r="DNG83" s="90"/>
      <c r="DNH83" s="90"/>
      <c r="DNI83" s="90"/>
      <c r="DNJ83" s="90"/>
      <c r="DNK83" s="90"/>
      <c r="DNL83" s="90"/>
      <c r="DNM83" s="90"/>
      <c r="DNN83" s="90"/>
      <c r="DNO83" s="90"/>
      <c r="DNP83" s="90"/>
      <c r="DNQ83" s="90"/>
      <c r="DNR83" s="90"/>
      <c r="DNS83" s="90"/>
      <c r="DNT83" s="90"/>
      <c r="DNU83" s="90"/>
      <c r="DNV83" s="90"/>
      <c r="DNW83" s="90"/>
      <c r="DNX83" s="90"/>
      <c r="DNY83" s="90"/>
      <c r="DNZ83" s="90"/>
      <c r="DOA83" s="90"/>
      <c r="DOB83" s="90"/>
      <c r="DOC83" s="90"/>
      <c r="DOD83" s="90"/>
      <c r="DOE83" s="90"/>
      <c r="DOF83" s="90"/>
      <c r="DOG83" s="90"/>
      <c r="DOH83" s="90"/>
      <c r="DOI83" s="90"/>
      <c r="DOJ83" s="90"/>
      <c r="DOK83" s="90"/>
      <c r="DOL83" s="90"/>
      <c r="DOM83" s="90"/>
      <c r="DON83" s="90"/>
      <c r="DOO83" s="90"/>
      <c r="DOP83" s="90"/>
      <c r="DOQ83" s="90"/>
      <c r="DOR83" s="90"/>
      <c r="DOS83" s="90"/>
      <c r="DOT83" s="90"/>
      <c r="DOU83" s="90"/>
      <c r="DOV83" s="90"/>
      <c r="DOW83" s="90"/>
      <c r="DOX83" s="90"/>
      <c r="DOY83" s="90"/>
      <c r="DOZ83" s="90"/>
      <c r="DPA83" s="90"/>
      <c r="DPB83" s="90"/>
      <c r="DPC83" s="90"/>
      <c r="DPD83" s="90"/>
      <c r="DPE83" s="90"/>
      <c r="DPF83" s="90"/>
      <c r="DPG83" s="90"/>
      <c r="DPH83" s="90"/>
      <c r="DPI83" s="90"/>
      <c r="DPJ83" s="90"/>
      <c r="DPK83" s="90"/>
      <c r="DPL83" s="90"/>
      <c r="DPM83" s="90"/>
      <c r="DPN83" s="90"/>
      <c r="DPO83" s="90"/>
      <c r="DPP83" s="90"/>
      <c r="DPQ83" s="90"/>
      <c r="DPR83" s="90"/>
      <c r="DPS83" s="90"/>
      <c r="DPT83" s="90"/>
      <c r="DPU83" s="90"/>
      <c r="DPV83" s="90"/>
      <c r="DPW83" s="90"/>
      <c r="DPX83" s="90"/>
      <c r="DPY83" s="90"/>
      <c r="DPZ83" s="90"/>
      <c r="DQA83" s="90"/>
      <c r="DQB83" s="90"/>
      <c r="DQC83" s="90"/>
      <c r="DQD83" s="90"/>
      <c r="DQE83" s="90"/>
      <c r="DQF83" s="90"/>
      <c r="DQG83" s="90"/>
      <c r="DQH83" s="90"/>
      <c r="DQI83" s="90"/>
      <c r="DQJ83" s="90"/>
      <c r="DQK83" s="90"/>
      <c r="DQL83" s="90"/>
      <c r="DQM83" s="90"/>
      <c r="DQN83" s="90"/>
      <c r="DQO83" s="90"/>
      <c r="DQP83" s="90"/>
      <c r="DQQ83" s="90"/>
      <c r="DQR83" s="90"/>
      <c r="DQS83" s="90"/>
      <c r="DQT83" s="90"/>
      <c r="DQU83" s="90"/>
      <c r="DQV83" s="90"/>
      <c r="DQW83" s="90"/>
      <c r="DQX83" s="90"/>
      <c r="DQY83" s="90"/>
      <c r="DQZ83" s="90"/>
      <c r="DRA83" s="90"/>
      <c r="DRB83" s="90"/>
      <c r="DRC83" s="90"/>
      <c r="DRD83" s="90"/>
      <c r="DRE83" s="90"/>
      <c r="DRF83" s="90"/>
      <c r="DRG83" s="90"/>
      <c r="DRH83" s="90"/>
      <c r="DRI83" s="90"/>
      <c r="DRJ83" s="90"/>
      <c r="DRK83" s="90"/>
      <c r="DRL83" s="90"/>
      <c r="DRM83" s="90"/>
      <c r="DRN83" s="90"/>
      <c r="DRO83" s="90"/>
      <c r="DRP83" s="90"/>
      <c r="DRQ83" s="90"/>
      <c r="DRR83" s="90"/>
      <c r="DRS83" s="90"/>
      <c r="DRT83" s="90"/>
      <c r="DRU83" s="90"/>
      <c r="DRV83" s="90"/>
      <c r="DRW83" s="90"/>
      <c r="DRX83" s="90"/>
      <c r="DRY83" s="90"/>
      <c r="DRZ83" s="90"/>
      <c r="DSA83" s="90"/>
      <c r="DSB83" s="90"/>
      <c r="DSC83" s="90"/>
      <c r="DSD83" s="90"/>
      <c r="DSE83" s="90"/>
      <c r="DSF83" s="90"/>
      <c r="DSG83" s="90"/>
      <c r="DSH83" s="90"/>
      <c r="DSI83" s="90"/>
      <c r="DSJ83" s="90"/>
      <c r="DSK83" s="90"/>
      <c r="DSL83" s="90"/>
      <c r="DSM83" s="90"/>
      <c r="DSN83" s="90"/>
      <c r="DSO83" s="90"/>
      <c r="DSP83" s="90"/>
      <c r="DSQ83" s="90"/>
      <c r="DSR83" s="90"/>
      <c r="DSS83" s="90"/>
      <c r="DST83" s="90"/>
      <c r="DSU83" s="90"/>
      <c r="DSV83" s="90"/>
      <c r="DSW83" s="90"/>
      <c r="DSX83" s="90"/>
      <c r="DSY83" s="90"/>
      <c r="DSZ83" s="90"/>
      <c r="DTA83" s="90"/>
      <c r="DTB83" s="90"/>
      <c r="DTC83" s="90"/>
      <c r="DTD83" s="90"/>
      <c r="DTE83" s="90"/>
      <c r="DTF83" s="90"/>
      <c r="DTG83" s="90"/>
      <c r="DTH83" s="90"/>
      <c r="DTI83" s="90"/>
      <c r="DTJ83" s="90"/>
      <c r="DTK83" s="90"/>
      <c r="DTL83" s="90"/>
      <c r="DTM83" s="90"/>
      <c r="DTN83" s="90"/>
      <c r="DTO83" s="90"/>
      <c r="DTP83" s="90"/>
      <c r="DTQ83" s="90"/>
      <c r="DTR83" s="90"/>
      <c r="DTS83" s="90"/>
      <c r="DTT83" s="90"/>
      <c r="DTU83" s="90"/>
      <c r="DTV83" s="90"/>
      <c r="DTW83" s="90"/>
      <c r="DTX83" s="90"/>
      <c r="DTY83" s="90"/>
      <c r="DTZ83" s="90"/>
      <c r="DUA83" s="90"/>
      <c r="DUB83" s="90"/>
      <c r="DUC83" s="90"/>
      <c r="DUD83" s="90"/>
      <c r="DUE83" s="90"/>
      <c r="DUF83" s="90"/>
      <c r="DUG83" s="90"/>
      <c r="DUH83" s="90"/>
      <c r="DUI83" s="90"/>
      <c r="DUJ83" s="90"/>
      <c r="DUK83" s="90"/>
      <c r="DUL83" s="90"/>
      <c r="DUM83" s="90"/>
      <c r="DUN83" s="90"/>
      <c r="DUO83" s="90"/>
      <c r="DUP83" s="90"/>
      <c r="DUQ83" s="90"/>
      <c r="DUR83" s="90"/>
      <c r="DUS83" s="90"/>
      <c r="DUT83" s="90"/>
      <c r="DUU83" s="90"/>
      <c r="DUV83" s="90"/>
      <c r="DUW83" s="90"/>
      <c r="DUX83" s="90"/>
      <c r="DUY83" s="90"/>
      <c r="DUZ83" s="90"/>
      <c r="DVA83" s="90"/>
      <c r="DVB83" s="90"/>
      <c r="DVC83" s="90"/>
      <c r="DVD83" s="90"/>
      <c r="DVE83" s="90"/>
      <c r="DVF83" s="90"/>
      <c r="DVG83" s="90"/>
      <c r="DVH83" s="90"/>
      <c r="DVI83" s="90"/>
      <c r="DVJ83" s="90"/>
      <c r="DVK83" s="90"/>
      <c r="DVL83" s="90"/>
      <c r="DVM83" s="90"/>
      <c r="DVN83" s="90"/>
      <c r="DVO83" s="90"/>
      <c r="DVP83" s="90"/>
      <c r="DVQ83" s="90"/>
      <c r="DVR83" s="90"/>
      <c r="DVS83" s="90"/>
      <c r="DVT83" s="90"/>
      <c r="DVU83" s="90"/>
      <c r="DVV83" s="90"/>
      <c r="DVW83" s="90"/>
      <c r="DVX83" s="90"/>
      <c r="DVY83" s="90"/>
      <c r="DVZ83" s="90"/>
      <c r="DWA83" s="90"/>
      <c r="DWB83" s="90"/>
      <c r="DWC83" s="90"/>
      <c r="DWD83" s="90"/>
      <c r="DWE83" s="90"/>
      <c r="DWF83" s="90"/>
      <c r="DWG83" s="90"/>
      <c r="DWH83" s="90"/>
      <c r="DWI83" s="90"/>
      <c r="DWJ83" s="90"/>
      <c r="DWK83" s="90"/>
      <c r="DWL83" s="90"/>
      <c r="DWM83" s="90"/>
      <c r="DWN83" s="90"/>
      <c r="DWO83" s="90"/>
      <c r="DWP83" s="90"/>
      <c r="DWQ83" s="90"/>
      <c r="DWR83" s="90"/>
      <c r="DWS83" s="90"/>
      <c r="DWT83" s="90"/>
      <c r="DWU83" s="90"/>
      <c r="DWV83" s="90"/>
      <c r="DWW83" s="90"/>
      <c r="DWX83" s="90"/>
      <c r="DWY83" s="90"/>
      <c r="DWZ83" s="90"/>
      <c r="DXA83" s="90"/>
      <c r="DXB83" s="90"/>
      <c r="DXC83" s="90"/>
      <c r="DXD83" s="90"/>
      <c r="DXE83" s="90"/>
      <c r="DXF83" s="90"/>
      <c r="DXG83" s="90"/>
      <c r="DXH83" s="90"/>
      <c r="DXI83" s="90"/>
      <c r="DXJ83" s="90"/>
      <c r="DXK83" s="90"/>
      <c r="DXL83" s="90"/>
      <c r="DXM83" s="90"/>
      <c r="DXN83" s="90"/>
      <c r="DXO83" s="90"/>
      <c r="DXP83" s="90"/>
      <c r="DXQ83" s="90"/>
      <c r="DXR83" s="90"/>
      <c r="DXS83" s="90"/>
      <c r="DXT83" s="90"/>
      <c r="DXU83" s="90"/>
      <c r="DXV83" s="90"/>
      <c r="DXW83" s="90"/>
      <c r="DXX83" s="90"/>
      <c r="DXY83" s="90"/>
      <c r="DXZ83" s="90"/>
      <c r="DYA83" s="90"/>
      <c r="DYB83" s="90"/>
      <c r="DYC83" s="90"/>
      <c r="DYD83" s="90"/>
      <c r="DYE83" s="90"/>
      <c r="DYF83" s="90"/>
      <c r="DYG83" s="90"/>
      <c r="DYH83" s="90"/>
      <c r="DYI83" s="90"/>
      <c r="DYJ83" s="90"/>
      <c r="DYK83" s="90"/>
      <c r="DYL83" s="90"/>
      <c r="DYM83" s="90"/>
      <c r="DYN83" s="90"/>
      <c r="DYO83" s="90"/>
      <c r="DYP83" s="90"/>
      <c r="DYQ83" s="90"/>
      <c r="DYR83" s="90"/>
      <c r="DYS83" s="90"/>
      <c r="DYT83" s="90"/>
      <c r="DYU83" s="90"/>
      <c r="DYV83" s="90"/>
      <c r="DYW83" s="90"/>
      <c r="DYX83" s="90"/>
      <c r="DYY83" s="90"/>
      <c r="DYZ83" s="90"/>
      <c r="DZA83" s="90"/>
      <c r="DZB83" s="90"/>
      <c r="DZC83" s="90"/>
      <c r="DZD83" s="90"/>
      <c r="DZE83" s="90"/>
      <c r="DZF83" s="90"/>
      <c r="DZG83" s="90"/>
      <c r="DZH83" s="90"/>
      <c r="DZI83" s="90"/>
      <c r="DZJ83" s="90"/>
      <c r="DZK83" s="90"/>
      <c r="DZL83" s="90"/>
      <c r="DZM83" s="90"/>
      <c r="DZN83" s="90"/>
      <c r="DZO83" s="90"/>
      <c r="DZP83" s="90"/>
      <c r="DZQ83" s="90"/>
      <c r="DZR83" s="90"/>
      <c r="DZS83" s="90"/>
      <c r="DZT83" s="90"/>
      <c r="DZU83" s="90"/>
      <c r="DZV83" s="90"/>
      <c r="DZW83" s="90"/>
      <c r="DZX83" s="90"/>
      <c r="DZY83" s="90"/>
      <c r="DZZ83" s="90"/>
      <c r="EAA83" s="90"/>
      <c r="EAB83" s="90"/>
      <c r="EAC83" s="90"/>
      <c r="EAD83" s="90"/>
      <c r="EAE83" s="90"/>
      <c r="EAF83" s="90"/>
      <c r="EAG83" s="90"/>
      <c r="EAH83" s="90"/>
      <c r="EAI83" s="90"/>
      <c r="EAJ83" s="90"/>
      <c r="EAK83" s="90"/>
      <c r="EAL83" s="90"/>
      <c r="EAM83" s="90"/>
      <c r="EAN83" s="90"/>
      <c r="EAO83" s="90"/>
      <c r="EAP83" s="90"/>
      <c r="EAQ83" s="90"/>
      <c r="EAR83" s="90"/>
      <c r="EAS83" s="90"/>
      <c r="EAT83" s="90"/>
      <c r="EAU83" s="90"/>
      <c r="EAV83" s="90"/>
      <c r="EAW83" s="90"/>
      <c r="EAX83" s="90"/>
      <c r="EAY83" s="90"/>
      <c r="EAZ83" s="90"/>
      <c r="EBA83" s="90"/>
      <c r="EBB83" s="90"/>
      <c r="EBC83" s="90"/>
      <c r="EBD83" s="90"/>
      <c r="EBE83" s="90"/>
      <c r="EBF83" s="90"/>
      <c r="EBG83" s="90"/>
      <c r="EBH83" s="90"/>
      <c r="EBI83" s="90"/>
      <c r="EBJ83" s="90"/>
      <c r="EBK83" s="90"/>
      <c r="EBL83" s="90"/>
      <c r="EBM83" s="90"/>
      <c r="EBN83" s="90"/>
      <c r="EBO83" s="90"/>
      <c r="EBP83" s="90"/>
      <c r="EBQ83" s="90"/>
      <c r="EBR83" s="90"/>
      <c r="EBS83" s="90"/>
      <c r="EBT83" s="90"/>
      <c r="EBU83" s="90"/>
      <c r="EBV83" s="90"/>
      <c r="EBW83" s="90"/>
      <c r="EBX83" s="90"/>
      <c r="EBY83" s="90"/>
      <c r="EBZ83" s="90"/>
      <c r="ECA83" s="90"/>
      <c r="ECB83" s="90"/>
      <c r="ECC83" s="90"/>
      <c r="ECD83" s="90"/>
      <c r="ECE83" s="90"/>
      <c r="ECF83" s="90"/>
      <c r="ECG83" s="90"/>
      <c r="ECH83" s="90"/>
      <c r="ECI83" s="90"/>
      <c r="ECJ83" s="90"/>
      <c r="ECK83" s="90"/>
      <c r="ECL83" s="90"/>
      <c r="ECM83" s="90"/>
      <c r="ECN83" s="90"/>
      <c r="ECO83" s="90"/>
      <c r="ECP83" s="90"/>
      <c r="ECQ83" s="90"/>
      <c r="ECR83" s="90"/>
      <c r="ECS83" s="90"/>
      <c r="ECT83" s="90"/>
      <c r="ECU83" s="90"/>
      <c r="ECV83" s="90"/>
      <c r="ECW83" s="90"/>
      <c r="ECX83" s="90"/>
      <c r="ECY83" s="90"/>
      <c r="ECZ83" s="90"/>
      <c r="EDA83" s="90"/>
      <c r="EDB83" s="90"/>
      <c r="EDC83" s="90"/>
      <c r="EDD83" s="90"/>
      <c r="EDE83" s="90"/>
      <c r="EDF83" s="90"/>
      <c r="EDG83" s="90"/>
      <c r="EDH83" s="90"/>
      <c r="EDI83" s="90"/>
      <c r="EDJ83" s="90"/>
      <c r="EDK83" s="90"/>
      <c r="EDL83" s="90"/>
      <c r="EDM83" s="90"/>
      <c r="EDN83" s="90"/>
      <c r="EDO83" s="90"/>
      <c r="EDP83" s="90"/>
      <c r="EDQ83" s="90"/>
      <c r="EDR83" s="90"/>
      <c r="EDS83" s="90"/>
      <c r="EDT83" s="90"/>
      <c r="EDU83" s="90"/>
      <c r="EDV83" s="90"/>
      <c r="EDW83" s="90"/>
      <c r="EDX83" s="90"/>
      <c r="EDY83" s="90"/>
      <c r="EDZ83" s="90"/>
      <c r="EEA83" s="90"/>
      <c r="EEB83" s="90"/>
      <c r="EEC83" s="90"/>
      <c r="EED83" s="90"/>
      <c r="EEE83" s="90"/>
      <c r="EEF83" s="90"/>
      <c r="EEG83" s="90"/>
      <c r="EEH83" s="90"/>
      <c r="EEI83" s="90"/>
      <c r="EEJ83" s="90"/>
      <c r="EEK83" s="90"/>
      <c r="EEL83" s="90"/>
      <c r="EEM83" s="90"/>
      <c r="EEN83" s="90"/>
      <c r="EEO83" s="90"/>
      <c r="EEP83" s="90"/>
      <c r="EEQ83" s="90"/>
      <c r="EER83" s="90"/>
      <c r="EES83" s="90"/>
      <c r="EET83" s="90"/>
      <c r="EEU83" s="90"/>
      <c r="EEV83" s="90"/>
      <c r="EEW83" s="90"/>
      <c r="EEX83" s="90"/>
      <c r="EEY83" s="90"/>
      <c r="EEZ83" s="90"/>
      <c r="EFA83" s="90"/>
      <c r="EFB83" s="90"/>
      <c r="EFC83" s="90"/>
      <c r="EFD83" s="90"/>
      <c r="EFE83" s="90"/>
      <c r="EFF83" s="90"/>
      <c r="EFG83" s="90"/>
      <c r="EFH83" s="90"/>
      <c r="EFI83" s="90"/>
      <c r="EFJ83" s="90"/>
      <c r="EFK83" s="90"/>
      <c r="EFL83" s="90"/>
      <c r="EFM83" s="90"/>
      <c r="EFN83" s="90"/>
      <c r="EFO83" s="90"/>
      <c r="EFP83" s="90"/>
      <c r="EFQ83" s="90"/>
      <c r="EFR83" s="90"/>
      <c r="EFS83" s="90"/>
      <c r="EFT83" s="90"/>
      <c r="EFU83" s="90"/>
      <c r="EFV83" s="90"/>
      <c r="EFW83" s="90"/>
      <c r="EFX83" s="90"/>
      <c r="EFY83" s="90"/>
      <c r="EFZ83" s="90"/>
      <c r="EGA83" s="90"/>
      <c r="EGB83" s="90"/>
      <c r="EGC83" s="90"/>
      <c r="EGD83" s="90"/>
      <c r="EGE83" s="90"/>
      <c r="EGF83" s="90"/>
      <c r="EGG83" s="90"/>
      <c r="EGH83" s="90"/>
      <c r="EGI83" s="90"/>
      <c r="EGJ83" s="90"/>
      <c r="EGK83" s="90"/>
      <c r="EGL83" s="90"/>
      <c r="EGM83" s="90"/>
      <c r="EGN83" s="90"/>
      <c r="EGO83" s="90"/>
      <c r="EGP83" s="90"/>
      <c r="EGQ83" s="90"/>
      <c r="EGR83" s="90"/>
      <c r="EGS83" s="90"/>
      <c r="EGT83" s="90"/>
      <c r="EGU83" s="90"/>
      <c r="EGV83" s="90"/>
      <c r="EGW83" s="90"/>
      <c r="EGX83" s="90"/>
      <c r="EGY83" s="90"/>
      <c r="EGZ83" s="90"/>
      <c r="EHA83" s="90"/>
      <c r="EHB83" s="90"/>
      <c r="EHC83" s="90"/>
      <c r="EHD83" s="90"/>
      <c r="EHE83" s="90"/>
      <c r="EHF83" s="90"/>
      <c r="EHG83" s="90"/>
      <c r="EHH83" s="90"/>
      <c r="EHI83" s="90"/>
      <c r="EHJ83" s="90"/>
      <c r="EHK83" s="90"/>
      <c r="EHL83" s="90"/>
      <c r="EHM83" s="90"/>
      <c r="EHN83" s="90"/>
      <c r="EHO83" s="90"/>
      <c r="EHP83" s="90"/>
      <c r="EHQ83" s="90"/>
      <c r="EHR83" s="90"/>
      <c r="EHS83" s="90"/>
      <c r="EHT83" s="90"/>
      <c r="EHU83" s="90"/>
      <c r="EHV83" s="90"/>
      <c r="EHW83" s="90"/>
      <c r="EHX83" s="90"/>
      <c r="EHY83" s="90"/>
      <c r="EHZ83" s="90"/>
      <c r="EIA83" s="90"/>
      <c r="EIB83" s="90"/>
      <c r="EIC83" s="90"/>
      <c r="EID83" s="90"/>
      <c r="EIE83" s="90"/>
      <c r="EIF83" s="90"/>
      <c r="EIG83" s="90"/>
      <c r="EIH83" s="90"/>
      <c r="EII83" s="90"/>
      <c r="EIJ83" s="90"/>
      <c r="EIK83" s="90"/>
      <c r="EIL83" s="90"/>
      <c r="EIM83" s="90"/>
      <c r="EIN83" s="90"/>
      <c r="EIO83" s="90"/>
      <c r="EIP83" s="90"/>
      <c r="EIQ83" s="90"/>
      <c r="EIR83" s="90"/>
      <c r="EIS83" s="90"/>
      <c r="EIT83" s="90"/>
      <c r="EIU83" s="90"/>
      <c r="EIV83" s="90"/>
      <c r="EIW83" s="90"/>
      <c r="EIX83" s="90"/>
      <c r="EIY83" s="90"/>
      <c r="EIZ83" s="90"/>
      <c r="EJA83" s="90"/>
      <c r="EJB83" s="90"/>
      <c r="EJC83" s="90"/>
      <c r="EJD83" s="90"/>
      <c r="EJE83" s="90"/>
      <c r="EJF83" s="90"/>
      <c r="EJG83" s="90"/>
      <c r="EJH83" s="90"/>
      <c r="EJI83" s="90"/>
      <c r="EJJ83" s="90"/>
      <c r="EJK83" s="90"/>
      <c r="EJL83" s="90"/>
      <c r="EJM83" s="90"/>
      <c r="EJN83" s="90"/>
      <c r="EJO83" s="90"/>
      <c r="EJP83" s="90"/>
      <c r="EJQ83" s="90"/>
      <c r="EJR83" s="90"/>
      <c r="EJS83" s="90"/>
      <c r="EJT83" s="90"/>
      <c r="EJU83" s="90"/>
      <c r="EJV83" s="90"/>
      <c r="EJW83" s="90"/>
      <c r="EJX83" s="90"/>
      <c r="EJY83" s="90"/>
      <c r="EJZ83" s="90"/>
      <c r="EKA83" s="90"/>
      <c r="EKB83" s="90"/>
      <c r="EKC83" s="90"/>
      <c r="EKD83" s="90"/>
      <c r="EKE83" s="90"/>
      <c r="EKF83" s="90"/>
      <c r="EKG83" s="90"/>
      <c r="EKH83" s="90"/>
      <c r="EKI83" s="90"/>
      <c r="EKJ83" s="90"/>
      <c r="EKK83" s="90"/>
      <c r="EKL83" s="90"/>
      <c r="EKM83" s="90"/>
      <c r="EKN83" s="90"/>
      <c r="EKO83" s="90"/>
      <c r="EKP83" s="90"/>
      <c r="EKQ83" s="90"/>
      <c r="EKR83" s="90"/>
      <c r="EKS83" s="90"/>
      <c r="EKT83" s="90"/>
      <c r="EKU83" s="90"/>
      <c r="EKV83" s="90"/>
      <c r="EKW83" s="90"/>
      <c r="EKX83" s="90"/>
      <c r="EKY83" s="90"/>
      <c r="EKZ83" s="90"/>
      <c r="ELA83" s="90"/>
      <c r="ELB83" s="90"/>
      <c r="ELC83" s="90"/>
      <c r="ELD83" s="90"/>
      <c r="ELE83" s="90"/>
      <c r="ELF83" s="90"/>
      <c r="ELG83" s="90"/>
      <c r="ELH83" s="90"/>
      <c r="ELI83" s="90"/>
      <c r="ELJ83" s="90"/>
      <c r="ELK83" s="90"/>
      <c r="ELL83" s="90"/>
      <c r="ELM83" s="90"/>
      <c r="ELN83" s="90"/>
      <c r="ELO83" s="90"/>
      <c r="ELP83" s="90"/>
      <c r="ELQ83" s="90"/>
      <c r="ELR83" s="90"/>
      <c r="ELS83" s="90"/>
      <c r="ELT83" s="90"/>
      <c r="ELU83" s="90"/>
      <c r="ELV83" s="90"/>
      <c r="ELW83" s="90"/>
      <c r="ELX83" s="90"/>
      <c r="ELY83" s="90"/>
      <c r="ELZ83" s="90"/>
      <c r="EMA83" s="90"/>
      <c r="EMB83" s="90"/>
      <c r="EMC83" s="90"/>
      <c r="EMD83" s="90"/>
      <c r="EME83" s="90"/>
      <c r="EMF83" s="90"/>
      <c r="EMG83" s="90"/>
      <c r="EMH83" s="90"/>
      <c r="EMI83" s="90"/>
      <c r="EMJ83" s="90"/>
      <c r="EMK83" s="90"/>
      <c r="EML83" s="90"/>
      <c r="EMM83" s="90"/>
      <c r="EMN83" s="90"/>
      <c r="EMO83" s="90"/>
      <c r="EMP83" s="90"/>
      <c r="EMQ83" s="90"/>
      <c r="EMR83" s="90"/>
      <c r="EMS83" s="90"/>
      <c r="EMT83" s="90"/>
      <c r="EMU83" s="90"/>
      <c r="EMV83" s="90"/>
      <c r="EMW83" s="90"/>
      <c r="EMX83" s="90"/>
      <c r="EMY83" s="90"/>
      <c r="EMZ83" s="90"/>
      <c r="ENA83" s="90"/>
      <c r="ENB83" s="90"/>
      <c r="ENC83" s="90"/>
      <c r="END83" s="90"/>
      <c r="ENE83" s="90"/>
      <c r="ENF83" s="90"/>
      <c r="ENG83" s="90"/>
      <c r="ENH83" s="90"/>
      <c r="ENI83" s="90"/>
      <c r="ENJ83" s="90"/>
      <c r="ENK83" s="90"/>
      <c r="ENL83" s="90"/>
      <c r="ENM83" s="90"/>
      <c r="ENN83" s="90"/>
      <c r="ENO83" s="90"/>
      <c r="ENP83" s="90"/>
      <c r="ENQ83" s="90"/>
      <c r="ENR83" s="90"/>
      <c r="ENS83" s="90"/>
      <c r="ENT83" s="90"/>
      <c r="ENU83" s="90"/>
      <c r="ENV83" s="90"/>
      <c r="ENW83" s="90"/>
      <c r="ENX83" s="90"/>
      <c r="ENY83" s="90"/>
      <c r="ENZ83" s="90"/>
      <c r="EOA83" s="90"/>
      <c r="EOB83" s="90"/>
      <c r="EOC83" s="90"/>
      <c r="EOD83" s="90"/>
      <c r="EOE83" s="90"/>
      <c r="EOF83" s="90"/>
      <c r="EOG83" s="90"/>
      <c r="EOH83" s="90"/>
      <c r="EOI83" s="90"/>
      <c r="EOJ83" s="90"/>
      <c r="EOK83" s="90"/>
      <c r="EOL83" s="90"/>
      <c r="EOM83" s="90"/>
      <c r="EON83" s="90"/>
      <c r="EOO83" s="90"/>
      <c r="EOP83" s="90"/>
      <c r="EOQ83" s="90"/>
      <c r="EOR83" s="90"/>
      <c r="EOS83" s="90"/>
      <c r="EOT83" s="90"/>
      <c r="EOU83" s="90"/>
      <c r="EOV83" s="90"/>
      <c r="EOW83" s="90"/>
      <c r="EOX83" s="90"/>
      <c r="EOY83" s="90"/>
      <c r="EOZ83" s="90"/>
      <c r="EPA83" s="90"/>
      <c r="EPB83" s="90"/>
      <c r="EPC83" s="90"/>
      <c r="EPD83" s="90"/>
      <c r="EPE83" s="90"/>
      <c r="EPF83" s="90"/>
      <c r="EPG83" s="90"/>
      <c r="EPH83" s="90"/>
      <c r="EPI83" s="90"/>
      <c r="EPJ83" s="90"/>
      <c r="EPK83" s="90"/>
      <c r="EPL83" s="90"/>
      <c r="EPM83" s="90"/>
      <c r="EPN83" s="90"/>
      <c r="EPO83" s="90"/>
      <c r="EPP83" s="90"/>
      <c r="EPQ83" s="90"/>
      <c r="EPR83" s="90"/>
      <c r="EPS83" s="90"/>
      <c r="EPT83" s="90"/>
      <c r="EPU83" s="90"/>
      <c r="EPV83" s="90"/>
      <c r="EPW83" s="90"/>
      <c r="EPX83" s="90"/>
      <c r="EPY83" s="90"/>
      <c r="EPZ83" s="90"/>
      <c r="EQA83" s="90"/>
      <c r="EQB83" s="90"/>
      <c r="EQC83" s="90"/>
      <c r="EQD83" s="90"/>
      <c r="EQE83" s="90"/>
      <c r="EQF83" s="90"/>
      <c r="EQG83" s="90"/>
      <c r="EQH83" s="90"/>
      <c r="EQI83" s="90"/>
      <c r="EQJ83" s="90"/>
      <c r="EQK83" s="90"/>
      <c r="EQL83" s="90"/>
      <c r="EQM83" s="90"/>
      <c r="EQN83" s="90"/>
      <c r="EQO83" s="90"/>
      <c r="EQP83" s="90"/>
      <c r="EQQ83" s="90"/>
      <c r="EQR83" s="90"/>
      <c r="EQS83" s="90"/>
      <c r="EQT83" s="90"/>
      <c r="EQU83" s="90"/>
      <c r="EQV83" s="90"/>
      <c r="EQW83" s="90"/>
      <c r="EQX83" s="90"/>
      <c r="EQY83" s="90"/>
      <c r="EQZ83" s="90"/>
      <c r="ERA83" s="90"/>
      <c r="ERB83" s="90"/>
      <c r="ERC83" s="90"/>
      <c r="ERD83" s="90"/>
      <c r="ERE83" s="90"/>
      <c r="ERF83" s="90"/>
      <c r="ERG83" s="90"/>
      <c r="ERH83" s="90"/>
      <c r="ERI83" s="90"/>
      <c r="ERJ83" s="90"/>
      <c r="ERK83" s="90"/>
      <c r="ERL83" s="90"/>
      <c r="ERM83" s="90"/>
      <c r="ERN83" s="90"/>
      <c r="ERO83" s="90"/>
      <c r="ERP83" s="90"/>
      <c r="ERQ83" s="90"/>
      <c r="ERR83" s="90"/>
      <c r="ERS83" s="90"/>
      <c r="ERT83" s="90"/>
      <c r="ERU83" s="90"/>
      <c r="ERV83" s="90"/>
      <c r="ERW83" s="90"/>
      <c r="ERX83" s="90"/>
      <c r="ERY83" s="90"/>
      <c r="ERZ83" s="90"/>
      <c r="ESA83" s="90"/>
      <c r="ESB83" s="90"/>
      <c r="ESC83" s="90"/>
      <c r="ESD83" s="90"/>
      <c r="ESE83" s="90"/>
      <c r="ESF83" s="90"/>
      <c r="ESG83" s="90"/>
      <c r="ESH83" s="90"/>
      <c r="ESI83" s="90"/>
      <c r="ESJ83" s="90"/>
      <c r="ESK83" s="90"/>
      <c r="ESL83" s="90"/>
      <c r="ESM83" s="90"/>
      <c r="ESN83" s="90"/>
      <c r="ESO83" s="90"/>
      <c r="ESP83" s="90"/>
      <c r="ESQ83" s="90"/>
      <c r="ESR83" s="90"/>
      <c r="ESS83" s="90"/>
      <c r="EST83" s="90"/>
      <c r="ESU83" s="90"/>
      <c r="ESV83" s="90"/>
      <c r="ESW83" s="90"/>
      <c r="ESX83" s="90"/>
      <c r="ESY83" s="90"/>
      <c r="ESZ83" s="90"/>
      <c r="ETA83" s="90"/>
      <c r="ETB83" s="90"/>
      <c r="ETC83" s="90"/>
      <c r="ETD83" s="90"/>
      <c r="ETE83" s="90"/>
      <c r="ETF83" s="90"/>
      <c r="ETG83" s="90"/>
      <c r="ETH83" s="90"/>
      <c r="ETI83" s="90"/>
      <c r="ETJ83" s="90"/>
      <c r="ETK83" s="90"/>
      <c r="ETL83" s="90"/>
      <c r="ETM83" s="90"/>
      <c r="ETN83" s="90"/>
      <c r="ETO83" s="90"/>
      <c r="ETP83" s="90"/>
      <c r="ETQ83" s="90"/>
      <c r="ETR83" s="90"/>
      <c r="ETS83" s="90"/>
      <c r="ETT83" s="90"/>
      <c r="ETU83" s="90"/>
      <c r="ETV83" s="90"/>
      <c r="ETW83" s="90"/>
      <c r="ETX83" s="90"/>
      <c r="ETY83" s="90"/>
      <c r="ETZ83" s="90"/>
      <c r="EUA83" s="90"/>
      <c r="EUB83" s="90"/>
      <c r="EUC83" s="90"/>
      <c r="EUD83" s="90"/>
      <c r="EUE83" s="90"/>
      <c r="EUF83" s="90"/>
      <c r="EUG83" s="90"/>
      <c r="EUH83" s="90"/>
      <c r="EUI83" s="90"/>
      <c r="EUJ83" s="90"/>
      <c r="EUK83" s="90"/>
      <c r="EUL83" s="90"/>
      <c r="EUM83" s="90"/>
      <c r="EUN83" s="90"/>
      <c r="EUO83" s="90"/>
      <c r="EUP83" s="90"/>
      <c r="EUQ83" s="90"/>
      <c r="EUR83" s="90"/>
      <c r="EUS83" s="90"/>
      <c r="EUT83" s="90"/>
      <c r="EUU83" s="90"/>
      <c r="EUV83" s="90"/>
      <c r="EUW83" s="90"/>
      <c r="EUX83" s="90"/>
      <c r="EUY83" s="90"/>
      <c r="EUZ83" s="90"/>
      <c r="EVA83" s="90"/>
      <c r="EVB83" s="90"/>
      <c r="EVC83" s="90"/>
      <c r="EVD83" s="90"/>
      <c r="EVE83" s="90"/>
      <c r="EVF83" s="90"/>
      <c r="EVG83" s="90"/>
      <c r="EVH83" s="90"/>
      <c r="EVI83" s="90"/>
      <c r="EVJ83" s="90"/>
      <c r="EVK83" s="90"/>
      <c r="EVL83" s="90"/>
      <c r="EVM83" s="90"/>
      <c r="EVN83" s="90"/>
      <c r="EVO83" s="90"/>
      <c r="EVP83" s="90"/>
      <c r="EVQ83" s="90"/>
      <c r="EVR83" s="90"/>
      <c r="EVS83" s="90"/>
      <c r="EVT83" s="90"/>
      <c r="EVU83" s="90"/>
      <c r="EVV83" s="90"/>
      <c r="EVW83" s="90"/>
      <c r="EVX83" s="90"/>
      <c r="EVY83" s="90"/>
      <c r="EVZ83" s="90"/>
      <c r="EWA83" s="90"/>
      <c r="EWB83" s="90"/>
      <c r="EWC83" s="90"/>
      <c r="EWD83" s="90"/>
      <c r="EWE83" s="90"/>
      <c r="EWF83" s="90"/>
      <c r="EWG83" s="90"/>
      <c r="EWH83" s="90"/>
      <c r="EWI83" s="90"/>
      <c r="EWJ83" s="90"/>
      <c r="EWK83" s="90"/>
      <c r="EWL83" s="90"/>
      <c r="EWM83" s="90"/>
      <c r="EWN83" s="90"/>
      <c r="EWO83" s="90"/>
      <c r="EWP83" s="90"/>
      <c r="EWQ83" s="90"/>
      <c r="EWR83" s="90"/>
      <c r="EWS83" s="90"/>
      <c r="EWT83" s="90"/>
      <c r="EWU83" s="90"/>
      <c r="EWV83" s="90"/>
      <c r="EWW83" s="90"/>
      <c r="EWX83" s="90"/>
      <c r="EWY83" s="90"/>
      <c r="EWZ83" s="90"/>
      <c r="EXA83" s="90"/>
      <c r="EXB83" s="90"/>
      <c r="EXC83" s="90"/>
      <c r="EXD83" s="90"/>
      <c r="EXE83" s="90"/>
      <c r="EXF83" s="90"/>
      <c r="EXG83" s="90"/>
      <c r="EXH83" s="90"/>
      <c r="EXI83" s="90"/>
      <c r="EXJ83" s="90"/>
      <c r="EXK83" s="90"/>
      <c r="EXL83" s="90"/>
      <c r="EXM83" s="90"/>
      <c r="EXN83" s="90"/>
      <c r="EXO83" s="90"/>
      <c r="EXP83" s="90"/>
      <c r="EXQ83" s="90"/>
      <c r="EXR83" s="90"/>
      <c r="EXS83" s="90"/>
      <c r="EXT83" s="90"/>
      <c r="EXU83" s="90"/>
      <c r="EXV83" s="90"/>
      <c r="EXW83" s="90"/>
      <c r="EXX83" s="90"/>
      <c r="EXY83" s="90"/>
      <c r="EXZ83" s="90"/>
      <c r="EYA83" s="90"/>
      <c r="EYB83" s="90"/>
      <c r="EYC83" s="90"/>
      <c r="EYD83" s="90"/>
      <c r="EYE83" s="90"/>
      <c r="EYF83" s="90"/>
      <c r="EYG83" s="90"/>
      <c r="EYH83" s="90"/>
      <c r="EYI83" s="90"/>
      <c r="EYJ83" s="90"/>
      <c r="EYK83" s="90"/>
      <c r="EYL83" s="90"/>
      <c r="EYM83" s="90"/>
      <c r="EYN83" s="90"/>
      <c r="EYO83" s="90"/>
      <c r="EYP83" s="90"/>
      <c r="EYQ83" s="90"/>
      <c r="EYR83" s="90"/>
      <c r="EYS83" s="90"/>
      <c r="EYT83" s="90"/>
      <c r="EYU83" s="90"/>
      <c r="EYV83" s="90"/>
      <c r="EYW83" s="90"/>
      <c r="EYX83" s="90"/>
      <c r="EYY83" s="90"/>
      <c r="EYZ83" s="90"/>
      <c r="EZA83" s="90"/>
      <c r="EZB83" s="90"/>
      <c r="EZC83" s="90"/>
      <c r="EZD83" s="90"/>
      <c r="EZE83" s="90"/>
      <c r="EZF83" s="90"/>
      <c r="EZG83" s="90"/>
      <c r="EZH83" s="90"/>
      <c r="EZI83" s="90"/>
      <c r="EZJ83" s="90"/>
      <c r="EZK83" s="90"/>
      <c r="EZL83" s="90"/>
      <c r="EZM83" s="90"/>
      <c r="EZN83" s="90"/>
      <c r="EZO83" s="90"/>
      <c r="EZP83" s="90"/>
      <c r="EZQ83" s="90"/>
      <c r="EZR83" s="90"/>
      <c r="EZS83" s="90"/>
      <c r="EZT83" s="90"/>
      <c r="EZU83" s="90"/>
      <c r="EZV83" s="90"/>
      <c r="EZW83" s="90"/>
      <c r="EZX83" s="90"/>
      <c r="EZY83" s="90"/>
      <c r="EZZ83" s="90"/>
      <c r="FAA83" s="90"/>
      <c r="FAB83" s="90"/>
      <c r="FAC83" s="90"/>
      <c r="FAD83" s="90"/>
      <c r="FAE83" s="90"/>
      <c r="FAF83" s="90"/>
      <c r="FAG83" s="90"/>
      <c r="FAH83" s="90"/>
      <c r="FAI83" s="90"/>
      <c r="FAJ83" s="90"/>
      <c r="FAK83" s="90"/>
      <c r="FAL83" s="90"/>
      <c r="FAM83" s="90"/>
      <c r="FAN83" s="90"/>
      <c r="FAO83" s="90"/>
      <c r="FAP83" s="90"/>
      <c r="FAQ83" s="90"/>
      <c r="FAR83" s="90"/>
      <c r="FAS83" s="90"/>
      <c r="FAT83" s="90"/>
      <c r="FAU83" s="90"/>
      <c r="FAV83" s="90"/>
      <c r="FAW83" s="90"/>
      <c r="FAX83" s="90"/>
      <c r="FAY83" s="90"/>
      <c r="FAZ83" s="90"/>
      <c r="FBA83" s="90"/>
      <c r="FBB83" s="90"/>
      <c r="FBC83" s="90"/>
      <c r="FBD83" s="90"/>
      <c r="FBE83" s="90"/>
      <c r="FBF83" s="90"/>
      <c r="FBG83" s="90"/>
      <c r="FBH83" s="90"/>
      <c r="FBI83" s="90"/>
      <c r="FBJ83" s="90"/>
      <c r="FBK83" s="90"/>
      <c r="FBL83" s="90"/>
      <c r="FBM83" s="90"/>
      <c r="FBN83" s="90"/>
      <c r="FBO83" s="90"/>
      <c r="FBP83" s="90"/>
      <c r="FBQ83" s="90"/>
      <c r="FBR83" s="90"/>
      <c r="FBS83" s="90"/>
      <c r="FBT83" s="90"/>
      <c r="FBU83" s="90"/>
      <c r="FBV83" s="90"/>
      <c r="FBW83" s="90"/>
      <c r="FBX83" s="90"/>
      <c r="FBY83" s="90"/>
      <c r="FBZ83" s="90"/>
      <c r="FCA83" s="90"/>
      <c r="FCB83" s="90"/>
      <c r="FCC83" s="90"/>
      <c r="FCD83" s="90"/>
      <c r="FCE83" s="90"/>
      <c r="FCF83" s="90"/>
      <c r="FCG83" s="90"/>
      <c r="FCH83" s="90"/>
      <c r="FCI83" s="90"/>
      <c r="FCJ83" s="90"/>
      <c r="FCK83" s="90"/>
      <c r="FCL83" s="90"/>
      <c r="FCM83" s="90"/>
      <c r="FCN83" s="90"/>
      <c r="FCO83" s="90"/>
      <c r="FCP83" s="90"/>
      <c r="FCQ83" s="90"/>
      <c r="FCR83" s="90"/>
      <c r="FCS83" s="90"/>
      <c r="FCT83" s="90"/>
      <c r="FCU83" s="90"/>
      <c r="FCV83" s="90"/>
      <c r="FCW83" s="90"/>
      <c r="FCX83" s="90"/>
      <c r="FCY83" s="90"/>
      <c r="FCZ83" s="90"/>
      <c r="FDA83" s="90"/>
      <c r="FDB83" s="90"/>
      <c r="FDC83" s="90"/>
      <c r="FDD83" s="90"/>
      <c r="FDE83" s="90"/>
      <c r="FDF83" s="90"/>
      <c r="FDG83" s="90"/>
      <c r="FDH83" s="90"/>
      <c r="FDI83" s="90"/>
      <c r="FDJ83" s="90"/>
      <c r="FDK83" s="90"/>
      <c r="FDL83" s="90"/>
      <c r="FDM83" s="90"/>
      <c r="FDN83" s="90"/>
      <c r="FDO83" s="90"/>
      <c r="FDP83" s="90"/>
      <c r="FDQ83" s="90"/>
      <c r="FDR83" s="90"/>
      <c r="FDS83" s="90"/>
      <c r="FDT83" s="90"/>
      <c r="FDU83" s="90"/>
      <c r="FDV83" s="90"/>
      <c r="FDW83" s="90"/>
      <c r="FDX83" s="90"/>
      <c r="FDY83" s="90"/>
      <c r="FDZ83" s="90"/>
      <c r="FEA83" s="90"/>
      <c r="FEB83" s="90"/>
      <c r="FEC83" s="90"/>
      <c r="FED83" s="90"/>
      <c r="FEE83" s="90"/>
      <c r="FEF83" s="90"/>
      <c r="FEG83" s="90"/>
      <c r="FEH83" s="90"/>
      <c r="FEI83" s="90"/>
      <c r="FEJ83" s="90"/>
      <c r="FEK83" s="90"/>
      <c r="FEL83" s="90"/>
      <c r="FEM83" s="90"/>
      <c r="FEN83" s="90"/>
      <c r="FEO83" s="90"/>
      <c r="FEP83" s="90"/>
      <c r="FEQ83" s="90"/>
      <c r="FER83" s="90"/>
      <c r="FES83" s="90"/>
      <c r="FET83" s="90"/>
      <c r="FEU83" s="90"/>
      <c r="FEV83" s="90"/>
      <c r="FEW83" s="90"/>
      <c r="FEX83" s="90"/>
      <c r="FEY83" s="90"/>
      <c r="FEZ83" s="90"/>
      <c r="FFA83" s="90"/>
      <c r="FFB83" s="90"/>
      <c r="FFC83" s="90"/>
      <c r="FFD83" s="90"/>
      <c r="FFE83" s="90"/>
      <c r="FFF83" s="90"/>
      <c r="FFG83" s="90"/>
      <c r="FFH83" s="90"/>
      <c r="FFI83" s="90"/>
      <c r="FFJ83" s="90"/>
      <c r="FFK83" s="90"/>
      <c r="FFL83" s="90"/>
      <c r="FFM83" s="90"/>
      <c r="FFN83" s="90"/>
      <c r="FFO83" s="90"/>
      <c r="FFP83" s="90"/>
      <c r="FFQ83" s="90"/>
      <c r="FFR83" s="90"/>
      <c r="FFS83" s="90"/>
      <c r="FFT83" s="90"/>
      <c r="FFU83" s="90"/>
      <c r="FFV83" s="90"/>
      <c r="FFW83" s="90"/>
      <c r="FFX83" s="90"/>
      <c r="FFY83" s="90"/>
      <c r="FFZ83" s="90"/>
      <c r="FGA83" s="90"/>
      <c r="FGB83" s="90"/>
      <c r="FGC83" s="90"/>
      <c r="FGD83" s="90"/>
      <c r="FGE83" s="90"/>
      <c r="FGF83" s="90"/>
      <c r="FGG83" s="90"/>
      <c r="FGH83" s="90"/>
      <c r="FGI83" s="90"/>
      <c r="FGJ83" s="90"/>
      <c r="FGK83" s="90"/>
      <c r="FGL83" s="90"/>
      <c r="FGM83" s="90"/>
      <c r="FGN83" s="90"/>
      <c r="FGO83" s="90"/>
      <c r="FGP83" s="90"/>
      <c r="FGQ83" s="90"/>
      <c r="FGR83" s="90"/>
      <c r="FGS83" s="90"/>
      <c r="FGT83" s="90"/>
      <c r="FGU83" s="90"/>
      <c r="FGV83" s="90"/>
      <c r="FGW83" s="90"/>
      <c r="FGX83" s="90"/>
      <c r="FGY83" s="90"/>
      <c r="FGZ83" s="90"/>
      <c r="FHA83" s="90"/>
      <c r="FHB83" s="90"/>
      <c r="FHC83" s="90"/>
      <c r="FHD83" s="90"/>
      <c r="FHE83" s="90"/>
      <c r="FHF83" s="90"/>
      <c r="FHG83" s="90"/>
      <c r="FHH83" s="90"/>
      <c r="FHI83" s="90"/>
      <c r="FHJ83" s="90"/>
      <c r="FHK83" s="90"/>
      <c r="FHL83" s="90"/>
      <c r="FHM83" s="90"/>
      <c r="FHN83" s="90"/>
      <c r="FHO83" s="90"/>
      <c r="FHP83" s="90"/>
      <c r="FHQ83" s="90"/>
      <c r="FHR83" s="90"/>
      <c r="FHS83" s="90"/>
      <c r="FHT83" s="90"/>
      <c r="FHU83" s="90"/>
      <c r="FHV83" s="90"/>
      <c r="FHW83" s="90"/>
      <c r="FHX83" s="90"/>
      <c r="FHY83" s="90"/>
      <c r="FHZ83" s="90"/>
      <c r="FIA83" s="90"/>
      <c r="FIB83" s="90"/>
      <c r="FIC83" s="90"/>
      <c r="FID83" s="90"/>
      <c r="FIE83" s="90"/>
      <c r="FIF83" s="90"/>
      <c r="FIG83" s="90"/>
      <c r="FIH83" s="90"/>
      <c r="FII83" s="90"/>
      <c r="FIJ83" s="90"/>
      <c r="FIK83" s="90"/>
      <c r="FIL83" s="90"/>
      <c r="FIM83" s="90"/>
      <c r="FIN83" s="90"/>
      <c r="FIO83" s="90"/>
      <c r="FIP83" s="90"/>
      <c r="FIQ83" s="90"/>
      <c r="FIR83" s="90"/>
      <c r="FIS83" s="90"/>
      <c r="FIT83" s="90"/>
      <c r="FIU83" s="90"/>
      <c r="FIV83" s="90"/>
      <c r="FIW83" s="90"/>
      <c r="FIX83" s="90"/>
      <c r="FIY83" s="90"/>
      <c r="FIZ83" s="90"/>
      <c r="FJA83" s="90"/>
      <c r="FJB83" s="90"/>
      <c r="FJC83" s="90"/>
      <c r="FJD83" s="90"/>
      <c r="FJE83" s="90"/>
      <c r="FJF83" s="90"/>
      <c r="FJG83" s="90"/>
      <c r="FJH83" s="90"/>
      <c r="FJI83" s="90"/>
      <c r="FJJ83" s="90"/>
      <c r="FJK83" s="90"/>
      <c r="FJL83" s="90"/>
      <c r="FJM83" s="90"/>
      <c r="FJN83" s="90"/>
      <c r="FJO83" s="90"/>
      <c r="FJP83" s="90"/>
      <c r="FJQ83" s="90"/>
      <c r="FJR83" s="90"/>
      <c r="FJS83" s="90"/>
      <c r="FJT83" s="90"/>
      <c r="FJU83" s="90"/>
      <c r="FJV83" s="90"/>
      <c r="FJW83" s="90"/>
      <c r="FJX83" s="90"/>
      <c r="FJY83" s="90"/>
      <c r="FJZ83" s="90"/>
      <c r="FKA83" s="90"/>
      <c r="FKB83" s="90"/>
      <c r="FKC83" s="90"/>
      <c r="FKD83" s="90"/>
      <c r="FKE83" s="90"/>
      <c r="FKF83" s="90"/>
      <c r="FKG83" s="90"/>
      <c r="FKH83" s="90"/>
      <c r="FKI83" s="90"/>
      <c r="FKJ83" s="90"/>
      <c r="FKK83" s="90"/>
      <c r="FKL83" s="90"/>
      <c r="FKM83" s="90"/>
      <c r="FKN83" s="90"/>
      <c r="FKO83" s="90"/>
      <c r="FKP83" s="90"/>
      <c r="FKQ83" s="90"/>
      <c r="FKR83" s="90"/>
      <c r="FKS83" s="90"/>
      <c r="FKT83" s="90"/>
      <c r="FKU83" s="90"/>
      <c r="FKV83" s="90"/>
      <c r="FKW83" s="90"/>
      <c r="FKX83" s="90"/>
      <c r="FKY83" s="90"/>
      <c r="FKZ83" s="90"/>
      <c r="FLA83" s="90"/>
      <c r="FLB83" s="90"/>
      <c r="FLC83" s="90"/>
      <c r="FLD83" s="90"/>
      <c r="FLE83" s="90"/>
      <c r="FLF83" s="90"/>
      <c r="FLG83" s="90"/>
      <c r="FLH83" s="90"/>
      <c r="FLI83" s="90"/>
      <c r="FLJ83" s="90"/>
      <c r="FLK83" s="90"/>
      <c r="FLL83" s="90"/>
      <c r="FLM83" s="90"/>
      <c r="FLN83" s="90"/>
      <c r="FLO83" s="90"/>
      <c r="FLP83" s="90"/>
      <c r="FLQ83" s="90"/>
      <c r="FLR83" s="90"/>
      <c r="FLS83" s="90"/>
      <c r="FLT83" s="90"/>
      <c r="FLU83" s="90"/>
      <c r="FLV83" s="90"/>
      <c r="FLW83" s="90"/>
      <c r="FLX83" s="90"/>
      <c r="FLY83" s="90"/>
      <c r="FLZ83" s="90"/>
      <c r="FMA83" s="90"/>
      <c r="FMB83" s="90"/>
      <c r="FMC83" s="90"/>
      <c r="FMD83" s="90"/>
      <c r="FME83" s="90"/>
      <c r="FMF83" s="90"/>
      <c r="FMG83" s="90"/>
      <c r="FMH83" s="90"/>
      <c r="FMI83" s="90"/>
      <c r="FMJ83" s="90"/>
      <c r="FMK83" s="90"/>
      <c r="FML83" s="90"/>
      <c r="FMM83" s="90"/>
      <c r="FMN83" s="90"/>
      <c r="FMO83" s="90"/>
      <c r="FMP83" s="90"/>
      <c r="FMQ83" s="90"/>
      <c r="FMR83" s="90"/>
      <c r="FMS83" s="90"/>
      <c r="FMT83" s="90"/>
      <c r="FMU83" s="90"/>
      <c r="FMV83" s="90"/>
      <c r="FMW83" s="90"/>
      <c r="FMX83" s="90"/>
      <c r="FMY83" s="90"/>
      <c r="FMZ83" s="90"/>
      <c r="FNA83" s="90"/>
      <c r="FNB83" s="90"/>
      <c r="FNC83" s="90"/>
      <c r="FND83" s="90"/>
      <c r="FNE83" s="90"/>
      <c r="FNF83" s="90"/>
      <c r="FNG83" s="90"/>
      <c r="FNH83" s="90"/>
      <c r="FNI83" s="90"/>
      <c r="FNJ83" s="90"/>
      <c r="FNK83" s="90"/>
      <c r="FNL83" s="90"/>
      <c r="FNM83" s="90"/>
      <c r="FNN83" s="90"/>
      <c r="FNO83" s="90"/>
      <c r="FNP83" s="90"/>
      <c r="FNQ83" s="90"/>
      <c r="FNR83" s="90"/>
      <c r="FNS83" s="90"/>
      <c r="FNT83" s="90"/>
      <c r="FNU83" s="90"/>
      <c r="FNV83" s="90"/>
      <c r="FNW83" s="90"/>
      <c r="FNX83" s="90"/>
      <c r="FNY83" s="90"/>
      <c r="FNZ83" s="90"/>
      <c r="FOA83" s="90"/>
      <c r="FOB83" s="90"/>
      <c r="FOC83" s="90"/>
      <c r="FOD83" s="90"/>
      <c r="FOE83" s="90"/>
      <c r="FOF83" s="90"/>
      <c r="FOG83" s="90"/>
      <c r="FOH83" s="90"/>
      <c r="FOI83" s="90"/>
      <c r="FOJ83" s="90"/>
      <c r="FOK83" s="90"/>
      <c r="FOL83" s="90"/>
      <c r="FOM83" s="90"/>
      <c r="FON83" s="90"/>
      <c r="FOO83" s="90"/>
      <c r="FOP83" s="90"/>
      <c r="FOQ83" s="90"/>
      <c r="FOR83" s="90"/>
      <c r="FOS83" s="90"/>
      <c r="FOT83" s="90"/>
      <c r="FOU83" s="90"/>
      <c r="FOV83" s="90"/>
      <c r="FOW83" s="90"/>
      <c r="FOX83" s="90"/>
      <c r="FOY83" s="90"/>
      <c r="FOZ83" s="90"/>
      <c r="FPA83" s="90"/>
      <c r="FPB83" s="90"/>
      <c r="FPC83" s="90"/>
      <c r="FPD83" s="90"/>
      <c r="FPE83" s="90"/>
      <c r="FPF83" s="90"/>
      <c r="FPG83" s="90"/>
      <c r="FPH83" s="90"/>
      <c r="FPI83" s="90"/>
      <c r="FPJ83" s="90"/>
      <c r="FPK83" s="90"/>
      <c r="FPL83" s="90"/>
      <c r="FPM83" s="90"/>
      <c r="FPN83" s="90"/>
      <c r="FPO83" s="90"/>
      <c r="FPP83" s="90"/>
      <c r="FPQ83" s="90"/>
      <c r="FPR83" s="90"/>
      <c r="FPS83" s="90"/>
      <c r="FPT83" s="90"/>
      <c r="FPU83" s="90"/>
      <c r="FPV83" s="90"/>
      <c r="FPW83" s="90"/>
      <c r="FPX83" s="90"/>
      <c r="FPY83" s="90"/>
      <c r="FPZ83" s="90"/>
      <c r="FQA83" s="90"/>
      <c r="FQB83" s="90"/>
      <c r="FQC83" s="90"/>
      <c r="FQD83" s="90"/>
      <c r="FQE83" s="90"/>
      <c r="FQF83" s="90"/>
      <c r="FQG83" s="90"/>
      <c r="FQH83" s="90"/>
      <c r="FQI83" s="90"/>
      <c r="FQJ83" s="90"/>
      <c r="FQK83" s="90"/>
      <c r="FQL83" s="90"/>
      <c r="FQM83" s="90"/>
      <c r="FQN83" s="90"/>
      <c r="FQO83" s="90"/>
      <c r="FQP83" s="90"/>
      <c r="FQQ83" s="90"/>
      <c r="FQR83" s="90"/>
      <c r="FQS83" s="90"/>
      <c r="FQT83" s="90"/>
      <c r="FQU83" s="90"/>
      <c r="FQV83" s="90"/>
      <c r="FQW83" s="90"/>
      <c r="FQX83" s="90"/>
      <c r="FQY83" s="90"/>
      <c r="FQZ83" s="90"/>
      <c r="FRA83" s="90"/>
      <c r="FRB83" s="90"/>
      <c r="FRC83" s="90"/>
      <c r="FRD83" s="90"/>
      <c r="FRE83" s="90"/>
      <c r="FRF83" s="90"/>
      <c r="FRG83" s="90"/>
      <c r="FRH83" s="90"/>
      <c r="FRI83" s="90"/>
      <c r="FRJ83" s="90"/>
      <c r="FRK83" s="90"/>
      <c r="FRL83" s="90"/>
      <c r="FRM83" s="90"/>
      <c r="FRN83" s="90"/>
      <c r="FRO83" s="90"/>
      <c r="FRP83" s="90"/>
      <c r="FRQ83" s="90"/>
      <c r="FRR83" s="90"/>
      <c r="FRS83" s="90"/>
      <c r="FRT83" s="90"/>
      <c r="FRU83" s="90"/>
      <c r="FRV83" s="90"/>
      <c r="FRW83" s="90"/>
      <c r="FRX83" s="90"/>
      <c r="FRY83" s="90"/>
      <c r="FRZ83" s="90"/>
      <c r="FSA83" s="90"/>
      <c r="FSB83" s="90"/>
      <c r="FSC83" s="90"/>
      <c r="FSD83" s="90"/>
      <c r="FSE83" s="90"/>
      <c r="FSF83" s="90"/>
      <c r="FSG83" s="90"/>
      <c r="FSH83" s="90"/>
      <c r="FSI83" s="90"/>
      <c r="FSJ83" s="90"/>
      <c r="FSK83" s="90"/>
      <c r="FSL83" s="90"/>
      <c r="FSM83" s="90"/>
      <c r="FSN83" s="90"/>
      <c r="FSO83" s="90"/>
      <c r="FSP83" s="90"/>
      <c r="FSQ83" s="90"/>
      <c r="FSR83" s="90"/>
      <c r="FSS83" s="90"/>
      <c r="FST83" s="90"/>
      <c r="FSU83" s="90"/>
      <c r="FSV83" s="90"/>
      <c r="FSW83" s="90"/>
      <c r="FSX83" s="90"/>
      <c r="FSY83" s="90"/>
      <c r="FSZ83" s="90"/>
      <c r="FTA83" s="90"/>
      <c r="FTB83" s="90"/>
      <c r="FTC83" s="90"/>
      <c r="FTD83" s="90"/>
      <c r="FTE83" s="90"/>
      <c r="FTF83" s="90"/>
      <c r="FTG83" s="90"/>
      <c r="FTH83" s="90"/>
      <c r="FTI83" s="90"/>
      <c r="FTJ83" s="90"/>
      <c r="FTK83" s="90"/>
      <c r="FTL83" s="90"/>
      <c r="FTM83" s="90"/>
      <c r="FTN83" s="90"/>
      <c r="FTO83" s="90"/>
      <c r="FTP83" s="90"/>
      <c r="FTQ83" s="90"/>
      <c r="FTR83" s="90"/>
      <c r="FTS83" s="90"/>
      <c r="FTT83" s="90"/>
      <c r="FTU83" s="90"/>
      <c r="FTV83" s="90"/>
      <c r="FTW83" s="90"/>
      <c r="FTX83" s="90"/>
      <c r="FTY83" s="90"/>
      <c r="FTZ83" s="90"/>
      <c r="FUA83" s="90"/>
      <c r="FUB83" s="90"/>
      <c r="FUC83" s="90"/>
      <c r="FUD83" s="90"/>
      <c r="FUE83" s="90"/>
      <c r="FUF83" s="90"/>
      <c r="FUG83" s="90"/>
      <c r="FUH83" s="90"/>
      <c r="FUI83" s="90"/>
      <c r="FUJ83" s="90"/>
      <c r="FUK83" s="90"/>
      <c r="FUL83" s="90"/>
      <c r="FUM83" s="90"/>
      <c r="FUN83" s="90"/>
      <c r="FUO83" s="90"/>
      <c r="FUP83" s="90"/>
      <c r="FUQ83" s="90"/>
      <c r="FUR83" s="90"/>
      <c r="FUS83" s="90"/>
      <c r="FUT83" s="90"/>
      <c r="FUU83" s="90"/>
      <c r="FUV83" s="90"/>
      <c r="FUW83" s="90"/>
      <c r="FUX83" s="90"/>
      <c r="FUY83" s="90"/>
      <c r="FUZ83" s="90"/>
      <c r="FVA83" s="90"/>
      <c r="FVB83" s="90"/>
      <c r="FVC83" s="90"/>
      <c r="FVD83" s="90"/>
      <c r="FVE83" s="90"/>
      <c r="FVF83" s="90"/>
      <c r="FVG83" s="90"/>
      <c r="FVH83" s="90"/>
      <c r="FVI83" s="90"/>
      <c r="FVJ83" s="90"/>
      <c r="FVK83" s="90"/>
      <c r="FVL83" s="90"/>
      <c r="FVM83" s="90"/>
      <c r="FVN83" s="90"/>
      <c r="FVO83" s="90"/>
      <c r="FVP83" s="90"/>
      <c r="FVQ83" s="90"/>
      <c r="FVR83" s="90"/>
      <c r="FVS83" s="90"/>
      <c r="FVT83" s="90"/>
      <c r="FVU83" s="90"/>
      <c r="FVV83" s="90"/>
      <c r="FVW83" s="90"/>
      <c r="FVX83" s="90"/>
      <c r="FVY83" s="90"/>
      <c r="FVZ83" s="90"/>
      <c r="FWA83" s="90"/>
      <c r="FWB83" s="90"/>
      <c r="FWC83" s="90"/>
      <c r="FWD83" s="90"/>
      <c r="FWE83" s="90"/>
      <c r="FWF83" s="90"/>
      <c r="FWG83" s="90"/>
      <c r="FWH83" s="90"/>
      <c r="FWI83" s="90"/>
      <c r="FWJ83" s="90"/>
      <c r="FWK83" s="90"/>
      <c r="FWL83" s="90"/>
      <c r="FWM83" s="90"/>
      <c r="FWN83" s="90"/>
      <c r="FWO83" s="90"/>
      <c r="FWP83" s="90"/>
      <c r="FWQ83" s="90"/>
      <c r="FWR83" s="90"/>
      <c r="FWS83" s="90"/>
      <c r="FWT83" s="90"/>
      <c r="FWU83" s="90"/>
      <c r="FWV83" s="90"/>
      <c r="FWW83" s="90"/>
      <c r="FWX83" s="90"/>
      <c r="FWY83" s="90"/>
      <c r="FWZ83" s="90"/>
      <c r="FXA83" s="90"/>
      <c r="FXB83" s="90"/>
      <c r="FXC83" s="90"/>
      <c r="FXD83" s="90"/>
      <c r="FXE83" s="90"/>
      <c r="FXF83" s="90"/>
      <c r="FXG83" s="90"/>
      <c r="FXH83" s="90"/>
      <c r="FXI83" s="90"/>
      <c r="FXJ83" s="90"/>
      <c r="FXK83" s="90"/>
      <c r="FXL83" s="90"/>
      <c r="FXM83" s="90"/>
      <c r="FXN83" s="90"/>
      <c r="FXO83" s="90"/>
      <c r="FXP83" s="90"/>
      <c r="FXQ83" s="90"/>
      <c r="FXR83" s="90"/>
      <c r="FXS83" s="90"/>
      <c r="FXT83" s="90"/>
      <c r="FXU83" s="90"/>
      <c r="FXV83" s="90"/>
      <c r="FXW83" s="90"/>
      <c r="FXX83" s="90"/>
      <c r="FXY83" s="90"/>
      <c r="FXZ83" s="90"/>
      <c r="FYA83" s="90"/>
      <c r="FYB83" s="90"/>
      <c r="FYC83" s="90"/>
      <c r="FYD83" s="90"/>
      <c r="FYE83" s="90"/>
      <c r="FYF83" s="90"/>
      <c r="FYG83" s="90"/>
      <c r="FYH83" s="90"/>
      <c r="FYI83" s="90"/>
      <c r="FYJ83" s="90"/>
      <c r="FYK83" s="90"/>
      <c r="FYL83" s="90"/>
      <c r="FYM83" s="90"/>
      <c r="FYN83" s="90"/>
      <c r="FYO83" s="90"/>
      <c r="FYP83" s="90"/>
      <c r="FYQ83" s="90"/>
      <c r="FYR83" s="90"/>
      <c r="FYS83" s="90"/>
      <c r="FYT83" s="90"/>
      <c r="FYU83" s="90"/>
      <c r="FYV83" s="90"/>
      <c r="FYW83" s="90"/>
      <c r="FYX83" s="90"/>
      <c r="FYY83" s="90"/>
      <c r="FYZ83" s="90"/>
      <c r="FZA83" s="90"/>
      <c r="FZB83" s="90"/>
      <c r="FZC83" s="90"/>
      <c r="FZD83" s="90"/>
      <c r="FZE83" s="90"/>
      <c r="FZF83" s="90"/>
      <c r="FZG83" s="90"/>
      <c r="FZH83" s="90"/>
      <c r="FZI83" s="90"/>
      <c r="FZJ83" s="90"/>
      <c r="FZK83" s="90"/>
      <c r="FZL83" s="90"/>
      <c r="FZM83" s="90"/>
      <c r="FZN83" s="90"/>
      <c r="FZO83" s="90"/>
      <c r="FZP83" s="90"/>
      <c r="FZQ83" s="90"/>
      <c r="FZR83" s="90"/>
      <c r="FZS83" s="90"/>
      <c r="FZT83" s="90"/>
      <c r="FZU83" s="90"/>
      <c r="FZV83" s="90"/>
      <c r="FZW83" s="90"/>
      <c r="FZX83" s="90"/>
      <c r="FZY83" s="90"/>
      <c r="FZZ83" s="90"/>
      <c r="GAA83" s="90"/>
      <c r="GAB83" s="90"/>
      <c r="GAC83" s="90"/>
      <c r="GAD83" s="90"/>
      <c r="GAE83" s="90"/>
      <c r="GAF83" s="90"/>
      <c r="GAG83" s="90"/>
      <c r="GAH83" s="90"/>
      <c r="GAI83" s="90"/>
      <c r="GAJ83" s="90"/>
      <c r="GAK83" s="90"/>
      <c r="GAL83" s="90"/>
      <c r="GAM83" s="90"/>
      <c r="GAN83" s="90"/>
      <c r="GAO83" s="90"/>
      <c r="GAP83" s="90"/>
      <c r="GAQ83" s="90"/>
      <c r="GAR83" s="90"/>
      <c r="GAS83" s="90"/>
      <c r="GAT83" s="90"/>
      <c r="GAU83" s="90"/>
      <c r="GAV83" s="90"/>
      <c r="GAW83" s="90"/>
      <c r="GAX83" s="90"/>
      <c r="GAY83" s="90"/>
      <c r="GAZ83" s="90"/>
      <c r="GBA83" s="90"/>
      <c r="GBB83" s="90"/>
      <c r="GBC83" s="90"/>
      <c r="GBD83" s="90"/>
      <c r="GBE83" s="90"/>
      <c r="GBF83" s="90"/>
      <c r="GBG83" s="90"/>
      <c r="GBH83" s="90"/>
      <c r="GBI83" s="90"/>
      <c r="GBJ83" s="90"/>
      <c r="GBK83" s="90"/>
      <c r="GBL83" s="90"/>
      <c r="GBM83" s="90"/>
      <c r="GBN83" s="90"/>
      <c r="GBO83" s="90"/>
      <c r="GBP83" s="90"/>
      <c r="GBQ83" s="90"/>
      <c r="GBR83" s="90"/>
      <c r="GBS83" s="90"/>
      <c r="GBT83" s="90"/>
      <c r="GBU83" s="90"/>
      <c r="GBV83" s="90"/>
      <c r="GBW83" s="90"/>
      <c r="GBX83" s="90"/>
      <c r="GBY83" s="90"/>
      <c r="GBZ83" s="90"/>
      <c r="GCA83" s="90"/>
      <c r="GCB83" s="90"/>
      <c r="GCC83" s="90"/>
      <c r="GCD83" s="90"/>
      <c r="GCE83" s="90"/>
      <c r="GCF83" s="90"/>
      <c r="GCG83" s="90"/>
      <c r="GCH83" s="90"/>
      <c r="GCI83" s="90"/>
      <c r="GCJ83" s="90"/>
      <c r="GCK83" s="90"/>
      <c r="GCL83" s="90"/>
      <c r="GCM83" s="90"/>
      <c r="GCN83" s="90"/>
      <c r="GCO83" s="90"/>
      <c r="GCP83" s="90"/>
      <c r="GCQ83" s="90"/>
      <c r="GCR83" s="90"/>
      <c r="GCS83" s="90"/>
      <c r="GCT83" s="90"/>
      <c r="GCU83" s="90"/>
      <c r="GCV83" s="90"/>
      <c r="GCW83" s="90"/>
      <c r="GCX83" s="90"/>
      <c r="GCY83" s="90"/>
      <c r="GCZ83" s="90"/>
      <c r="GDA83" s="90"/>
      <c r="GDB83" s="90"/>
      <c r="GDC83" s="90"/>
      <c r="GDD83" s="90"/>
      <c r="GDE83" s="90"/>
      <c r="GDF83" s="90"/>
      <c r="GDG83" s="90"/>
      <c r="GDH83" s="90"/>
      <c r="GDI83" s="90"/>
      <c r="GDJ83" s="90"/>
      <c r="GDK83" s="90"/>
      <c r="GDL83" s="90"/>
      <c r="GDM83" s="90"/>
      <c r="GDN83" s="90"/>
      <c r="GDO83" s="90"/>
      <c r="GDP83" s="90"/>
      <c r="GDQ83" s="90"/>
      <c r="GDR83" s="90"/>
      <c r="GDS83" s="90"/>
      <c r="GDT83" s="90"/>
      <c r="GDU83" s="90"/>
      <c r="GDV83" s="90"/>
      <c r="GDW83" s="90"/>
      <c r="GDX83" s="90"/>
      <c r="GDY83" s="90"/>
      <c r="GDZ83" s="90"/>
      <c r="GEA83" s="90"/>
      <c r="GEB83" s="90"/>
      <c r="GEC83" s="90"/>
      <c r="GED83" s="90"/>
      <c r="GEE83" s="90"/>
      <c r="GEF83" s="90"/>
      <c r="GEG83" s="90"/>
      <c r="GEH83" s="90"/>
      <c r="GEI83" s="90"/>
      <c r="GEJ83" s="90"/>
      <c r="GEK83" s="90"/>
      <c r="GEL83" s="90"/>
      <c r="GEM83" s="90"/>
      <c r="GEN83" s="90"/>
      <c r="GEO83" s="90"/>
      <c r="GEP83" s="90"/>
      <c r="GEQ83" s="90"/>
      <c r="GER83" s="90"/>
      <c r="GES83" s="90"/>
      <c r="GET83" s="90"/>
      <c r="GEU83" s="90"/>
      <c r="GEV83" s="90"/>
      <c r="GEW83" s="90"/>
      <c r="GEX83" s="90"/>
      <c r="GEY83" s="90"/>
      <c r="GEZ83" s="90"/>
      <c r="GFA83" s="90"/>
      <c r="GFB83" s="90"/>
      <c r="GFC83" s="90"/>
      <c r="GFD83" s="90"/>
      <c r="GFE83" s="90"/>
      <c r="GFF83" s="90"/>
      <c r="GFG83" s="90"/>
      <c r="GFH83" s="90"/>
      <c r="GFI83" s="90"/>
      <c r="GFJ83" s="90"/>
      <c r="GFK83" s="90"/>
      <c r="GFL83" s="90"/>
      <c r="GFM83" s="90"/>
      <c r="GFN83" s="90"/>
      <c r="GFO83" s="90"/>
      <c r="GFP83" s="90"/>
      <c r="GFQ83" s="90"/>
      <c r="GFR83" s="90"/>
      <c r="GFS83" s="90"/>
      <c r="GFT83" s="90"/>
      <c r="GFU83" s="90"/>
      <c r="GFV83" s="90"/>
      <c r="GFW83" s="90"/>
      <c r="GFX83" s="90"/>
      <c r="GFY83" s="90"/>
      <c r="GFZ83" s="90"/>
      <c r="GGA83" s="90"/>
      <c r="GGB83" s="90"/>
      <c r="GGC83" s="90"/>
      <c r="GGD83" s="90"/>
      <c r="GGE83" s="90"/>
      <c r="GGF83" s="90"/>
      <c r="GGG83" s="90"/>
      <c r="GGH83" s="90"/>
      <c r="GGI83" s="90"/>
      <c r="GGJ83" s="90"/>
      <c r="GGK83" s="90"/>
      <c r="GGL83" s="90"/>
      <c r="GGM83" s="90"/>
      <c r="GGN83" s="90"/>
      <c r="GGO83" s="90"/>
      <c r="GGP83" s="90"/>
      <c r="GGQ83" s="90"/>
      <c r="GGR83" s="90"/>
      <c r="GGS83" s="90"/>
      <c r="GGT83" s="90"/>
      <c r="GGU83" s="90"/>
      <c r="GGV83" s="90"/>
      <c r="GGW83" s="90"/>
      <c r="GGX83" s="90"/>
      <c r="GGY83" s="90"/>
      <c r="GGZ83" s="90"/>
      <c r="GHA83" s="90"/>
      <c r="GHB83" s="90"/>
      <c r="GHC83" s="90"/>
      <c r="GHD83" s="90"/>
      <c r="GHE83" s="90"/>
      <c r="GHF83" s="90"/>
      <c r="GHG83" s="90"/>
      <c r="GHH83" s="90"/>
      <c r="GHI83" s="90"/>
      <c r="GHJ83" s="90"/>
      <c r="GHK83" s="90"/>
      <c r="GHL83" s="90"/>
      <c r="GHM83" s="90"/>
      <c r="GHN83" s="90"/>
      <c r="GHO83" s="90"/>
      <c r="GHP83" s="90"/>
      <c r="GHQ83" s="90"/>
      <c r="GHR83" s="90"/>
      <c r="GHS83" s="90"/>
      <c r="GHT83" s="90"/>
      <c r="GHU83" s="90"/>
      <c r="GHV83" s="90"/>
      <c r="GHW83" s="90"/>
      <c r="GHX83" s="90"/>
      <c r="GHY83" s="90"/>
      <c r="GHZ83" s="90"/>
      <c r="GIA83" s="90"/>
      <c r="GIB83" s="90"/>
      <c r="GIC83" s="90"/>
      <c r="GID83" s="90"/>
      <c r="GIE83" s="90"/>
      <c r="GIF83" s="90"/>
      <c r="GIG83" s="90"/>
      <c r="GIH83" s="90"/>
      <c r="GII83" s="90"/>
      <c r="GIJ83" s="90"/>
      <c r="GIK83" s="90"/>
      <c r="GIL83" s="90"/>
      <c r="GIM83" s="90"/>
      <c r="GIN83" s="90"/>
      <c r="GIO83" s="90"/>
      <c r="GIP83" s="90"/>
      <c r="GIQ83" s="90"/>
      <c r="GIR83" s="90"/>
      <c r="GIS83" s="90"/>
      <c r="GIT83" s="90"/>
      <c r="GIU83" s="90"/>
      <c r="GIV83" s="90"/>
      <c r="GIW83" s="90"/>
      <c r="GIX83" s="90"/>
      <c r="GIY83" s="90"/>
      <c r="GIZ83" s="90"/>
      <c r="GJA83" s="90"/>
      <c r="GJB83" s="90"/>
      <c r="GJC83" s="90"/>
      <c r="GJD83" s="90"/>
      <c r="GJE83" s="90"/>
      <c r="GJF83" s="90"/>
      <c r="GJG83" s="90"/>
      <c r="GJH83" s="90"/>
      <c r="GJI83" s="90"/>
      <c r="GJJ83" s="90"/>
      <c r="GJK83" s="90"/>
      <c r="GJL83" s="90"/>
      <c r="GJM83" s="90"/>
      <c r="GJN83" s="90"/>
      <c r="GJO83" s="90"/>
      <c r="GJP83" s="90"/>
      <c r="GJQ83" s="90"/>
      <c r="GJR83" s="90"/>
      <c r="GJS83" s="90"/>
      <c r="GJT83" s="90"/>
      <c r="GJU83" s="90"/>
      <c r="GJV83" s="90"/>
      <c r="GJW83" s="90"/>
      <c r="GJX83" s="90"/>
      <c r="GJY83" s="90"/>
      <c r="GJZ83" s="90"/>
      <c r="GKA83" s="90"/>
      <c r="GKB83" s="90"/>
      <c r="GKC83" s="90"/>
      <c r="GKD83" s="90"/>
      <c r="GKE83" s="90"/>
      <c r="GKF83" s="90"/>
      <c r="GKG83" s="90"/>
      <c r="GKH83" s="90"/>
      <c r="GKI83" s="90"/>
      <c r="GKJ83" s="90"/>
      <c r="GKK83" s="90"/>
      <c r="GKL83" s="90"/>
      <c r="GKM83" s="90"/>
      <c r="GKN83" s="90"/>
      <c r="GKO83" s="90"/>
      <c r="GKP83" s="90"/>
      <c r="GKQ83" s="90"/>
      <c r="GKR83" s="90"/>
      <c r="GKS83" s="90"/>
      <c r="GKT83" s="90"/>
      <c r="GKU83" s="90"/>
      <c r="GKV83" s="90"/>
      <c r="GKW83" s="90"/>
      <c r="GKX83" s="90"/>
      <c r="GKY83" s="90"/>
      <c r="GKZ83" s="90"/>
      <c r="GLA83" s="90"/>
      <c r="GLB83" s="90"/>
      <c r="GLC83" s="90"/>
      <c r="GLD83" s="90"/>
      <c r="GLE83" s="90"/>
      <c r="GLF83" s="90"/>
      <c r="GLG83" s="90"/>
      <c r="GLH83" s="90"/>
      <c r="GLI83" s="90"/>
      <c r="GLJ83" s="90"/>
      <c r="GLK83" s="90"/>
      <c r="GLL83" s="90"/>
      <c r="GLM83" s="90"/>
      <c r="GLN83" s="90"/>
      <c r="GLO83" s="90"/>
      <c r="GLP83" s="90"/>
      <c r="GLQ83" s="90"/>
      <c r="GLR83" s="90"/>
      <c r="GLS83" s="90"/>
      <c r="GLT83" s="90"/>
      <c r="GLU83" s="90"/>
      <c r="GLV83" s="90"/>
      <c r="GLW83" s="90"/>
      <c r="GLX83" s="90"/>
      <c r="GLY83" s="90"/>
      <c r="GLZ83" s="90"/>
      <c r="GMA83" s="90"/>
      <c r="GMB83" s="90"/>
      <c r="GMC83" s="90"/>
      <c r="GMD83" s="90"/>
      <c r="GME83" s="90"/>
      <c r="GMF83" s="90"/>
      <c r="GMG83" s="90"/>
      <c r="GMH83" s="90"/>
      <c r="GMI83" s="90"/>
      <c r="GMJ83" s="90"/>
      <c r="GMK83" s="90"/>
      <c r="GML83" s="90"/>
      <c r="GMM83" s="90"/>
      <c r="GMN83" s="90"/>
      <c r="GMO83" s="90"/>
      <c r="GMP83" s="90"/>
      <c r="GMQ83" s="90"/>
      <c r="GMR83" s="90"/>
      <c r="GMS83" s="90"/>
      <c r="GMT83" s="90"/>
      <c r="GMU83" s="90"/>
      <c r="GMV83" s="90"/>
      <c r="GMW83" s="90"/>
      <c r="GMX83" s="90"/>
      <c r="GMY83" s="90"/>
      <c r="GMZ83" s="90"/>
      <c r="GNA83" s="90"/>
      <c r="GNB83" s="90"/>
      <c r="GNC83" s="90"/>
      <c r="GND83" s="90"/>
      <c r="GNE83" s="90"/>
      <c r="GNF83" s="90"/>
      <c r="GNG83" s="90"/>
      <c r="GNH83" s="90"/>
      <c r="GNI83" s="90"/>
      <c r="GNJ83" s="90"/>
      <c r="GNK83" s="90"/>
      <c r="GNL83" s="90"/>
      <c r="GNM83" s="90"/>
      <c r="GNN83" s="90"/>
      <c r="GNO83" s="90"/>
      <c r="GNP83" s="90"/>
      <c r="GNQ83" s="90"/>
      <c r="GNR83" s="90"/>
      <c r="GNS83" s="90"/>
      <c r="GNT83" s="90"/>
      <c r="GNU83" s="90"/>
      <c r="GNV83" s="90"/>
      <c r="GNW83" s="90"/>
      <c r="GNX83" s="90"/>
      <c r="GNY83" s="90"/>
      <c r="GNZ83" s="90"/>
      <c r="GOA83" s="90"/>
      <c r="GOB83" s="90"/>
      <c r="GOC83" s="90"/>
      <c r="GOD83" s="90"/>
      <c r="GOE83" s="90"/>
      <c r="GOF83" s="90"/>
      <c r="GOG83" s="90"/>
      <c r="GOH83" s="90"/>
      <c r="GOI83" s="90"/>
      <c r="GOJ83" s="90"/>
      <c r="GOK83" s="90"/>
      <c r="GOL83" s="90"/>
      <c r="GOM83" s="90"/>
      <c r="GON83" s="90"/>
      <c r="GOO83" s="90"/>
      <c r="GOP83" s="90"/>
      <c r="GOQ83" s="90"/>
      <c r="GOR83" s="90"/>
      <c r="GOS83" s="90"/>
      <c r="GOT83" s="90"/>
      <c r="GOU83" s="90"/>
      <c r="GOV83" s="90"/>
      <c r="GOW83" s="90"/>
      <c r="GOX83" s="90"/>
      <c r="GOY83" s="90"/>
      <c r="GOZ83" s="90"/>
      <c r="GPA83" s="90"/>
      <c r="GPB83" s="90"/>
      <c r="GPC83" s="90"/>
      <c r="GPD83" s="90"/>
      <c r="GPE83" s="90"/>
      <c r="GPF83" s="90"/>
      <c r="GPG83" s="90"/>
      <c r="GPH83" s="90"/>
      <c r="GPI83" s="90"/>
      <c r="GPJ83" s="90"/>
      <c r="GPK83" s="90"/>
      <c r="GPL83" s="90"/>
      <c r="GPM83" s="90"/>
      <c r="GPN83" s="90"/>
      <c r="GPO83" s="90"/>
      <c r="GPP83" s="90"/>
      <c r="GPQ83" s="90"/>
      <c r="GPR83" s="90"/>
      <c r="GPS83" s="90"/>
      <c r="GPT83" s="90"/>
      <c r="GPU83" s="90"/>
      <c r="GPV83" s="90"/>
      <c r="GPW83" s="90"/>
      <c r="GPX83" s="90"/>
      <c r="GPY83" s="90"/>
      <c r="GPZ83" s="90"/>
      <c r="GQA83" s="90"/>
      <c r="GQB83" s="90"/>
      <c r="GQC83" s="90"/>
      <c r="GQD83" s="90"/>
      <c r="GQE83" s="90"/>
      <c r="GQF83" s="90"/>
      <c r="GQG83" s="90"/>
      <c r="GQH83" s="90"/>
      <c r="GQI83" s="90"/>
      <c r="GQJ83" s="90"/>
      <c r="GQK83" s="90"/>
      <c r="GQL83" s="90"/>
      <c r="GQM83" s="90"/>
      <c r="GQN83" s="90"/>
      <c r="GQO83" s="90"/>
      <c r="GQP83" s="90"/>
      <c r="GQQ83" s="90"/>
      <c r="GQR83" s="90"/>
      <c r="GQS83" s="90"/>
      <c r="GQT83" s="90"/>
      <c r="GQU83" s="90"/>
      <c r="GQV83" s="90"/>
      <c r="GQW83" s="90"/>
      <c r="GQX83" s="90"/>
      <c r="GQY83" s="90"/>
      <c r="GQZ83" s="90"/>
      <c r="GRA83" s="90"/>
      <c r="GRB83" s="90"/>
      <c r="GRC83" s="90"/>
      <c r="GRD83" s="90"/>
      <c r="GRE83" s="90"/>
      <c r="GRF83" s="90"/>
      <c r="GRG83" s="90"/>
      <c r="GRH83" s="90"/>
      <c r="GRI83" s="90"/>
      <c r="GRJ83" s="90"/>
      <c r="GRK83" s="90"/>
      <c r="GRL83" s="90"/>
      <c r="GRM83" s="90"/>
      <c r="GRN83" s="90"/>
      <c r="GRO83" s="90"/>
      <c r="GRP83" s="90"/>
      <c r="GRQ83" s="90"/>
      <c r="GRR83" s="90"/>
      <c r="GRS83" s="90"/>
      <c r="GRT83" s="90"/>
      <c r="GRU83" s="90"/>
      <c r="GRV83" s="90"/>
      <c r="GRW83" s="90"/>
      <c r="GRX83" s="90"/>
      <c r="GRY83" s="90"/>
      <c r="GRZ83" s="90"/>
      <c r="GSA83" s="90"/>
      <c r="GSB83" s="90"/>
      <c r="GSC83" s="90"/>
      <c r="GSD83" s="90"/>
      <c r="GSE83" s="90"/>
      <c r="GSF83" s="90"/>
      <c r="GSG83" s="90"/>
      <c r="GSH83" s="90"/>
      <c r="GSI83" s="90"/>
      <c r="GSJ83" s="90"/>
      <c r="GSK83" s="90"/>
      <c r="GSL83" s="90"/>
      <c r="GSM83" s="90"/>
      <c r="GSN83" s="90"/>
      <c r="GSO83" s="90"/>
      <c r="GSP83" s="90"/>
      <c r="GSQ83" s="90"/>
      <c r="GSR83" s="90"/>
      <c r="GSS83" s="90"/>
      <c r="GST83" s="90"/>
      <c r="GSU83" s="90"/>
      <c r="GSV83" s="90"/>
      <c r="GSW83" s="90"/>
      <c r="GSX83" s="90"/>
      <c r="GSY83" s="90"/>
      <c r="GSZ83" s="90"/>
      <c r="GTA83" s="90"/>
      <c r="GTB83" s="90"/>
      <c r="GTC83" s="90"/>
      <c r="GTD83" s="90"/>
      <c r="GTE83" s="90"/>
      <c r="GTF83" s="90"/>
      <c r="GTG83" s="90"/>
      <c r="GTH83" s="90"/>
      <c r="GTI83" s="90"/>
      <c r="GTJ83" s="90"/>
      <c r="GTK83" s="90"/>
      <c r="GTL83" s="90"/>
      <c r="GTM83" s="90"/>
      <c r="GTN83" s="90"/>
      <c r="GTO83" s="90"/>
      <c r="GTP83" s="90"/>
      <c r="GTQ83" s="90"/>
      <c r="GTR83" s="90"/>
      <c r="GTS83" s="90"/>
      <c r="GTT83" s="90"/>
      <c r="GTU83" s="90"/>
      <c r="GTV83" s="90"/>
      <c r="GTW83" s="90"/>
      <c r="GTX83" s="90"/>
      <c r="GTY83" s="90"/>
      <c r="GTZ83" s="90"/>
      <c r="GUA83" s="90"/>
      <c r="GUB83" s="90"/>
      <c r="GUC83" s="90"/>
      <c r="GUD83" s="90"/>
      <c r="GUE83" s="90"/>
      <c r="GUF83" s="90"/>
      <c r="GUG83" s="90"/>
      <c r="GUH83" s="90"/>
      <c r="GUI83" s="90"/>
      <c r="GUJ83" s="90"/>
      <c r="GUK83" s="90"/>
      <c r="GUL83" s="90"/>
      <c r="GUM83" s="90"/>
      <c r="GUN83" s="90"/>
      <c r="GUO83" s="90"/>
      <c r="GUP83" s="90"/>
      <c r="GUQ83" s="90"/>
      <c r="GUR83" s="90"/>
      <c r="GUS83" s="90"/>
      <c r="GUT83" s="90"/>
      <c r="GUU83" s="90"/>
      <c r="GUV83" s="90"/>
      <c r="GUW83" s="90"/>
      <c r="GUX83" s="90"/>
      <c r="GUY83" s="90"/>
      <c r="GUZ83" s="90"/>
      <c r="GVA83" s="90"/>
      <c r="GVB83" s="90"/>
      <c r="GVC83" s="90"/>
      <c r="GVD83" s="90"/>
      <c r="GVE83" s="90"/>
      <c r="GVF83" s="90"/>
      <c r="GVG83" s="90"/>
      <c r="GVH83" s="90"/>
      <c r="GVI83" s="90"/>
      <c r="GVJ83" s="90"/>
      <c r="GVK83" s="90"/>
      <c r="GVL83" s="90"/>
      <c r="GVM83" s="90"/>
      <c r="GVN83" s="90"/>
      <c r="GVO83" s="90"/>
      <c r="GVP83" s="90"/>
      <c r="GVQ83" s="90"/>
      <c r="GVR83" s="90"/>
      <c r="GVS83" s="90"/>
      <c r="GVT83" s="90"/>
      <c r="GVU83" s="90"/>
      <c r="GVV83" s="90"/>
      <c r="GVW83" s="90"/>
      <c r="GVX83" s="90"/>
      <c r="GVY83" s="90"/>
      <c r="GVZ83" s="90"/>
      <c r="GWA83" s="90"/>
      <c r="GWB83" s="90"/>
      <c r="GWC83" s="90"/>
      <c r="GWD83" s="90"/>
      <c r="GWE83" s="90"/>
      <c r="GWF83" s="90"/>
      <c r="GWG83" s="90"/>
      <c r="GWH83" s="90"/>
      <c r="GWI83" s="90"/>
      <c r="GWJ83" s="90"/>
      <c r="GWK83" s="90"/>
      <c r="GWL83" s="90"/>
      <c r="GWM83" s="90"/>
      <c r="GWN83" s="90"/>
      <c r="GWO83" s="90"/>
      <c r="GWP83" s="90"/>
      <c r="GWQ83" s="90"/>
      <c r="GWR83" s="90"/>
      <c r="GWS83" s="90"/>
      <c r="GWT83" s="90"/>
      <c r="GWU83" s="90"/>
      <c r="GWV83" s="90"/>
      <c r="GWW83" s="90"/>
      <c r="GWX83" s="90"/>
      <c r="GWY83" s="90"/>
      <c r="GWZ83" s="90"/>
      <c r="GXA83" s="90"/>
      <c r="GXB83" s="90"/>
      <c r="GXC83" s="90"/>
      <c r="GXD83" s="90"/>
      <c r="GXE83" s="90"/>
      <c r="GXF83" s="90"/>
      <c r="GXG83" s="90"/>
      <c r="GXH83" s="90"/>
      <c r="GXI83" s="90"/>
      <c r="GXJ83" s="90"/>
      <c r="GXK83" s="90"/>
      <c r="GXL83" s="90"/>
      <c r="GXM83" s="90"/>
      <c r="GXN83" s="90"/>
      <c r="GXO83" s="90"/>
      <c r="GXP83" s="90"/>
      <c r="GXQ83" s="90"/>
      <c r="GXR83" s="90"/>
      <c r="GXS83" s="90"/>
      <c r="GXT83" s="90"/>
      <c r="GXU83" s="90"/>
      <c r="GXV83" s="90"/>
      <c r="GXW83" s="90"/>
      <c r="GXX83" s="90"/>
      <c r="GXY83" s="90"/>
      <c r="GXZ83" s="90"/>
      <c r="GYA83" s="90"/>
      <c r="GYB83" s="90"/>
      <c r="GYC83" s="90"/>
      <c r="GYD83" s="90"/>
      <c r="GYE83" s="90"/>
      <c r="GYF83" s="90"/>
      <c r="GYG83" s="90"/>
      <c r="GYH83" s="90"/>
      <c r="GYI83" s="90"/>
      <c r="GYJ83" s="90"/>
      <c r="GYK83" s="90"/>
      <c r="GYL83" s="90"/>
      <c r="GYM83" s="90"/>
      <c r="GYN83" s="90"/>
      <c r="GYO83" s="90"/>
      <c r="GYP83" s="90"/>
      <c r="GYQ83" s="90"/>
      <c r="GYR83" s="90"/>
      <c r="GYS83" s="90"/>
      <c r="GYT83" s="90"/>
      <c r="GYU83" s="90"/>
      <c r="GYV83" s="90"/>
      <c r="GYW83" s="90"/>
      <c r="GYX83" s="90"/>
      <c r="GYY83" s="90"/>
      <c r="GYZ83" s="90"/>
      <c r="GZA83" s="90"/>
      <c r="GZB83" s="90"/>
      <c r="GZC83" s="90"/>
      <c r="GZD83" s="90"/>
      <c r="GZE83" s="90"/>
      <c r="GZF83" s="90"/>
      <c r="GZG83" s="90"/>
      <c r="GZH83" s="90"/>
      <c r="GZI83" s="90"/>
      <c r="GZJ83" s="90"/>
      <c r="GZK83" s="90"/>
      <c r="GZL83" s="90"/>
      <c r="GZM83" s="90"/>
      <c r="GZN83" s="90"/>
      <c r="GZO83" s="90"/>
      <c r="GZP83" s="90"/>
      <c r="GZQ83" s="90"/>
      <c r="GZR83" s="90"/>
      <c r="GZS83" s="90"/>
      <c r="GZT83" s="90"/>
      <c r="GZU83" s="90"/>
      <c r="GZV83" s="90"/>
      <c r="GZW83" s="90"/>
      <c r="GZX83" s="90"/>
      <c r="GZY83" s="90"/>
      <c r="GZZ83" s="90"/>
      <c r="HAA83" s="90"/>
      <c r="HAB83" s="90"/>
      <c r="HAC83" s="90"/>
      <c r="HAD83" s="90"/>
      <c r="HAE83" s="90"/>
      <c r="HAF83" s="90"/>
      <c r="HAG83" s="90"/>
      <c r="HAH83" s="90"/>
      <c r="HAI83" s="90"/>
      <c r="HAJ83" s="90"/>
      <c r="HAK83" s="90"/>
      <c r="HAL83" s="90"/>
      <c r="HAM83" s="90"/>
      <c r="HAN83" s="90"/>
      <c r="HAO83" s="90"/>
      <c r="HAP83" s="90"/>
      <c r="HAQ83" s="90"/>
      <c r="HAR83" s="90"/>
      <c r="HAS83" s="90"/>
      <c r="HAT83" s="90"/>
      <c r="HAU83" s="90"/>
      <c r="HAV83" s="90"/>
      <c r="HAW83" s="90"/>
      <c r="HAX83" s="90"/>
      <c r="HAY83" s="90"/>
      <c r="HAZ83" s="90"/>
      <c r="HBA83" s="90"/>
      <c r="HBB83" s="90"/>
      <c r="HBC83" s="90"/>
      <c r="HBD83" s="90"/>
      <c r="HBE83" s="90"/>
      <c r="HBF83" s="90"/>
      <c r="HBG83" s="90"/>
      <c r="HBH83" s="90"/>
      <c r="HBI83" s="90"/>
      <c r="HBJ83" s="90"/>
      <c r="HBK83" s="90"/>
      <c r="HBL83" s="90"/>
      <c r="HBM83" s="90"/>
      <c r="HBN83" s="90"/>
      <c r="HBO83" s="90"/>
      <c r="HBP83" s="90"/>
      <c r="HBQ83" s="90"/>
      <c r="HBR83" s="90"/>
      <c r="HBS83" s="90"/>
      <c r="HBT83" s="90"/>
      <c r="HBU83" s="90"/>
      <c r="HBV83" s="90"/>
      <c r="HBW83" s="90"/>
      <c r="HBX83" s="90"/>
      <c r="HBY83" s="90"/>
      <c r="HBZ83" s="90"/>
      <c r="HCA83" s="90"/>
      <c r="HCB83" s="90"/>
      <c r="HCC83" s="90"/>
      <c r="HCD83" s="90"/>
      <c r="HCE83" s="90"/>
      <c r="HCF83" s="90"/>
      <c r="HCG83" s="90"/>
      <c r="HCH83" s="90"/>
      <c r="HCI83" s="90"/>
      <c r="HCJ83" s="90"/>
      <c r="HCK83" s="90"/>
      <c r="HCL83" s="90"/>
      <c r="HCM83" s="90"/>
      <c r="HCN83" s="90"/>
      <c r="HCO83" s="90"/>
      <c r="HCP83" s="90"/>
      <c r="HCQ83" s="90"/>
      <c r="HCR83" s="90"/>
      <c r="HCS83" s="90"/>
      <c r="HCT83" s="90"/>
      <c r="HCU83" s="90"/>
      <c r="HCV83" s="90"/>
      <c r="HCW83" s="90"/>
      <c r="HCX83" s="90"/>
      <c r="HCY83" s="90"/>
      <c r="HCZ83" s="90"/>
      <c r="HDA83" s="90"/>
      <c r="HDB83" s="90"/>
      <c r="HDC83" s="90"/>
      <c r="HDD83" s="90"/>
      <c r="HDE83" s="90"/>
      <c r="HDF83" s="90"/>
      <c r="HDG83" s="90"/>
      <c r="HDH83" s="90"/>
      <c r="HDI83" s="90"/>
      <c r="HDJ83" s="90"/>
      <c r="HDK83" s="90"/>
      <c r="HDL83" s="90"/>
      <c r="HDM83" s="90"/>
      <c r="HDN83" s="90"/>
      <c r="HDO83" s="90"/>
      <c r="HDP83" s="90"/>
      <c r="HDQ83" s="90"/>
      <c r="HDR83" s="90"/>
      <c r="HDS83" s="90"/>
      <c r="HDT83" s="90"/>
      <c r="HDU83" s="90"/>
      <c r="HDV83" s="90"/>
      <c r="HDW83" s="90"/>
      <c r="HDX83" s="90"/>
      <c r="HDY83" s="90"/>
      <c r="HDZ83" s="90"/>
      <c r="HEA83" s="90"/>
      <c r="HEB83" s="90"/>
      <c r="HEC83" s="90"/>
      <c r="HED83" s="90"/>
      <c r="HEE83" s="90"/>
      <c r="HEF83" s="90"/>
      <c r="HEG83" s="90"/>
      <c r="HEH83" s="90"/>
      <c r="HEI83" s="90"/>
      <c r="HEJ83" s="90"/>
      <c r="HEK83" s="90"/>
      <c r="HEL83" s="90"/>
      <c r="HEM83" s="90"/>
      <c r="HEN83" s="90"/>
      <c r="HEO83" s="90"/>
      <c r="HEP83" s="90"/>
      <c r="HEQ83" s="90"/>
      <c r="HER83" s="90"/>
      <c r="HES83" s="90"/>
      <c r="HET83" s="90"/>
      <c r="HEU83" s="90"/>
      <c r="HEV83" s="90"/>
      <c r="HEW83" s="90"/>
      <c r="HEX83" s="90"/>
      <c r="HEY83" s="90"/>
      <c r="HEZ83" s="90"/>
      <c r="HFA83" s="90"/>
      <c r="HFB83" s="90"/>
      <c r="HFC83" s="90"/>
      <c r="HFD83" s="90"/>
      <c r="HFE83" s="90"/>
      <c r="HFF83" s="90"/>
      <c r="HFG83" s="90"/>
      <c r="HFH83" s="90"/>
      <c r="HFI83" s="90"/>
      <c r="HFJ83" s="90"/>
      <c r="HFK83" s="90"/>
      <c r="HFL83" s="90"/>
      <c r="HFM83" s="90"/>
      <c r="HFN83" s="90"/>
      <c r="HFO83" s="90"/>
      <c r="HFP83" s="90"/>
      <c r="HFQ83" s="90"/>
      <c r="HFR83" s="90"/>
      <c r="HFS83" s="90"/>
      <c r="HFT83" s="90"/>
      <c r="HFU83" s="90"/>
      <c r="HFV83" s="90"/>
      <c r="HFW83" s="90"/>
      <c r="HFX83" s="90"/>
      <c r="HFY83" s="90"/>
      <c r="HFZ83" s="90"/>
      <c r="HGA83" s="90"/>
      <c r="HGB83" s="90"/>
      <c r="HGC83" s="90"/>
      <c r="HGD83" s="90"/>
      <c r="HGE83" s="90"/>
      <c r="HGF83" s="90"/>
      <c r="HGG83" s="90"/>
      <c r="HGH83" s="90"/>
      <c r="HGI83" s="90"/>
      <c r="HGJ83" s="90"/>
      <c r="HGK83" s="90"/>
      <c r="HGL83" s="90"/>
      <c r="HGM83" s="90"/>
      <c r="HGN83" s="90"/>
      <c r="HGO83" s="90"/>
      <c r="HGP83" s="90"/>
      <c r="HGQ83" s="90"/>
      <c r="HGR83" s="90"/>
      <c r="HGS83" s="90"/>
      <c r="HGT83" s="90"/>
      <c r="HGU83" s="90"/>
      <c r="HGV83" s="90"/>
      <c r="HGW83" s="90"/>
      <c r="HGX83" s="90"/>
      <c r="HGY83" s="90"/>
      <c r="HGZ83" s="90"/>
      <c r="HHA83" s="90"/>
      <c r="HHB83" s="90"/>
      <c r="HHC83" s="90"/>
      <c r="HHD83" s="90"/>
      <c r="HHE83" s="90"/>
      <c r="HHF83" s="90"/>
      <c r="HHG83" s="90"/>
      <c r="HHH83" s="90"/>
      <c r="HHI83" s="90"/>
      <c r="HHJ83" s="90"/>
      <c r="HHK83" s="90"/>
      <c r="HHL83" s="90"/>
      <c r="HHM83" s="90"/>
      <c r="HHN83" s="90"/>
      <c r="HHO83" s="90"/>
      <c r="HHP83" s="90"/>
      <c r="HHQ83" s="90"/>
      <c r="HHR83" s="90"/>
      <c r="HHS83" s="90"/>
      <c r="HHT83" s="90"/>
      <c r="HHU83" s="90"/>
      <c r="HHV83" s="90"/>
      <c r="HHW83" s="90"/>
      <c r="HHX83" s="90"/>
      <c r="HHY83" s="90"/>
      <c r="HHZ83" s="90"/>
      <c r="HIA83" s="90"/>
      <c r="HIB83" s="90"/>
      <c r="HIC83" s="90"/>
      <c r="HID83" s="90"/>
      <c r="HIE83" s="90"/>
      <c r="HIF83" s="90"/>
      <c r="HIG83" s="90"/>
      <c r="HIH83" s="90"/>
      <c r="HII83" s="90"/>
      <c r="HIJ83" s="90"/>
      <c r="HIK83" s="90"/>
      <c r="HIL83" s="90"/>
      <c r="HIM83" s="90"/>
      <c r="HIN83" s="90"/>
      <c r="HIO83" s="90"/>
      <c r="HIP83" s="90"/>
      <c r="HIQ83" s="90"/>
      <c r="HIR83" s="90"/>
      <c r="HIS83" s="90"/>
      <c r="HIT83" s="90"/>
      <c r="HIU83" s="90"/>
      <c r="HIV83" s="90"/>
      <c r="HIW83" s="90"/>
      <c r="HIX83" s="90"/>
      <c r="HIY83" s="90"/>
      <c r="HIZ83" s="90"/>
      <c r="HJA83" s="90"/>
      <c r="HJB83" s="90"/>
      <c r="HJC83" s="90"/>
      <c r="HJD83" s="90"/>
      <c r="HJE83" s="90"/>
      <c r="HJF83" s="90"/>
      <c r="HJG83" s="90"/>
      <c r="HJH83" s="90"/>
      <c r="HJI83" s="90"/>
      <c r="HJJ83" s="90"/>
      <c r="HJK83" s="90"/>
      <c r="HJL83" s="90"/>
      <c r="HJM83" s="90"/>
      <c r="HJN83" s="90"/>
      <c r="HJO83" s="90"/>
      <c r="HJP83" s="90"/>
      <c r="HJQ83" s="90"/>
      <c r="HJR83" s="90"/>
      <c r="HJS83" s="90"/>
      <c r="HJT83" s="90"/>
      <c r="HJU83" s="90"/>
      <c r="HJV83" s="90"/>
      <c r="HJW83" s="90"/>
      <c r="HJX83" s="90"/>
      <c r="HJY83" s="90"/>
      <c r="HJZ83" s="90"/>
      <c r="HKA83" s="90"/>
      <c r="HKB83" s="90"/>
      <c r="HKC83" s="90"/>
      <c r="HKD83" s="90"/>
      <c r="HKE83" s="90"/>
      <c r="HKF83" s="90"/>
      <c r="HKG83" s="90"/>
      <c r="HKH83" s="90"/>
      <c r="HKI83" s="90"/>
      <c r="HKJ83" s="90"/>
      <c r="HKK83" s="90"/>
      <c r="HKL83" s="90"/>
      <c r="HKM83" s="90"/>
      <c r="HKN83" s="90"/>
      <c r="HKO83" s="90"/>
      <c r="HKP83" s="90"/>
      <c r="HKQ83" s="90"/>
      <c r="HKR83" s="90"/>
      <c r="HKS83" s="90"/>
      <c r="HKT83" s="90"/>
      <c r="HKU83" s="90"/>
      <c r="HKV83" s="90"/>
      <c r="HKW83" s="90"/>
      <c r="HKX83" s="90"/>
      <c r="HKY83" s="90"/>
      <c r="HKZ83" s="90"/>
      <c r="HLA83" s="90"/>
      <c r="HLB83" s="90"/>
      <c r="HLC83" s="90"/>
      <c r="HLD83" s="90"/>
      <c r="HLE83" s="90"/>
      <c r="HLF83" s="90"/>
      <c r="HLG83" s="90"/>
      <c r="HLH83" s="90"/>
      <c r="HLI83" s="90"/>
      <c r="HLJ83" s="90"/>
      <c r="HLK83" s="90"/>
      <c r="HLL83" s="90"/>
      <c r="HLM83" s="90"/>
      <c r="HLN83" s="90"/>
      <c r="HLO83" s="90"/>
      <c r="HLP83" s="90"/>
      <c r="HLQ83" s="90"/>
      <c r="HLR83" s="90"/>
      <c r="HLS83" s="90"/>
      <c r="HLT83" s="90"/>
      <c r="HLU83" s="90"/>
      <c r="HLV83" s="90"/>
      <c r="HLW83" s="90"/>
      <c r="HLX83" s="90"/>
      <c r="HLY83" s="90"/>
      <c r="HLZ83" s="90"/>
      <c r="HMA83" s="90"/>
      <c r="HMB83" s="90"/>
      <c r="HMC83" s="90"/>
      <c r="HMD83" s="90"/>
      <c r="HME83" s="90"/>
      <c r="HMF83" s="90"/>
      <c r="HMG83" s="90"/>
      <c r="HMH83" s="90"/>
      <c r="HMI83" s="90"/>
      <c r="HMJ83" s="90"/>
      <c r="HMK83" s="90"/>
      <c r="HML83" s="90"/>
      <c r="HMM83" s="90"/>
      <c r="HMN83" s="90"/>
      <c r="HMO83" s="90"/>
      <c r="HMP83" s="90"/>
      <c r="HMQ83" s="90"/>
      <c r="HMR83" s="90"/>
      <c r="HMS83" s="90"/>
      <c r="HMT83" s="90"/>
      <c r="HMU83" s="90"/>
      <c r="HMV83" s="90"/>
      <c r="HMW83" s="90"/>
      <c r="HMX83" s="90"/>
      <c r="HMY83" s="90"/>
      <c r="HMZ83" s="90"/>
      <c r="HNA83" s="90"/>
      <c r="HNB83" s="90"/>
      <c r="HNC83" s="90"/>
      <c r="HND83" s="90"/>
      <c r="HNE83" s="90"/>
      <c r="HNF83" s="90"/>
      <c r="HNG83" s="90"/>
      <c r="HNH83" s="90"/>
      <c r="HNI83" s="90"/>
      <c r="HNJ83" s="90"/>
      <c r="HNK83" s="90"/>
      <c r="HNL83" s="90"/>
      <c r="HNM83" s="90"/>
      <c r="HNN83" s="90"/>
      <c r="HNO83" s="90"/>
      <c r="HNP83" s="90"/>
      <c r="HNQ83" s="90"/>
      <c r="HNR83" s="90"/>
      <c r="HNS83" s="90"/>
      <c r="HNT83" s="90"/>
      <c r="HNU83" s="90"/>
      <c r="HNV83" s="90"/>
      <c r="HNW83" s="90"/>
      <c r="HNX83" s="90"/>
      <c r="HNY83" s="90"/>
      <c r="HNZ83" s="90"/>
      <c r="HOA83" s="90"/>
      <c r="HOB83" s="90"/>
      <c r="HOC83" s="90"/>
      <c r="HOD83" s="90"/>
      <c r="HOE83" s="90"/>
      <c r="HOF83" s="90"/>
      <c r="HOG83" s="90"/>
      <c r="HOH83" s="90"/>
      <c r="HOI83" s="90"/>
      <c r="HOJ83" s="90"/>
      <c r="HOK83" s="90"/>
      <c r="HOL83" s="90"/>
      <c r="HOM83" s="90"/>
      <c r="HON83" s="90"/>
      <c r="HOO83" s="90"/>
      <c r="HOP83" s="90"/>
      <c r="HOQ83" s="90"/>
      <c r="HOR83" s="90"/>
      <c r="HOS83" s="90"/>
      <c r="HOT83" s="90"/>
      <c r="HOU83" s="90"/>
      <c r="HOV83" s="90"/>
      <c r="HOW83" s="90"/>
      <c r="HOX83" s="90"/>
      <c r="HOY83" s="90"/>
      <c r="HOZ83" s="90"/>
      <c r="HPA83" s="90"/>
      <c r="HPB83" s="90"/>
      <c r="HPC83" s="90"/>
      <c r="HPD83" s="90"/>
      <c r="HPE83" s="90"/>
      <c r="HPF83" s="90"/>
      <c r="HPG83" s="90"/>
      <c r="HPH83" s="90"/>
      <c r="HPI83" s="90"/>
      <c r="HPJ83" s="90"/>
      <c r="HPK83" s="90"/>
      <c r="HPL83" s="90"/>
      <c r="HPM83" s="90"/>
      <c r="HPN83" s="90"/>
      <c r="HPO83" s="90"/>
      <c r="HPP83" s="90"/>
      <c r="HPQ83" s="90"/>
      <c r="HPR83" s="90"/>
      <c r="HPS83" s="90"/>
      <c r="HPT83" s="90"/>
      <c r="HPU83" s="90"/>
      <c r="HPV83" s="90"/>
      <c r="HPW83" s="90"/>
      <c r="HPX83" s="90"/>
      <c r="HPY83" s="90"/>
      <c r="HPZ83" s="90"/>
      <c r="HQA83" s="90"/>
      <c r="HQB83" s="90"/>
      <c r="HQC83" s="90"/>
      <c r="HQD83" s="90"/>
      <c r="HQE83" s="90"/>
      <c r="HQF83" s="90"/>
      <c r="HQG83" s="90"/>
      <c r="HQH83" s="90"/>
      <c r="HQI83" s="90"/>
      <c r="HQJ83" s="90"/>
      <c r="HQK83" s="90"/>
      <c r="HQL83" s="90"/>
      <c r="HQM83" s="90"/>
      <c r="HQN83" s="90"/>
      <c r="HQO83" s="90"/>
      <c r="HQP83" s="90"/>
      <c r="HQQ83" s="90"/>
      <c r="HQR83" s="90"/>
      <c r="HQS83" s="90"/>
      <c r="HQT83" s="90"/>
      <c r="HQU83" s="90"/>
      <c r="HQV83" s="90"/>
      <c r="HQW83" s="90"/>
      <c r="HQX83" s="90"/>
      <c r="HQY83" s="90"/>
      <c r="HQZ83" s="90"/>
      <c r="HRA83" s="90"/>
      <c r="HRB83" s="90"/>
      <c r="HRC83" s="90"/>
      <c r="HRD83" s="90"/>
      <c r="HRE83" s="90"/>
      <c r="HRF83" s="90"/>
      <c r="HRG83" s="90"/>
      <c r="HRH83" s="90"/>
      <c r="HRI83" s="90"/>
      <c r="HRJ83" s="90"/>
      <c r="HRK83" s="90"/>
      <c r="HRL83" s="90"/>
      <c r="HRM83" s="90"/>
      <c r="HRN83" s="90"/>
      <c r="HRO83" s="90"/>
      <c r="HRP83" s="90"/>
      <c r="HRQ83" s="90"/>
      <c r="HRR83" s="90"/>
      <c r="HRS83" s="90"/>
      <c r="HRT83" s="90"/>
      <c r="HRU83" s="90"/>
      <c r="HRV83" s="90"/>
      <c r="HRW83" s="90"/>
      <c r="HRX83" s="90"/>
      <c r="HRY83" s="90"/>
      <c r="HRZ83" s="90"/>
      <c r="HSA83" s="90"/>
      <c r="HSB83" s="90"/>
      <c r="HSC83" s="90"/>
      <c r="HSD83" s="90"/>
      <c r="HSE83" s="90"/>
      <c r="HSF83" s="90"/>
      <c r="HSG83" s="90"/>
      <c r="HSH83" s="90"/>
      <c r="HSI83" s="90"/>
      <c r="HSJ83" s="90"/>
      <c r="HSK83" s="90"/>
      <c r="HSL83" s="90"/>
      <c r="HSM83" s="90"/>
      <c r="HSN83" s="90"/>
      <c r="HSO83" s="90"/>
      <c r="HSP83" s="90"/>
      <c r="HSQ83" s="90"/>
      <c r="HSR83" s="90"/>
      <c r="HSS83" s="90"/>
      <c r="HST83" s="90"/>
      <c r="HSU83" s="90"/>
      <c r="HSV83" s="90"/>
      <c r="HSW83" s="90"/>
      <c r="HSX83" s="90"/>
      <c r="HSY83" s="90"/>
      <c r="HSZ83" s="90"/>
      <c r="HTA83" s="90"/>
      <c r="HTB83" s="90"/>
      <c r="HTC83" s="90"/>
      <c r="HTD83" s="90"/>
      <c r="HTE83" s="90"/>
      <c r="HTF83" s="90"/>
      <c r="HTG83" s="90"/>
      <c r="HTH83" s="90"/>
      <c r="HTI83" s="90"/>
      <c r="HTJ83" s="90"/>
      <c r="HTK83" s="90"/>
      <c r="HTL83" s="90"/>
      <c r="HTM83" s="90"/>
      <c r="HTN83" s="90"/>
      <c r="HTO83" s="90"/>
      <c r="HTP83" s="90"/>
      <c r="HTQ83" s="90"/>
      <c r="HTR83" s="90"/>
      <c r="HTS83" s="90"/>
      <c r="HTT83" s="90"/>
      <c r="HTU83" s="90"/>
      <c r="HTV83" s="90"/>
      <c r="HTW83" s="90"/>
      <c r="HTX83" s="90"/>
      <c r="HTY83" s="90"/>
      <c r="HTZ83" s="90"/>
      <c r="HUA83" s="90"/>
      <c r="HUB83" s="90"/>
      <c r="HUC83" s="90"/>
      <c r="HUD83" s="90"/>
      <c r="HUE83" s="90"/>
      <c r="HUF83" s="90"/>
      <c r="HUG83" s="90"/>
      <c r="HUH83" s="90"/>
      <c r="HUI83" s="90"/>
      <c r="HUJ83" s="90"/>
      <c r="HUK83" s="90"/>
      <c r="HUL83" s="90"/>
      <c r="HUM83" s="90"/>
      <c r="HUN83" s="90"/>
      <c r="HUO83" s="90"/>
      <c r="HUP83" s="90"/>
      <c r="HUQ83" s="90"/>
      <c r="HUR83" s="90"/>
      <c r="HUS83" s="90"/>
      <c r="HUT83" s="90"/>
      <c r="HUU83" s="90"/>
      <c r="HUV83" s="90"/>
      <c r="HUW83" s="90"/>
      <c r="HUX83" s="90"/>
      <c r="HUY83" s="90"/>
      <c r="HUZ83" s="90"/>
      <c r="HVA83" s="90"/>
      <c r="HVB83" s="90"/>
      <c r="HVC83" s="90"/>
      <c r="HVD83" s="90"/>
      <c r="HVE83" s="90"/>
      <c r="HVF83" s="90"/>
      <c r="HVG83" s="90"/>
      <c r="HVH83" s="90"/>
      <c r="HVI83" s="90"/>
      <c r="HVJ83" s="90"/>
      <c r="HVK83" s="90"/>
      <c r="HVL83" s="90"/>
      <c r="HVM83" s="90"/>
      <c r="HVN83" s="90"/>
      <c r="HVO83" s="90"/>
      <c r="HVP83" s="90"/>
      <c r="HVQ83" s="90"/>
      <c r="HVR83" s="90"/>
      <c r="HVS83" s="90"/>
      <c r="HVT83" s="90"/>
      <c r="HVU83" s="90"/>
      <c r="HVV83" s="90"/>
      <c r="HVW83" s="90"/>
      <c r="HVX83" s="90"/>
      <c r="HVY83" s="90"/>
      <c r="HVZ83" s="90"/>
      <c r="HWA83" s="90"/>
      <c r="HWB83" s="90"/>
      <c r="HWC83" s="90"/>
      <c r="HWD83" s="90"/>
      <c r="HWE83" s="90"/>
      <c r="HWF83" s="90"/>
      <c r="HWG83" s="90"/>
      <c r="HWH83" s="90"/>
      <c r="HWI83" s="90"/>
      <c r="HWJ83" s="90"/>
      <c r="HWK83" s="90"/>
      <c r="HWL83" s="90"/>
      <c r="HWM83" s="90"/>
      <c r="HWN83" s="90"/>
      <c r="HWO83" s="90"/>
      <c r="HWP83" s="90"/>
      <c r="HWQ83" s="90"/>
      <c r="HWR83" s="90"/>
      <c r="HWS83" s="90"/>
      <c r="HWT83" s="90"/>
      <c r="HWU83" s="90"/>
      <c r="HWV83" s="90"/>
      <c r="HWW83" s="90"/>
      <c r="HWX83" s="90"/>
      <c r="HWY83" s="90"/>
      <c r="HWZ83" s="90"/>
      <c r="HXA83" s="90"/>
      <c r="HXB83" s="90"/>
      <c r="HXC83" s="90"/>
      <c r="HXD83" s="90"/>
      <c r="HXE83" s="90"/>
      <c r="HXF83" s="90"/>
      <c r="HXG83" s="90"/>
      <c r="HXH83" s="90"/>
      <c r="HXI83" s="90"/>
      <c r="HXJ83" s="90"/>
      <c r="HXK83" s="90"/>
      <c r="HXL83" s="90"/>
      <c r="HXM83" s="90"/>
      <c r="HXN83" s="90"/>
      <c r="HXO83" s="90"/>
      <c r="HXP83" s="90"/>
      <c r="HXQ83" s="90"/>
      <c r="HXR83" s="90"/>
      <c r="HXS83" s="90"/>
      <c r="HXT83" s="90"/>
      <c r="HXU83" s="90"/>
      <c r="HXV83" s="90"/>
      <c r="HXW83" s="90"/>
      <c r="HXX83" s="90"/>
      <c r="HXY83" s="90"/>
      <c r="HXZ83" s="90"/>
      <c r="HYA83" s="90"/>
      <c r="HYB83" s="90"/>
      <c r="HYC83" s="90"/>
      <c r="HYD83" s="90"/>
      <c r="HYE83" s="90"/>
      <c r="HYF83" s="90"/>
      <c r="HYG83" s="90"/>
      <c r="HYH83" s="90"/>
      <c r="HYI83" s="90"/>
      <c r="HYJ83" s="90"/>
      <c r="HYK83" s="90"/>
      <c r="HYL83" s="90"/>
      <c r="HYM83" s="90"/>
      <c r="HYN83" s="90"/>
      <c r="HYO83" s="90"/>
      <c r="HYP83" s="90"/>
      <c r="HYQ83" s="90"/>
      <c r="HYR83" s="90"/>
      <c r="HYS83" s="90"/>
      <c r="HYT83" s="90"/>
      <c r="HYU83" s="90"/>
      <c r="HYV83" s="90"/>
      <c r="HYW83" s="90"/>
      <c r="HYX83" s="90"/>
      <c r="HYY83" s="90"/>
      <c r="HYZ83" s="90"/>
      <c r="HZA83" s="90"/>
      <c r="HZB83" s="90"/>
      <c r="HZC83" s="90"/>
      <c r="HZD83" s="90"/>
      <c r="HZE83" s="90"/>
      <c r="HZF83" s="90"/>
      <c r="HZG83" s="90"/>
      <c r="HZH83" s="90"/>
      <c r="HZI83" s="90"/>
      <c r="HZJ83" s="90"/>
      <c r="HZK83" s="90"/>
      <c r="HZL83" s="90"/>
      <c r="HZM83" s="90"/>
      <c r="HZN83" s="90"/>
      <c r="HZO83" s="90"/>
      <c r="HZP83" s="90"/>
      <c r="HZQ83" s="90"/>
      <c r="HZR83" s="90"/>
      <c r="HZS83" s="90"/>
      <c r="HZT83" s="90"/>
      <c r="HZU83" s="90"/>
      <c r="HZV83" s="90"/>
      <c r="HZW83" s="90"/>
      <c r="HZX83" s="90"/>
      <c r="HZY83" s="90"/>
      <c r="HZZ83" s="90"/>
      <c r="IAA83" s="90"/>
      <c r="IAB83" s="90"/>
      <c r="IAC83" s="90"/>
      <c r="IAD83" s="90"/>
      <c r="IAE83" s="90"/>
      <c r="IAF83" s="90"/>
      <c r="IAG83" s="90"/>
      <c r="IAH83" s="90"/>
      <c r="IAI83" s="90"/>
      <c r="IAJ83" s="90"/>
      <c r="IAK83" s="90"/>
      <c r="IAL83" s="90"/>
      <c r="IAM83" s="90"/>
      <c r="IAN83" s="90"/>
      <c r="IAO83" s="90"/>
      <c r="IAP83" s="90"/>
      <c r="IAQ83" s="90"/>
      <c r="IAR83" s="90"/>
      <c r="IAS83" s="90"/>
      <c r="IAT83" s="90"/>
      <c r="IAU83" s="90"/>
      <c r="IAV83" s="90"/>
      <c r="IAW83" s="90"/>
      <c r="IAX83" s="90"/>
      <c r="IAY83" s="90"/>
      <c r="IAZ83" s="90"/>
      <c r="IBA83" s="90"/>
      <c r="IBB83" s="90"/>
      <c r="IBC83" s="90"/>
      <c r="IBD83" s="90"/>
      <c r="IBE83" s="90"/>
      <c r="IBF83" s="90"/>
      <c r="IBG83" s="90"/>
      <c r="IBH83" s="90"/>
      <c r="IBI83" s="90"/>
      <c r="IBJ83" s="90"/>
      <c r="IBK83" s="90"/>
      <c r="IBL83" s="90"/>
      <c r="IBM83" s="90"/>
      <c r="IBN83" s="90"/>
      <c r="IBO83" s="90"/>
      <c r="IBP83" s="90"/>
      <c r="IBQ83" s="90"/>
      <c r="IBR83" s="90"/>
      <c r="IBS83" s="90"/>
      <c r="IBT83" s="90"/>
      <c r="IBU83" s="90"/>
      <c r="IBV83" s="90"/>
      <c r="IBW83" s="90"/>
      <c r="IBX83" s="90"/>
      <c r="IBY83" s="90"/>
      <c r="IBZ83" s="90"/>
      <c r="ICA83" s="90"/>
      <c r="ICB83" s="90"/>
      <c r="ICC83" s="90"/>
      <c r="ICD83" s="90"/>
      <c r="ICE83" s="90"/>
      <c r="ICF83" s="90"/>
      <c r="ICG83" s="90"/>
      <c r="ICH83" s="90"/>
      <c r="ICI83" s="90"/>
      <c r="ICJ83" s="90"/>
      <c r="ICK83" s="90"/>
      <c r="ICL83" s="90"/>
      <c r="ICM83" s="90"/>
      <c r="ICN83" s="90"/>
      <c r="ICO83" s="90"/>
      <c r="ICP83" s="90"/>
      <c r="ICQ83" s="90"/>
      <c r="ICR83" s="90"/>
      <c r="ICS83" s="90"/>
      <c r="ICT83" s="90"/>
      <c r="ICU83" s="90"/>
      <c r="ICV83" s="90"/>
      <c r="ICW83" s="90"/>
      <c r="ICX83" s="90"/>
      <c r="ICY83" s="90"/>
      <c r="ICZ83" s="90"/>
      <c r="IDA83" s="90"/>
      <c r="IDB83" s="90"/>
      <c r="IDC83" s="90"/>
      <c r="IDD83" s="90"/>
      <c r="IDE83" s="90"/>
      <c r="IDF83" s="90"/>
      <c r="IDG83" s="90"/>
      <c r="IDH83" s="90"/>
      <c r="IDI83" s="90"/>
      <c r="IDJ83" s="90"/>
      <c r="IDK83" s="90"/>
      <c r="IDL83" s="90"/>
      <c r="IDM83" s="90"/>
      <c r="IDN83" s="90"/>
      <c r="IDO83" s="90"/>
      <c r="IDP83" s="90"/>
      <c r="IDQ83" s="90"/>
      <c r="IDR83" s="90"/>
      <c r="IDS83" s="90"/>
      <c r="IDT83" s="90"/>
      <c r="IDU83" s="90"/>
      <c r="IDV83" s="90"/>
      <c r="IDW83" s="90"/>
      <c r="IDX83" s="90"/>
      <c r="IDY83" s="90"/>
      <c r="IDZ83" s="90"/>
      <c r="IEA83" s="90"/>
      <c r="IEB83" s="90"/>
      <c r="IEC83" s="90"/>
      <c r="IED83" s="90"/>
      <c r="IEE83" s="90"/>
      <c r="IEF83" s="90"/>
      <c r="IEG83" s="90"/>
      <c r="IEH83" s="90"/>
      <c r="IEI83" s="90"/>
      <c r="IEJ83" s="90"/>
      <c r="IEK83" s="90"/>
      <c r="IEL83" s="90"/>
      <c r="IEM83" s="90"/>
      <c r="IEN83" s="90"/>
      <c r="IEO83" s="90"/>
      <c r="IEP83" s="90"/>
      <c r="IEQ83" s="90"/>
      <c r="IER83" s="90"/>
      <c r="IES83" s="90"/>
      <c r="IET83" s="90"/>
      <c r="IEU83" s="90"/>
      <c r="IEV83" s="90"/>
      <c r="IEW83" s="90"/>
      <c r="IEX83" s="90"/>
      <c r="IEY83" s="90"/>
      <c r="IEZ83" s="90"/>
      <c r="IFA83" s="90"/>
      <c r="IFB83" s="90"/>
      <c r="IFC83" s="90"/>
      <c r="IFD83" s="90"/>
      <c r="IFE83" s="90"/>
      <c r="IFF83" s="90"/>
      <c r="IFG83" s="90"/>
      <c r="IFH83" s="90"/>
      <c r="IFI83" s="90"/>
      <c r="IFJ83" s="90"/>
      <c r="IFK83" s="90"/>
      <c r="IFL83" s="90"/>
      <c r="IFM83" s="90"/>
      <c r="IFN83" s="90"/>
      <c r="IFO83" s="90"/>
      <c r="IFP83" s="90"/>
      <c r="IFQ83" s="90"/>
      <c r="IFR83" s="90"/>
      <c r="IFS83" s="90"/>
      <c r="IFT83" s="90"/>
      <c r="IFU83" s="90"/>
      <c r="IFV83" s="90"/>
      <c r="IFW83" s="90"/>
      <c r="IFX83" s="90"/>
      <c r="IFY83" s="90"/>
      <c r="IFZ83" s="90"/>
      <c r="IGA83" s="90"/>
      <c r="IGB83" s="90"/>
      <c r="IGC83" s="90"/>
      <c r="IGD83" s="90"/>
      <c r="IGE83" s="90"/>
      <c r="IGF83" s="90"/>
      <c r="IGG83" s="90"/>
      <c r="IGH83" s="90"/>
      <c r="IGI83" s="90"/>
      <c r="IGJ83" s="90"/>
      <c r="IGK83" s="90"/>
      <c r="IGL83" s="90"/>
      <c r="IGM83" s="90"/>
      <c r="IGN83" s="90"/>
      <c r="IGO83" s="90"/>
      <c r="IGP83" s="90"/>
      <c r="IGQ83" s="90"/>
      <c r="IGR83" s="90"/>
      <c r="IGS83" s="90"/>
      <c r="IGT83" s="90"/>
      <c r="IGU83" s="90"/>
      <c r="IGV83" s="90"/>
      <c r="IGW83" s="90"/>
      <c r="IGX83" s="90"/>
      <c r="IGY83" s="90"/>
      <c r="IGZ83" s="90"/>
      <c r="IHA83" s="90"/>
      <c r="IHB83" s="90"/>
      <c r="IHC83" s="90"/>
      <c r="IHD83" s="90"/>
      <c r="IHE83" s="90"/>
      <c r="IHF83" s="90"/>
      <c r="IHG83" s="90"/>
      <c r="IHH83" s="90"/>
      <c r="IHI83" s="90"/>
      <c r="IHJ83" s="90"/>
      <c r="IHK83" s="90"/>
      <c r="IHL83" s="90"/>
      <c r="IHM83" s="90"/>
      <c r="IHN83" s="90"/>
      <c r="IHO83" s="90"/>
      <c r="IHP83" s="90"/>
      <c r="IHQ83" s="90"/>
      <c r="IHR83" s="90"/>
      <c r="IHS83" s="90"/>
      <c r="IHT83" s="90"/>
      <c r="IHU83" s="90"/>
      <c r="IHV83" s="90"/>
      <c r="IHW83" s="90"/>
      <c r="IHX83" s="90"/>
      <c r="IHY83" s="90"/>
      <c r="IHZ83" s="90"/>
      <c r="IIA83" s="90"/>
      <c r="IIB83" s="90"/>
      <c r="IIC83" s="90"/>
      <c r="IID83" s="90"/>
      <c r="IIE83" s="90"/>
      <c r="IIF83" s="90"/>
      <c r="IIG83" s="90"/>
      <c r="IIH83" s="90"/>
      <c r="III83" s="90"/>
      <c r="IIJ83" s="90"/>
      <c r="IIK83" s="90"/>
      <c r="IIL83" s="90"/>
      <c r="IIM83" s="90"/>
      <c r="IIN83" s="90"/>
      <c r="IIO83" s="90"/>
      <c r="IIP83" s="90"/>
      <c r="IIQ83" s="90"/>
      <c r="IIR83" s="90"/>
      <c r="IIS83" s="90"/>
      <c r="IIT83" s="90"/>
      <c r="IIU83" s="90"/>
      <c r="IIV83" s="90"/>
      <c r="IIW83" s="90"/>
      <c r="IIX83" s="90"/>
      <c r="IIY83" s="90"/>
      <c r="IIZ83" s="90"/>
      <c r="IJA83" s="90"/>
      <c r="IJB83" s="90"/>
      <c r="IJC83" s="90"/>
      <c r="IJD83" s="90"/>
      <c r="IJE83" s="90"/>
      <c r="IJF83" s="90"/>
      <c r="IJG83" s="90"/>
      <c r="IJH83" s="90"/>
      <c r="IJI83" s="90"/>
      <c r="IJJ83" s="90"/>
      <c r="IJK83" s="90"/>
      <c r="IJL83" s="90"/>
      <c r="IJM83" s="90"/>
      <c r="IJN83" s="90"/>
      <c r="IJO83" s="90"/>
      <c r="IJP83" s="90"/>
      <c r="IJQ83" s="90"/>
      <c r="IJR83" s="90"/>
      <c r="IJS83" s="90"/>
      <c r="IJT83" s="90"/>
      <c r="IJU83" s="90"/>
      <c r="IJV83" s="90"/>
      <c r="IJW83" s="90"/>
      <c r="IJX83" s="90"/>
      <c r="IJY83" s="90"/>
      <c r="IJZ83" s="90"/>
      <c r="IKA83" s="90"/>
      <c r="IKB83" s="90"/>
      <c r="IKC83" s="90"/>
      <c r="IKD83" s="90"/>
      <c r="IKE83" s="90"/>
      <c r="IKF83" s="90"/>
      <c r="IKG83" s="90"/>
      <c r="IKH83" s="90"/>
      <c r="IKI83" s="90"/>
      <c r="IKJ83" s="90"/>
      <c r="IKK83" s="90"/>
      <c r="IKL83" s="90"/>
      <c r="IKM83" s="90"/>
      <c r="IKN83" s="90"/>
      <c r="IKO83" s="90"/>
      <c r="IKP83" s="90"/>
      <c r="IKQ83" s="90"/>
      <c r="IKR83" s="90"/>
      <c r="IKS83" s="90"/>
      <c r="IKT83" s="90"/>
      <c r="IKU83" s="90"/>
      <c r="IKV83" s="90"/>
      <c r="IKW83" s="90"/>
      <c r="IKX83" s="90"/>
      <c r="IKY83" s="90"/>
      <c r="IKZ83" s="90"/>
      <c r="ILA83" s="90"/>
      <c r="ILB83" s="90"/>
      <c r="ILC83" s="90"/>
      <c r="ILD83" s="90"/>
      <c r="ILE83" s="90"/>
      <c r="ILF83" s="90"/>
      <c r="ILG83" s="90"/>
      <c r="ILH83" s="90"/>
      <c r="ILI83" s="90"/>
      <c r="ILJ83" s="90"/>
      <c r="ILK83" s="90"/>
      <c r="ILL83" s="90"/>
      <c r="ILM83" s="90"/>
      <c r="ILN83" s="90"/>
      <c r="ILO83" s="90"/>
      <c r="ILP83" s="90"/>
      <c r="ILQ83" s="90"/>
      <c r="ILR83" s="90"/>
      <c r="ILS83" s="90"/>
      <c r="ILT83" s="90"/>
      <c r="ILU83" s="90"/>
      <c r="ILV83" s="90"/>
      <c r="ILW83" s="90"/>
      <c r="ILX83" s="90"/>
      <c r="ILY83" s="90"/>
      <c r="ILZ83" s="90"/>
      <c r="IMA83" s="90"/>
      <c r="IMB83" s="90"/>
      <c r="IMC83" s="90"/>
      <c r="IMD83" s="90"/>
      <c r="IME83" s="90"/>
      <c r="IMF83" s="90"/>
      <c r="IMG83" s="90"/>
      <c r="IMH83" s="90"/>
      <c r="IMI83" s="90"/>
      <c r="IMJ83" s="90"/>
      <c r="IMK83" s="90"/>
      <c r="IML83" s="90"/>
      <c r="IMM83" s="90"/>
      <c r="IMN83" s="90"/>
      <c r="IMO83" s="90"/>
      <c r="IMP83" s="90"/>
      <c r="IMQ83" s="90"/>
      <c r="IMR83" s="90"/>
      <c r="IMS83" s="90"/>
      <c r="IMT83" s="90"/>
      <c r="IMU83" s="90"/>
      <c r="IMV83" s="90"/>
      <c r="IMW83" s="90"/>
      <c r="IMX83" s="90"/>
      <c r="IMY83" s="90"/>
      <c r="IMZ83" s="90"/>
      <c r="INA83" s="90"/>
      <c r="INB83" s="90"/>
      <c r="INC83" s="90"/>
      <c r="IND83" s="90"/>
      <c r="INE83" s="90"/>
      <c r="INF83" s="90"/>
      <c r="ING83" s="90"/>
      <c r="INH83" s="90"/>
      <c r="INI83" s="90"/>
      <c r="INJ83" s="90"/>
      <c r="INK83" s="90"/>
      <c r="INL83" s="90"/>
      <c r="INM83" s="90"/>
      <c r="INN83" s="90"/>
      <c r="INO83" s="90"/>
      <c r="INP83" s="90"/>
      <c r="INQ83" s="90"/>
      <c r="INR83" s="90"/>
      <c r="INS83" s="90"/>
      <c r="INT83" s="90"/>
      <c r="INU83" s="90"/>
      <c r="INV83" s="90"/>
      <c r="INW83" s="90"/>
      <c r="INX83" s="90"/>
      <c r="INY83" s="90"/>
      <c r="INZ83" s="90"/>
      <c r="IOA83" s="90"/>
      <c r="IOB83" s="90"/>
      <c r="IOC83" s="90"/>
      <c r="IOD83" s="90"/>
      <c r="IOE83" s="90"/>
      <c r="IOF83" s="90"/>
      <c r="IOG83" s="90"/>
      <c r="IOH83" s="90"/>
      <c r="IOI83" s="90"/>
      <c r="IOJ83" s="90"/>
      <c r="IOK83" s="90"/>
      <c r="IOL83" s="90"/>
      <c r="IOM83" s="90"/>
      <c r="ION83" s="90"/>
      <c r="IOO83" s="90"/>
      <c r="IOP83" s="90"/>
      <c r="IOQ83" s="90"/>
      <c r="IOR83" s="90"/>
      <c r="IOS83" s="90"/>
      <c r="IOT83" s="90"/>
      <c r="IOU83" s="90"/>
      <c r="IOV83" s="90"/>
      <c r="IOW83" s="90"/>
      <c r="IOX83" s="90"/>
      <c r="IOY83" s="90"/>
      <c r="IOZ83" s="90"/>
      <c r="IPA83" s="90"/>
      <c r="IPB83" s="90"/>
      <c r="IPC83" s="90"/>
      <c r="IPD83" s="90"/>
      <c r="IPE83" s="90"/>
      <c r="IPF83" s="90"/>
      <c r="IPG83" s="90"/>
      <c r="IPH83" s="90"/>
      <c r="IPI83" s="90"/>
      <c r="IPJ83" s="90"/>
      <c r="IPK83" s="90"/>
      <c r="IPL83" s="90"/>
      <c r="IPM83" s="90"/>
      <c r="IPN83" s="90"/>
      <c r="IPO83" s="90"/>
      <c r="IPP83" s="90"/>
      <c r="IPQ83" s="90"/>
      <c r="IPR83" s="90"/>
      <c r="IPS83" s="90"/>
      <c r="IPT83" s="90"/>
      <c r="IPU83" s="90"/>
      <c r="IPV83" s="90"/>
      <c r="IPW83" s="90"/>
      <c r="IPX83" s="90"/>
      <c r="IPY83" s="90"/>
      <c r="IPZ83" s="90"/>
      <c r="IQA83" s="90"/>
      <c r="IQB83" s="90"/>
      <c r="IQC83" s="90"/>
      <c r="IQD83" s="90"/>
      <c r="IQE83" s="90"/>
      <c r="IQF83" s="90"/>
      <c r="IQG83" s="90"/>
      <c r="IQH83" s="90"/>
      <c r="IQI83" s="90"/>
      <c r="IQJ83" s="90"/>
      <c r="IQK83" s="90"/>
      <c r="IQL83" s="90"/>
      <c r="IQM83" s="90"/>
      <c r="IQN83" s="90"/>
      <c r="IQO83" s="90"/>
      <c r="IQP83" s="90"/>
      <c r="IQQ83" s="90"/>
      <c r="IQR83" s="90"/>
      <c r="IQS83" s="90"/>
      <c r="IQT83" s="90"/>
      <c r="IQU83" s="90"/>
      <c r="IQV83" s="90"/>
      <c r="IQW83" s="90"/>
      <c r="IQX83" s="90"/>
      <c r="IQY83" s="90"/>
      <c r="IQZ83" s="90"/>
      <c r="IRA83" s="90"/>
      <c r="IRB83" s="90"/>
      <c r="IRC83" s="90"/>
      <c r="IRD83" s="90"/>
      <c r="IRE83" s="90"/>
      <c r="IRF83" s="90"/>
      <c r="IRG83" s="90"/>
      <c r="IRH83" s="90"/>
      <c r="IRI83" s="90"/>
      <c r="IRJ83" s="90"/>
      <c r="IRK83" s="90"/>
      <c r="IRL83" s="90"/>
      <c r="IRM83" s="90"/>
      <c r="IRN83" s="90"/>
      <c r="IRO83" s="90"/>
      <c r="IRP83" s="90"/>
      <c r="IRQ83" s="90"/>
      <c r="IRR83" s="90"/>
      <c r="IRS83" s="90"/>
      <c r="IRT83" s="90"/>
      <c r="IRU83" s="90"/>
      <c r="IRV83" s="90"/>
      <c r="IRW83" s="90"/>
      <c r="IRX83" s="90"/>
      <c r="IRY83" s="90"/>
      <c r="IRZ83" s="90"/>
      <c r="ISA83" s="90"/>
      <c r="ISB83" s="90"/>
      <c r="ISC83" s="90"/>
      <c r="ISD83" s="90"/>
      <c r="ISE83" s="90"/>
      <c r="ISF83" s="90"/>
      <c r="ISG83" s="90"/>
      <c r="ISH83" s="90"/>
      <c r="ISI83" s="90"/>
      <c r="ISJ83" s="90"/>
      <c r="ISK83" s="90"/>
      <c r="ISL83" s="90"/>
      <c r="ISM83" s="90"/>
      <c r="ISN83" s="90"/>
      <c r="ISO83" s="90"/>
      <c r="ISP83" s="90"/>
      <c r="ISQ83" s="90"/>
      <c r="ISR83" s="90"/>
      <c r="ISS83" s="90"/>
      <c r="IST83" s="90"/>
      <c r="ISU83" s="90"/>
      <c r="ISV83" s="90"/>
      <c r="ISW83" s="90"/>
      <c r="ISX83" s="90"/>
      <c r="ISY83" s="90"/>
      <c r="ISZ83" s="90"/>
      <c r="ITA83" s="90"/>
      <c r="ITB83" s="90"/>
      <c r="ITC83" s="90"/>
      <c r="ITD83" s="90"/>
      <c r="ITE83" s="90"/>
      <c r="ITF83" s="90"/>
      <c r="ITG83" s="90"/>
      <c r="ITH83" s="90"/>
      <c r="ITI83" s="90"/>
      <c r="ITJ83" s="90"/>
      <c r="ITK83" s="90"/>
      <c r="ITL83" s="90"/>
      <c r="ITM83" s="90"/>
      <c r="ITN83" s="90"/>
      <c r="ITO83" s="90"/>
      <c r="ITP83" s="90"/>
      <c r="ITQ83" s="90"/>
      <c r="ITR83" s="90"/>
      <c r="ITS83" s="90"/>
      <c r="ITT83" s="90"/>
      <c r="ITU83" s="90"/>
      <c r="ITV83" s="90"/>
      <c r="ITW83" s="90"/>
      <c r="ITX83" s="90"/>
      <c r="ITY83" s="90"/>
      <c r="ITZ83" s="90"/>
      <c r="IUA83" s="90"/>
      <c r="IUB83" s="90"/>
      <c r="IUC83" s="90"/>
      <c r="IUD83" s="90"/>
      <c r="IUE83" s="90"/>
      <c r="IUF83" s="90"/>
      <c r="IUG83" s="90"/>
      <c r="IUH83" s="90"/>
      <c r="IUI83" s="90"/>
      <c r="IUJ83" s="90"/>
      <c r="IUK83" s="90"/>
      <c r="IUL83" s="90"/>
      <c r="IUM83" s="90"/>
      <c r="IUN83" s="90"/>
      <c r="IUO83" s="90"/>
      <c r="IUP83" s="90"/>
      <c r="IUQ83" s="90"/>
      <c r="IUR83" s="90"/>
      <c r="IUS83" s="90"/>
      <c r="IUT83" s="90"/>
      <c r="IUU83" s="90"/>
      <c r="IUV83" s="90"/>
      <c r="IUW83" s="90"/>
      <c r="IUX83" s="90"/>
      <c r="IUY83" s="90"/>
      <c r="IUZ83" s="90"/>
      <c r="IVA83" s="90"/>
      <c r="IVB83" s="90"/>
      <c r="IVC83" s="90"/>
      <c r="IVD83" s="90"/>
      <c r="IVE83" s="90"/>
      <c r="IVF83" s="90"/>
      <c r="IVG83" s="90"/>
      <c r="IVH83" s="90"/>
      <c r="IVI83" s="90"/>
      <c r="IVJ83" s="90"/>
      <c r="IVK83" s="90"/>
      <c r="IVL83" s="90"/>
      <c r="IVM83" s="90"/>
      <c r="IVN83" s="90"/>
      <c r="IVO83" s="90"/>
      <c r="IVP83" s="90"/>
      <c r="IVQ83" s="90"/>
      <c r="IVR83" s="90"/>
      <c r="IVS83" s="90"/>
      <c r="IVT83" s="90"/>
      <c r="IVU83" s="90"/>
      <c r="IVV83" s="90"/>
      <c r="IVW83" s="90"/>
      <c r="IVX83" s="90"/>
      <c r="IVY83" s="90"/>
      <c r="IVZ83" s="90"/>
      <c r="IWA83" s="90"/>
      <c r="IWB83" s="90"/>
      <c r="IWC83" s="90"/>
      <c r="IWD83" s="90"/>
      <c r="IWE83" s="90"/>
      <c r="IWF83" s="90"/>
      <c r="IWG83" s="90"/>
      <c r="IWH83" s="90"/>
      <c r="IWI83" s="90"/>
      <c r="IWJ83" s="90"/>
      <c r="IWK83" s="90"/>
      <c r="IWL83" s="90"/>
      <c r="IWM83" s="90"/>
      <c r="IWN83" s="90"/>
      <c r="IWO83" s="90"/>
      <c r="IWP83" s="90"/>
      <c r="IWQ83" s="90"/>
      <c r="IWR83" s="90"/>
      <c r="IWS83" s="90"/>
      <c r="IWT83" s="90"/>
      <c r="IWU83" s="90"/>
      <c r="IWV83" s="90"/>
      <c r="IWW83" s="90"/>
      <c r="IWX83" s="90"/>
      <c r="IWY83" s="90"/>
      <c r="IWZ83" s="90"/>
      <c r="IXA83" s="90"/>
      <c r="IXB83" s="90"/>
      <c r="IXC83" s="90"/>
      <c r="IXD83" s="90"/>
      <c r="IXE83" s="90"/>
      <c r="IXF83" s="90"/>
      <c r="IXG83" s="90"/>
      <c r="IXH83" s="90"/>
      <c r="IXI83" s="90"/>
      <c r="IXJ83" s="90"/>
      <c r="IXK83" s="90"/>
      <c r="IXL83" s="90"/>
      <c r="IXM83" s="90"/>
      <c r="IXN83" s="90"/>
      <c r="IXO83" s="90"/>
      <c r="IXP83" s="90"/>
      <c r="IXQ83" s="90"/>
      <c r="IXR83" s="90"/>
      <c r="IXS83" s="90"/>
      <c r="IXT83" s="90"/>
      <c r="IXU83" s="90"/>
      <c r="IXV83" s="90"/>
      <c r="IXW83" s="90"/>
      <c r="IXX83" s="90"/>
      <c r="IXY83" s="90"/>
      <c r="IXZ83" s="90"/>
      <c r="IYA83" s="90"/>
      <c r="IYB83" s="90"/>
      <c r="IYC83" s="90"/>
      <c r="IYD83" s="90"/>
      <c r="IYE83" s="90"/>
      <c r="IYF83" s="90"/>
      <c r="IYG83" s="90"/>
      <c r="IYH83" s="90"/>
      <c r="IYI83" s="90"/>
      <c r="IYJ83" s="90"/>
      <c r="IYK83" s="90"/>
      <c r="IYL83" s="90"/>
      <c r="IYM83" s="90"/>
      <c r="IYN83" s="90"/>
      <c r="IYO83" s="90"/>
      <c r="IYP83" s="90"/>
      <c r="IYQ83" s="90"/>
      <c r="IYR83" s="90"/>
      <c r="IYS83" s="90"/>
      <c r="IYT83" s="90"/>
      <c r="IYU83" s="90"/>
      <c r="IYV83" s="90"/>
      <c r="IYW83" s="90"/>
      <c r="IYX83" s="90"/>
      <c r="IYY83" s="90"/>
      <c r="IYZ83" s="90"/>
      <c r="IZA83" s="90"/>
      <c r="IZB83" s="90"/>
      <c r="IZC83" s="90"/>
      <c r="IZD83" s="90"/>
      <c r="IZE83" s="90"/>
      <c r="IZF83" s="90"/>
      <c r="IZG83" s="90"/>
      <c r="IZH83" s="90"/>
      <c r="IZI83" s="90"/>
      <c r="IZJ83" s="90"/>
      <c r="IZK83" s="90"/>
      <c r="IZL83" s="90"/>
      <c r="IZM83" s="90"/>
      <c r="IZN83" s="90"/>
      <c r="IZO83" s="90"/>
      <c r="IZP83" s="90"/>
      <c r="IZQ83" s="90"/>
      <c r="IZR83" s="90"/>
      <c r="IZS83" s="90"/>
      <c r="IZT83" s="90"/>
      <c r="IZU83" s="90"/>
      <c r="IZV83" s="90"/>
      <c r="IZW83" s="90"/>
      <c r="IZX83" s="90"/>
      <c r="IZY83" s="90"/>
      <c r="IZZ83" s="90"/>
      <c r="JAA83" s="90"/>
      <c r="JAB83" s="90"/>
      <c r="JAC83" s="90"/>
      <c r="JAD83" s="90"/>
      <c r="JAE83" s="90"/>
      <c r="JAF83" s="90"/>
      <c r="JAG83" s="90"/>
      <c r="JAH83" s="90"/>
      <c r="JAI83" s="90"/>
      <c r="JAJ83" s="90"/>
      <c r="JAK83" s="90"/>
      <c r="JAL83" s="90"/>
      <c r="JAM83" s="90"/>
      <c r="JAN83" s="90"/>
      <c r="JAO83" s="90"/>
      <c r="JAP83" s="90"/>
      <c r="JAQ83" s="90"/>
      <c r="JAR83" s="90"/>
      <c r="JAS83" s="90"/>
      <c r="JAT83" s="90"/>
      <c r="JAU83" s="90"/>
      <c r="JAV83" s="90"/>
      <c r="JAW83" s="90"/>
      <c r="JAX83" s="90"/>
      <c r="JAY83" s="90"/>
      <c r="JAZ83" s="90"/>
      <c r="JBA83" s="90"/>
      <c r="JBB83" s="90"/>
      <c r="JBC83" s="90"/>
      <c r="JBD83" s="90"/>
      <c r="JBE83" s="90"/>
      <c r="JBF83" s="90"/>
      <c r="JBG83" s="90"/>
      <c r="JBH83" s="90"/>
      <c r="JBI83" s="90"/>
      <c r="JBJ83" s="90"/>
      <c r="JBK83" s="90"/>
      <c r="JBL83" s="90"/>
      <c r="JBM83" s="90"/>
      <c r="JBN83" s="90"/>
      <c r="JBO83" s="90"/>
      <c r="JBP83" s="90"/>
      <c r="JBQ83" s="90"/>
      <c r="JBR83" s="90"/>
      <c r="JBS83" s="90"/>
      <c r="JBT83" s="90"/>
      <c r="JBU83" s="90"/>
      <c r="JBV83" s="90"/>
      <c r="JBW83" s="90"/>
      <c r="JBX83" s="90"/>
      <c r="JBY83" s="90"/>
      <c r="JBZ83" s="90"/>
      <c r="JCA83" s="90"/>
      <c r="JCB83" s="90"/>
      <c r="JCC83" s="90"/>
      <c r="JCD83" s="90"/>
      <c r="JCE83" s="90"/>
      <c r="JCF83" s="90"/>
      <c r="JCG83" s="90"/>
      <c r="JCH83" s="90"/>
      <c r="JCI83" s="90"/>
      <c r="JCJ83" s="90"/>
      <c r="JCK83" s="90"/>
      <c r="JCL83" s="90"/>
      <c r="JCM83" s="90"/>
      <c r="JCN83" s="90"/>
      <c r="JCO83" s="90"/>
      <c r="JCP83" s="90"/>
      <c r="JCQ83" s="90"/>
      <c r="JCR83" s="90"/>
      <c r="JCS83" s="90"/>
      <c r="JCT83" s="90"/>
      <c r="JCU83" s="90"/>
      <c r="JCV83" s="90"/>
      <c r="JCW83" s="90"/>
      <c r="JCX83" s="90"/>
      <c r="JCY83" s="90"/>
      <c r="JCZ83" s="90"/>
      <c r="JDA83" s="90"/>
      <c r="JDB83" s="90"/>
      <c r="JDC83" s="90"/>
      <c r="JDD83" s="90"/>
      <c r="JDE83" s="90"/>
      <c r="JDF83" s="90"/>
      <c r="JDG83" s="90"/>
      <c r="JDH83" s="90"/>
      <c r="JDI83" s="90"/>
      <c r="JDJ83" s="90"/>
      <c r="JDK83" s="90"/>
      <c r="JDL83" s="90"/>
      <c r="JDM83" s="90"/>
      <c r="JDN83" s="90"/>
      <c r="JDO83" s="90"/>
      <c r="JDP83" s="90"/>
      <c r="JDQ83" s="90"/>
      <c r="JDR83" s="90"/>
      <c r="JDS83" s="90"/>
      <c r="JDT83" s="90"/>
      <c r="JDU83" s="90"/>
      <c r="JDV83" s="90"/>
      <c r="JDW83" s="90"/>
      <c r="JDX83" s="90"/>
      <c r="JDY83" s="90"/>
      <c r="JDZ83" s="90"/>
      <c r="JEA83" s="90"/>
      <c r="JEB83" s="90"/>
      <c r="JEC83" s="90"/>
      <c r="JED83" s="90"/>
      <c r="JEE83" s="90"/>
      <c r="JEF83" s="90"/>
      <c r="JEG83" s="90"/>
      <c r="JEH83" s="90"/>
      <c r="JEI83" s="90"/>
      <c r="JEJ83" s="90"/>
      <c r="JEK83" s="90"/>
      <c r="JEL83" s="90"/>
      <c r="JEM83" s="90"/>
      <c r="JEN83" s="90"/>
      <c r="JEO83" s="90"/>
      <c r="JEP83" s="90"/>
      <c r="JEQ83" s="90"/>
      <c r="JER83" s="90"/>
      <c r="JES83" s="90"/>
      <c r="JET83" s="90"/>
      <c r="JEU83" s="90"/>
      <c r="JEV83" s="90"/>
      <c r="JEW83" s="90"/>
      <c r="JEX83" s="90"/>
      <c r="JEY83" s="90"/>
      <c r="JEZ83" s="90"/>
      <c r="JFA83" s="90"/>
      <c r="JFB83" s="90"/>
      <c r="JFC83" s="90"/>
      <c r="JFD83" s="90"/>
      <c r="JFE83" s="90"/>
      <c r="JFF83" s="90"/>
      <c r="JFG83" s="90"/>
      <c r="JFH83" s="90"/>
      <c r="JFI83" s="90"/>
      <c r="JFJ83" s="90"/>
      <c r="JFK83" s="90"/>
      <c r="JFL83" s="90"/>
      <c r="JFM83" s="90"/>
      <c r="JFN83" s="90"/>
      <c r="JFO83" s="90"/>
      <c r="JFP83" s="90"/>
      <c r="JFQ83" s="90"/>
      <c r="JFR83" s="90"/>
      <c r="JFS83" s="90"/>
      <c r="JFT83" s="90"/>
      <c r="JFU83" s="90"/>
      <c r="JFV83" s="90"/>
      <c r="JFW83" s="90"/>
      <c r="JFX83" s="90"/>
      <c r="JFY83" s="90"/>
      <c r="JFZ83" s="90"/>
      <c r="JGA83" s="90"/>
      <c r="JGB83" s="90"/>
      <c r="JGC83" s="90"/>
      <c r="JGD83" s="90"/>
      <c r="JGE83" s="90"/>
      <c r="JGF83" s="90"/>
      <c r="JGG83" s="90"/>
      <c r="JGH83" s="90"/>
      <c r="JGI83" s="90"/>
      <c r="JGJ83" s="90"/>
      <c r="JGK83" s="90"/>
      <c r="JGL83" s="90"/>
      <c r="JGM83" s="90"/>
      <c r="JGN83" s="90"/>
      <c r="JGO83" s="90"/>
      <c r="JGP83" s="90"/>
      <c r="JGQ83" s="90"/>
      <c r="JGR83" s="90"/>
      <c r="JGS83" s="90"/>
      <c r="JGT83" s="90"/>
      <c r="JGU83" s="90"/>
      <c r="JGV83" s="90"/>
      <c r="JGW83" s="90"/>
      <c r="JGX83" s="90"/>
      <c r="JGY83" s="90"/>
      <c r="JGZ83" s="90"/>
      <c r="JHA83" s="90"/>
      <c r="JHB83" s="90"/>
      <c r="JHC83" s="90"/>
      <c r="JHD83" s="90"/>
      <c r="JHE83" s="90"/>
      <c r="JHF83" s="90"/>
      <c r="JHG83" s="90"/>
      <c r="JHH83" s="90"/>
      <c r="JHI83" s="90"/>
      <c r="JHJ83" s="90"/>
      <c r="JHK83" s="90"/>
      <c r="JHL83" s="90"/>
      <c r="JHM83" s="90"/>
      <c r="JHN83" s="90"/>
      <c r="JHO83" s="90"/>
      <c r="JHP83" s="90"/>
      <c r="JHQ83" s="90"/>
      <c r="JHR83" s="90"/>
      <c r="JHS83" s="90"/>
      <c r="JHT83" s="90"/>
      <c r="JHU83" s="90"/>
      <c r="JHV83" s="90"/>
      <c r="JHW83" s="90"/>
      <c r="JHX83" s="90"/>
      <c r="JHY83" s="90"/>
      <c r="JHZ83" s="90"/>
      <c r="JIA83" s="90"/>
      <c r="JIB83" s="90"/>
      <c r="JIC83" s="90"/>
      <c r="JID83" s="90"/>
      <c r="JIE83" s="90"/>
      <c r="JIF83" s="90"/>
      <c r="JIG83" s="90"/>
      <c r="JIH83" s="90"/>
      <c r="JII83" s="90"/>
      <c r="JIJ83" s="90"/>
      <c r="JIK83" s="90"/>
      <c r="JIL83" s="90"/>
      <c r="JIM83" s="90"/>
      <c r="JIN83" s="90"/>
      <c r="JIO83" s="90"/>
      <c r="JIP83" s="90"/>
      <c r="JIQ83" s="90"/>
      <c r="JIR83" s="90"/>
      <c r="JIS83" s="90"/>
      <c r="JIT83" s="90"/>
      <c r="JIU83" s="90"/>
      <c r="JIV83" s="90"/>
      <c r="JIW83" s="90"/>
      <c r="JIX83" s="90"/>
      <c r="JIY83" s="90"/>
      <c r="JIZ83" s="90"/>
      <c r="JJA83" s="90"/>
      <c r="JJB83" s="90"/>
      <c r="JJC83" s="90"/>
      <c r="JJD83" s="90"/>
      <c r="JJE83" s="90"/>
      <c r="JJF83" s="90"/>
      <c r="JJG83" s="90"/>
      <c r="JJH83" s="90"/>
      <c r="JJI83" s="90"/>
      <c r="JJJ83" s="90"/>
      <c r="JJK83" s="90"/>
      <c r="JJL83" s="90"/>
      <c r="JJM83" s="90"/>
      <c r="JJN83" s="90"/>
      <c r="JJO83" s="90"/>
      <c r="JJP83" s="90"/>
      <c r="JJQ83" s="90"/>
      <c r="JJR83" s="90"/>
      <c r="JJS83" s="90"/>
      <c r="JJT83" s="90"/>
      <c r="JJU83" s="90"/>
      <c r="JJV83" s="90"/>
      <c r="JJW83" s="90"/>
      <c r="JJX83" s="90"/>
      <c r="JJY83" s="90"/>
      <c r="JJZ83" s="90"/>
      <c r="JKA83" s="90"/>
      <c r="JKB83" s="90"/>
      <c r="JKC83" s="90"/>
      <c r="JKD83" s="90"/>
      <c r="JKE83" s="90"/>
      <c r="JKF83" s="90"/>
      <c r="JKG83" s="90"/>
      <c r="JKH83" s="90"/>
      <c r="JKI83" s="90"/>
      <c r="JKJ83" s="90"/>
      <c r="JKK83" s="90"/>
      <c r="JKL83" s="90"/>
      <c r="JKM83" s="90"/>
      <c r="JKN83" s="90"/>
      <c r="JKO83" s="90"/>
      <c r="JKP83" s="90"/>
      <c r="JKQ83" s="90"/>
      <c r="JKR83" s="90"/>
      <c r="JKS83" s="90"/>
      <c r="JKT83" s="90"/>
      <c r="JKU83" s="90"/>
      <c r="JKV83" s="90"/>
      <c r="JKW83" s="90"/>
      <c r="JKX83" s="90"/>
      <c r="JKY83" s="90"/>
      <c r="JKZ83" s="90"/>
      <c r="JLA83" s="90"/>
      <c r="JLB83" s="90"/>
      <c r="JLC83" s="90"/>
      <c r="JLD83" s="90"/>
      <c r="JLE83" s="90"/>
      <c r="JLF83" s="90"/>
      <c r="JLG83" s="90"/>
      <c r="JLH83" s="90"/>
      <c r="JLI83" s="90"/>
      <c r="JLJ83" s="90"/>
      <c r="JLK83" s="90"/>
      <c r="JLL83" s="90"/>
      <c r="JLM83" s="90"/>
      <c r="JLN83" s="90"/>
      <c r="JLO83" s="90"/>
      <c r="JLP83" s="90"/>
      <c r="JLQ83" s="90"/>
      <c r="JLR83" s="90"/>
      <c r="JLS83" s="90"/>
      <c r="JLT83" s="90"/>
      <c r="JLU83" s="90"/>
      <c r="JLV83" s="90"/>
      <c r="JLW83" s="90"/>
      <c r="JLX83" s="90"/>
      <c r="JLY83" s="90"/>
      <c r="JLZ83" s="90"/>
      <c r="JMA83" s="90"/>
      <c r="JMB83" s="90"/>
      <c r="JMC83" s="90"/>
      <c r="JMD83" s="90"/>
      <c r="JME83" s="90"/>
      <c r="JMF83" s="90"/>
      <c r="JMG83" s="90"/>
      <c r="JMH83" s="90"/>
      <c r="JMI83" s="90"/>
      <c r="JMJ83" s="90"/>
      <c r="JMK83" s="90"/>
      <c r="JML83" s="90"/>
      <c r="JMM83" s="90"/>
      <c r="JMN83" s="90"/>
      <c r="JMO83" s="90"/>
      <c r="JMP83" s="90"/>
      <c r="JMQ83" s="90"/>
      <c r="JMR83" s="90"/>
      <c r="JMS83" s="90"/>
      <c r="JMT83" s="90"/>
      <c r="JMU83" s="90"/>
      <c r="JMV83" s="90"/>
      <c r="JMW83" s="90"/>
      <c r="JMX83" s="90"/>
      <c r="JMY83" s="90"/>
      <c r="JMZ83" s="90"/>
      <c r="JNA83" s="90"/>
      <c r="JNB83" s="90"/>
      <c r="JNC83" s="90"/>
      <c r="JND83" s="90"/>
      <c r="JNE83" s="90"/>
      <c r="JNF83" s="90"/>
      <c r="JNG83" s="90"/>
      <c r="JNH83" s="90"/>
      <c r="JNI83" s="90"/>
      <c r="JNJ83" s="90"/>
      <c r="JNK83" s="90"/>
      <c r="JNL83" s="90"/>
      <c r="JNM83" s="90"/>
      <c r="JNN83" s="90"/>
      <c r="JNO83" s="90"/>
      <c r="JNP83" s="90"/>
      <c r="JNQ83" s="90"/>
      <c r="JNR83" s="90"/>
      <c r="JNS83" s="90"/>
      <c r="JNT83" s="90"/>
      <c r="JNU83" s="90"/>
      <c r="JNV83" s="90"/>
      <c r="JNW83" s="90"/>
      <c r="JNX83" s="90"/>
      <c r="JNY83" s="90"/>
      <c r="JNZ83" s="90"/>
      <c r="JOA83" s="90"/>
      <c r="JOB83" s="90"/>
      <c r="JOC83" s="90"/>
      <c r="JOD83" s="90"/>
      <c r="JOE83" s="90"/>
      <c r="JOF83" s="90"/>
      <c r="JOG83" s="90"/>
      <c r="JOH83" s="90"/>
      <c r="JOI83" s="90"/>
      <c r="JOJ83" s="90"/>
      <c r="JOK83" s="90"/>
      <c r="JOL83" s="90"/>
      <c r="JOM83" s="90"/>
      <c r="JON83" s="90"/>
      <c r="JOO83" s="90"/>
      <c r="JOP83" s="90"/>
      <c r="JOQ83" s="90"/>
      <c r="JOR83" s="90"/>
      <c r="JOS83" s="90"/>
      <c r="JOT83" s="90"/>
      <c r="JOU83" s="90"/>
      <c r="JOV83" s="90"/>
      <c r="JOW83" s="90"/>
      <c r="JOX83" s="90"/>
      <c r="JOY83" s="90"/>
      <c r="JOZ83" s="90"/>
      <c r="JPA83" s="90"/>
      <c r="JPB83" s="90"/>
      <c r="JPC83" s="90"/>
      <c r="JPD83" s="90"/>
      <c r="JPE83" s="90"/>
      <c r="JPF83" s="90"/>
      <c r="JPG83" s="90"/>
      <c r="JPH83" s="90"/>
      <c r="JPI83" s="90"/>
      <c r="JPJ83" s="90"/>
      <c r="JPK83" s="90"/>
      <c r="JPL83" s="90"/>
      <c r="JPM83" s="90"/>
      <c r="JPN83" s="90"/>
      <c r="JPO83" s="90"/>
      <c r="JPP83" s="90"/>
      <c r="JPQ83" s="90"/>
      <c r="JPR83" s="90"/>
      <c r="JPS83" s="90"/>
      <c r="JPT83" s="90"/>
      <c r="JPU83" s="90"/>
      <c r="JPV83" s="90"/>
      <c r="JPW83" s="90"/>
      <c r="JPX83" s="90"/>
      <c r="JPY83" s="90"/>
      <c r="JPZ83" s="90"/>
      <c r="JQA83" s="90"/>
      <c r="JQB83" s="90"/>
      <c r="JQC83" s="90"/>
      <c r="JQD83" s="90"/>
      <c r="JQE83" s="90"/>
      <c r="JQF83" s="90"/>
      <c r="JQG83" s="90"/>
      <c r="JQH83" s="90"/>
      <c r="JQI83" s="90"/>
      <c r="JQJ83" s="90"/>
      <c r="JQK83" s="90"/>
      <c r="JQL83" s="90"/>
      <c r="JQM83" s="90"/>
      <c r="JQN83" s="90"/>
      <c r="JQO83" s="90"/>
      <c r="JQP83" s="90"/>
      <c r="JQQ83" s="90"/>
      <c r="JQR83" s="90"/>
      <c r="JQS83" s="90"/>
      <c r="JQT83" s="90"/>
      <c r="JQU83" s="90"/>
      <c r="JQV83" s="90"/>
      <c r="JQW83" s="90"/>
      <c r="JQX83" s="90"/>
      <c r="JQY83" s="90"/>
      <c r="JQZ83" s="90"/>
      <c r="JRA83" s="90"/>
      <c r="JRB83" s="90"/>
      <c r="JRC83" s="90"/>
      <c r="JRD83" s="90"/>
      <c r="JRE83" s="90"/>
      <c r="JRF83" s="90"/>
      <c r="JRG83" s="90"/>
      <c r="JRH83" s="90"/>
      <c r="JRI83" s="90"/>
      <c r="JRJ83" s="90"/>
      <c r="JRK83" s="90"/>
      <c r="JRL83" s="90"/>
      <c r="JRM83" s="90"/>
      <c r="JRN83" s="90"/>
      <c r="JRO83" s="90"/>
      <c r="JRP83" s="90"/>
      <c r="JRQ83" s="90"/>
      <c r="JRR83" s="90"/>
      <c r="JRS83" s="90"/>
      <c r="JRT83" s="90"/>
      <c r="JRU83" s="90"/>
      <c r="JRV83" s="90"/>
      <c r="JRW83" s="90"/>
      <c r="JRX83" s="90"/>
      <c r="JRY83" s="90"/>
      <c r="JRZ83" s="90"/>
      <c r="JSA83" s="90"/>
      <c r="JSB83" s="90"/>
      <c r="JSC83" s="90"/>
      <c r="JSD83" s="90"/>
      <c r="JSE83" s="90"/>
      <c r="JSF83" s="90"/>
      <c r="JSG83" s="90"/>
      <c r="JSH83" s="90"/>
      <c r="JSI83" s="90"/>
      <c r="JSJ83" s="90"/>
      <c r="JSK83" s="90"/>
      <c r="JSL83" s="90"/>
      <c r="JSM83" s="90"/>
      <c r="JSN83" s="90"/>
      <c r="JSO83" s="90"/>
      <c r="JSP83" s="90"/>
      <c r="JSQ83" s="90"/>
      <c r="JSR83" s="90"/>
      <c r="JSS83" s="90"/>
      <c r="JST83" s="90"/>
      <c r="JSU83" s="90"/>
      <c r="JSV83" s="90"/>
      <c r="JSW83" s="90"/>
      <c r="JSX83" s="90"/>
      <c r="JSY83" s="90"/>
      <c r="JSZ83" s="90"/>
      <c r="JTA83" s="90"/>
      <c r="JTB83" s="90"/>
      <c r="JTC83" s="90"/>
      <c r="JTD83" s="90"/>
      <c r="JTE83" s="90"/>
      <c r="JTF83" s="90"/>
      <c r="JTG83" s="90"/>
      <c r="JTH83" s="90"/>
      <c r="JTI83" s="90"/>
      <c r="JTJ83" s="90"/>
      <c r="JTK83" s="90"/>
      <c r="JTL83" s="90"/>
      <c r="JTM83" s="90"/>
      <c r="JTN83" s="90"/>
      <c r="JTO83" s="90"/>
      <c r="JTP83" s="90"/>
      <c r="JTQ83" s="90"/>
      <c r="JTR83" s="90"/>
      <c r="JTS83" s="90"/>
      <c r="JTT83" s="90"/>
      <c r="JTU83" s="90"/>
      <c r="JTV83" s="90"/>
      <c r="JTW83" s="90"/>
      <c r="JTX83" s="90"/>
      <c r="JTY83" s="90"/>
      <c r="JTZ83" s="90"/>
      <c r="JUA83" s="90"/>
      <c r="JUB83" s="90"/>
      <c r="JUC83" s="90"/>
      <c r="JUD83" s="90"/>
      <c r="JUE83" s="90"/>
      <c r="JUF83" s="90"/>
      <c r="JUG83" s="90"/>
      <c r="JUH83" s="90"/>
      <c r="JUI83" s="90"/>
      <c r="JUJ83" s="90"/>
      <c r="JUK83" s="90"/>
      <c r="JUL83" s="90"/>
      <c r="JUM83" s="90"/>
      <c r="JUN83" s="90"/>
      <c r="JUO83" s="90"/>
      <c r="JUP83" s="90"/>
      <c r="JUQ83" s="90"/>
      <c r="JUR83" s="90"/>
      <c r="JUS83" s="90"/>
      <c r="JUT83" s="90"/>
      <c r="JUU83" s="90"/>
      <c r="JUV83" s="90"/>
      <c r="JUW83" s="90"/>
      <c r="JUX83" s="90"/>
      <c r="JUY83" s="90"/>
      <c r="JUZ83" s="90"/>
      <c r="JVA83" s="90"/>
      <c r="JVB83" s="90"/>
      <c r="JVC83" s="90"/>
      <c r="JVD83" s="90"/>
      <c r="JVE83" s="90"/>
      <c r="JVF83" s="90"/>
      <c r="JVG83" s="90"/>
      <c r="JVH83" s="90"/>
      <c r="JVI83" s="90"/>
      <c r="JVJ83" s="90"/>
      <c r="JVK83" s="90"/>
      <c r="JVL83" s="90"/>
      <c r="JVM83" s="90"/>
      <c r="JVN83" s="90"/>
      <c r="JVO83" s="90"/>
      <c r="JVP83" s="90"/>
      <c r="JVQ83" s="90"/>
      <c r="JVR83" s="90"/>
      <c r="JVS83" s="90"/>
      <c r="JVT83" s="90"/>
      <c r="JVU83" s="90"/>
      <c r="JVV83" s="90"/>
      <c r="JVW83" s="90"/>
      <c r="JVX83" s="90"/>
      <c r="JVY83" s="90"/>
      <c r="JVZ83" s="90"/>
      <c r="JWA83" s="90"/>
      <c r="JWB83" s="90"/>
      <c r="JWC83" s="90"/>
      <c r="JWD83" s="90"/>
      <c r="JWE83" s="90"/>
      <c r="JWF83" s="90"/>
      <c r="JWG83" s="90"/>
      <c r="JWH83" s="90"/>
      <c r="JWI83" s="90"/>
      <c r="JWJ83" s="90"/>
      <c r="JWK83" s="90"/>
      <c r="JWL83" s="90"/>
      <c r="JWM83" s="90"/>
      <c r="JWN83" s="90"/>
      <c r="JWO83" s="90"/>
      <c r="JWP83" s="90"/>
      <c r="JWQ83" s="90"/>
      <c r="JWR83" s="90"/>
      <c r="JWS83" s="90"/>
      <c r="JWT83" s="90"/>
      <c r="JWU83" s="90"/>
      <c r="JWV83" s="90"/>
      <c r="JWW83" s="90"/>
      <c r="JWX83" s="90"/>
      <c r="JWY83" s="90"/>
      <c r="JWZ83" s="90"/>
      <c r="JXA83" s="90"/>
      <c r="JXB83" s="90"/>
      <c r="JXC83" s="90"/>
      <c r="JXD83" s="90"/>
      <c r="JXE83" s="90"/>
      <c r="JXF83" s="90"/>
      <c r="JXG83" s="90"/>
      <c r="JXH83" s="90"/>
      <c r="JXI83" s="90"/>
      <c r="JXJ83" s="90"/>
      <c r="JXK83" s="90"/>
      <c r="JXL83" s="90"/>
      <c r="JXM83" s="90"/>
      <c r="JXN83" s="90"/>
      <c r="JXO83" s="90"/>
      <c r="JXP83" s="90"/>
      <c r="JXQ83" s="90"/>
      <c r="JXR83" s="90"/>
      <c r="JXS83" s="90"/>
      <c r="JXT83" s="90"/>
      <c r="JXU83" s="90"/>
      <c r="JXV83" s="90"/>
      <c r="JXW83" s="90"/>
      <c r="JXX83" s="90"/>
      <c r="JXY83" s="90"/>
      <c r="JXZ83" s="90"/>
      <c r="JYA83" s="90"/>
      <c r="JYB83" s="90"/>
      <c r="JYC83" s="90"/>
      <c r="JYD83" s="90"/>
      <c r="JYE83" s="90"/>
      <c r="JYF83" s="90"/>
      <c r="JYG83" s="90"/>
      <c r="JYH83" s="90"/>
      <c r="JYI83" s="90"/>
      <c r="JYJ83" s="90"/>
      <c r="JYK83" s="90"/>
      <c r="JYL83" s="90"/>
      <c r="JYM83" s="90"/>
      <c r="JYN83" s="90"/>
      <c r="JYO83" s="90"/>
      <c r="JYP83" s="90"/>
      <c r="JYQ83" s="90"/>
      <c r="JYR83" s="90"/>
      <c r="JYS83" s="90"/>
      <c r="JYT83" s="90"/>
      <c r="JYU83" s="90"/>
      <c r="JYV83" s="90"/>
      <c r="JYW83" s="90"/>
      <c r="JYX83" s="90"/>
      <c r="JYY83" s="90"/>
      <c r="JYZ83" s="90"/>
      <c r="JZA83" s="90"/>
      <c r="JZB83" s="90"/>
      <c r="JZC83" s="90"/>
      <c r="JZD83" s="90"/>
      <c r="JZE83" s="90"/>
      <c r="JZF83" s="90"/>
      <c r="JZG83" s="90"/>
      <c r="JZH83" s="90"/>
      <c r="JZI83" s="90"/>
      <c r="JZJ83" s="90"/>
      <c r="JZK83" s="90"/>
      <c r="JZL83" s="90"/>
      <c r="JZM83" s="90"/>
      <c r="JZN83" s="90"/>
      <c r="JZO83" s="90"/>
      <c r="JZP83" s="90"/>
      <c r="JZQ83" s="90"/>
      <c r="JZR83" s="90"/>
      <c r="JZS83" s="90"/>
      <c r="JZT83" s="90"/>
      <c r="JZU83" s="90"/>
      <c r="JZV83" s="90"/>
      <c r="JZW83" s="90"/>
      <c r="JZX83" s="90"/>
      <c r="JZY83" s="90"/>
      <c r="JZZ83" s="90"/>
      <c r="KAA83" s="90"/>
      <c r="KAB83" s="90"/>
      <c r="KAC83" s="90"/>
      <c r="KAD83" s="90"/>
      <c r="KAE83" s="90"/>
      <c r="KAF83" s="90"/>
      <c r="KAG83" s="90"/>
      <c r="KAH83" s="90"/>
      <c r="KAI83" s="90"/>
      <c r="KAJ83" s="90"/>
      <c r="KAK83" s="90"/>
      <c r="KAL83" s="90"/>
      <c r="KAM83" s="90"/>
      <c r="KAN83" s="90"/>
      <c r="KAO83" s="90"/>
      <c r="KAP83" s="90"/>
      <c r="KAQ83" s="90"/>
      <c r="KAR83" s="90"/>
      <c r="KAS83" s="90"/>
      <c r="KAT83" s="90"/>
      <c r="KAU83" s="90"/>
      <c r="KAV83" s="90"/>
      <c r="KAW83" s="90"/>
      <c r="KAX83" s="90"/>
      <c r="KAY83" s="90"/>
      <c r="KAZ83" s="90"/>
      <c r="KBA83" s="90"/>
      <c r="KBB83" s="90"/>
      <c r="KBC83" s="90"/>
      <c r="KBD83" s="90"/>
      <c r="KBE83" s="90"/>
      <c r="KBF83" s="90"/>
      <c r="KBG83" s="90"/>
      <c r="KBH83" s="90"/>
      <c r="KBI83" s="90"/>
      <c r="KBJ83" s="90"/>
      <c r="KBK83" s="90"/>
      <c r="KBL83" s="90"/>
      <c r="KBM83" s="90"/>
      <c r="KBN83" s="90"/>
      <c r="KBO83" s="90"/>
      <c r="KBP83" s="90"/>
      <c r="KBQ83" s="90"/>
      <c r="KBR83" s="90"/>
      <c r="KBS83" s="90"/>
      <c r="KBT83" s="90"/>
      <c r="KBU83" s="90"/>
      <c r="KBV83" s="90"/>
      <c r="KBW83" s="90"/>
      <c r="KBX83" s="90"/>
      <c r="KBY83" s="90"/>
      <c r="KBZ83" s="90"/>
      <c r="KCA83" s="90"/>
      <c r="KCB83" s="90"/>
      <c r="KCC83" s="90"/>
      <c r="KCD83" s="90"/>
      <c r="KCE83" s="90"/>
      <c r="KCF83" s="90"/>
      <c r="KCG83" s="90"/>
      <c r="KCH83" s="90"/>
      <c r="KCI83" s="90"/>
      <c r="KCJ83" s="90"/>
      <c r="KCK83" s="90"/>
      <c r="KCL83" s="90"/>
      <c r="KCM83" s="90"/>
      <c r="KCN83" s="90"/>
      <c r="KCO83" s="90"/>
      <c r="KCP83" s="90"/>
      <c r="KCQ83" s="90"/>
      <c r="KCR83" s="90"/>
      <c r="KCS83" s="90"/>
      <c r="KCT83" s="90"/>
      <c r="KCU83" s="90"/>
      <c r="KCV83" s="90"/>
      <c r="KCW83" s="90"/>
      <c r="KCX83" s="90"/>
      <c r="KCY83" s="90"/>
      <c r="KCZ83" s="90"/>
      <c r="KDA83" s="90"/>
      <c r="KDB83" s="90"/>
      <c r="KDC83" s="90"/>
      <c r="KDD83" s="90"/>
      <c r="KDE83" s="90"/>
      <c r="KDF83" s="90"/>
      <c r="KDG83" s="90"/>
      <c r="KDH83" s="90"/>
      <c r="KDI83" s="90"/>
      <c r="KDJ83" s="90"/>
      <c r="KDK83" s="90"/>
      <c r="KDL83" s="90"/>
      <c r="KDM83" s="90"/>
      <c r="KDN83" s="90"/>
      <c r="KDO83" s="90"/>
      <c r="KDP83" s="90"/>
      <c r="KDQ83" s="90"/>
      <c r="KDR83" s="90"/>
      <c r="KDS83" s="90"/>
      <c r="KDT83" s="90"/>
      <c r="KDU83" s="90"/>
      <c r="KDV83" s="90"/>
      <c r="KDW83" s="90"/>
      <c r="KDX83" s="90"/>
      <c r="KDY83" s="90"/>
      <c r="KDZ83" s="90"/>
      <c r="KEA83" s="90"/>
      <c r="KEB83" s="90"/>
      <c r="KEC83" s="90"/>
      <c r="KED83" s="90"/>
      <c r="KEE83" s="90"/>
      <c r="KEF83" s="90"/>
      <c r="KEG83" s="90"/>
      <c r="KEH83" s="90"/>
      <c r="KEI83" s="90"/>
      <c r="KEJ83" s="90"/>
      <c r="KEK83" s="90"/>
      <c r="KEL83" s="90"/>
      <c r="KEM83" s="90"/>
      <c r="KEN83" s="90"/>
      <c r="KEO83" s="90"/>
      <c r="KEP83" s="90"/>
      <c r="KEQ83" s="90"/>
      <c r="KER83" s="90"/>
      <c r="KES83" s="90"/>
      <c r="KET83" s="90"/>
      <c r="KEU83" s="90"/>
      <c r="KEV83" s="90"/>
      <c r="KEW83" s="90"/>
      <c r="KEX83" s="90"/>
      <c r="KEY83" s="90"/>
      <c r="KEZ83" s="90"/>
      <c r="KFA83" s="90"/>
      <c r="KFB83" s="90"/>
      <c r="KFC83" s="90"/>
      <c r="KFD83" s="90"/>
      <c r="KFE83" s="90"/>
      <c r="KFF83" s="90"/>
      <c r="KFG83" s="90"/>
      <c r="KFH83" s="90"/>
      <c r="KFI83" s="90"/>
      <c r="KFJ83" s="90"/>
      <c r="KFK83" s="90"/>
      <c r="KFL83" s="90"/>
      <c r="KFM83" s="90"/>
      <c r="KFN83" s="90"/>
      <c r="KFO83" s="90"/>
      <c r="KFP83" s="90"/>
      <c r="KFQ83" s="90"/>
      <c r="KFR83" s="90"/>
      <c r="KFS83" s="90"/>
      <c r="KFT83" s="90"/>
      <c r="KFU83" s="90"/>
      <c r="KFV83" s="90"/>
      <c r="KFW83" s="90"/>
      <c r="KFX83" s="90"/>
      <c r="KFY83" s="90"/>
      <c r="KFZ83" s="90"/>
      <c r="KGA83" s="90"/>
      <c r="KGB83" s="90"/>
      <c r="KGC83" s="90"/>
      <c r="KGD83" s="90"/>
      <c r="KGE83" s="90"/>
      <c r="KGF83" s="90"/>
      <c r="KGG83" s="90"/>
      <c r="KGH83" s="90"/>
      <c r="KGI83" s="90"/>
      <c r="KGJ83" s="90"/>
      <c r="KGK83" s="90"/>
      <c r="KGL83" s="90"/>
      <c r="KGM83" s="90"/>
      <c r="KGN83" s="90"/>
      <c r="KGO83" s="90"/>
      <c r="KGP83" s="90"/>
      <c r="KGQ83" s="90"/>
      <c r="KGR83" s="90"/>
      <c r="KGS83" s="90"/>
      <c r="KGT83" s="90"/>
      <c r="KGU83" s="90"/>
      <c r="KGV83" s="90"/>
      <c r="KGW83" s="90"/>
      <c r="KGX83" s="90"/>
      <c r="KGY83" s="90"/>
      <c r="KGZ83" s="90"/>
      <c r="KHA83" s="90"/>
      <c r="KHB83" s="90"/>
      <c r="KHC83" s="90"/>
      <c r="KHD83" s="90"/>
      <c r="KHE83" s="90"/>
      <c r="KHF83" s="90"/>
      <c r="KHG83" s="90"/>
      <c r="KHH83" s="90"/>
      <c r="KHI83" s="90"/>
      <c r="KHJ83" s="90"/>
      <c r="KHK83" s="90"/>
      <c r="KHL83" s="90"/>
      <c r="KHM83" s="90"/>
      <c r="KHN83" s="90"/>
      <c r="KHO83" s="90"/>
      <c r="KHP83" s="90"/>
      <c r="KHQ83" s="90"/>
      <c r="KHR83" s="90"/>
      <c r="KHS83" s="90"/>
      <c r="KHT83" s="90"/>
      <c r="KHU83" s="90"/>
      <c r="KHV83" s="90"/>
      <c r="KHW83" s="90"/>
      <c r="KHX83" s="90"/>
      <c r="KHY83" s="90"/>
      <c r="KHZ83" s="90"/>
      <c r="KIA83" s="90"/>
      <c r="KIB83" s="90"/>
      <c r="KIC83" s="90"/>
      <c r="KID83" s="90"/>
      <c r="KIE83" s="90"/>
      <c r="KIF83" s="90"/>
      <c r="KIG83" s="90"/>
      <c r="KIH83" s="90"/>
      <c r="KII83" s="90"/>
      <c r="KIJ83" s="90"/>
      <c r="KIK83" s="90"/>
      <c r="KIL83" s="90"/>
      <c r="KIM83" s="90"/>
      <c r="KIN83" s="90"/>
      <c r="KIO83" s="90"/>
      <c r="KIP83" s="90"/>
      <c r="KIQ83" s="90"/>
      <c r="KIR83" s="90"/>
      <c r="KIS83" s="90"/>
      <c r="KIT83" s="90"/>
      <c r="KIU83" s="90"/>
      <c r="KIV83" s="90"/>
      <c r="KIW83" s="90"/>
      <c r="KIX83" s="90"/>
      <c r="KIY83" s="90"/>
      <c r="KIZ83" s="90"/>
      <c r="KJA83" s="90"/>
      <c r="KJB83" s="90"/>
      <c r="KJC83" s="90"/>
      <c r="KJD83" s="90"/>
      <c r="KJE83" s="90"/>
      <c r="KJF83" s="90"/>
      <c r="KJG83" s="90"/>
      <c r="KJH83" s="90"/>
      <c r="KJI83" s="90"/>
      <c r="KJJ83" s="90"/>
      <c r="KJK83" s="90"/>
      <c r="KJL83" s="90"/>
      <c r="KJM83" s="90"/>
      <c r="KJN83" s="90"/>
      <c r="KJO83" s="90"/>
      <c r="KJP83" s="90"/>
      <c r="KJQ83" s="90"/>
      <c r="KJR83" s="90"/>
      <c r="KJS83" s="90"/>
      <c r="KJT83" s="90"/>
      <c r="KJU83" s="90"/>
      <c r="KJV83" s="90"/>
      <c r="KJW83" s="90"/>
      <c r="KJX83" s="90"/>
      <c r="KJY83" s="90"/>
      <c r="KJZ83" s="90"/>
      <c r="KKA83" s="90"/>
      <c r="KKB83" s="90"/>
      <c r="KKC83" s="90"/>
      <c r="KKD83" s="90"/>
      <c r="KKE83" s="90"/>
      <c r="KKF83" s="90"/>
      <c r="KKG83" s="90"/>
      <c r="KKH83" s="90"/>
      <c r="KKI83" s="90"/>
      <c r="KKJ83" s="90"/>
      <c r="KKK83" s="90"/>
      <c r="KKL83" s="90"/>
      <c r="KKM83" s="90"/>
      <c r="KKN83" s="90"/>
      <c r="KKO83" s="90"/>
      <c r="KKP83" s="90"/>
      <c r="KKQ83" s="90"/>
      <c r="KKR83" s="90"/>
      <c r="KKS83" s="90"/>
      <c r="KKT83" s="90"/>
      <c r="KKU83" s="90"/>
      <c r="KKV83" s="90"/>
      <c r="KKW83" s="90"/>
      <c r="KKX83" s="90"/>
      <c r="KKY83" s="90"/>
      <c r="KKZ83" s="90"/>
      <c r="KLA83" s="90"/>
      <c r="KLB83" s="90"/>
      <c r="KLC83" s="90"/>
      <c r="KLD83" s="90"/>
      <c r="KLE83" s="90"/>
      <c r="KLF83" s="90"/>
      <c r="KLG83" s="90"/>
      <c r="KLH83" s="90"/>
      <c r="KLI83" s="90"/>
      <c r="KLJ83" s="90"/>
      <c r="KLK83" s="90"/>
      <c r="KLL83" s="90"/>
      <c r="KLM83" s="90"/>
      <c r="KLN83" s="90"/>
      <c r="KLO83" s="90"/>
      <c r="KLP83" s="90"/>
      <c r="KLQ83" s="90"/>
      <c r="KLR83" s="90"/>
      <c r="KLS83" s="90"/>
      <c r="KLT83" s="90"/>
      <c r="KLU83" s="90"/>
      <c r="KLV83" s="90"/>
      <c r="KLW83" s="90"/>
      <c r="KLX83" s="90"/>
      <c r="KLY83" s="90"/>
      <c r="KLZ83" s="90"/>
      <c r="KMA83" s="90"/>
      <c r="KMB83" s="90"/>
      <c r="KMC83" s="90"/>
      <c r="KMD83" s="90"/>
      <c r="KME83" s="90"/>
      <c r="KMF83" s="90"/>
      <c r="KMG83" s="90"/>
      <c r="KMH83" s="90"/>
      <c r="KMI83" s="90"/>
      <c r="KMJ83" s="90"/>
      <c r="KMK83" s="90"/>
      <c r="KML83" s="90"/>
      <c r="KMM83" s="90"/>
      <c r="KMN83" s="90"/>
      <c r="KMO83" s="90"/>
      <c r="KMP83" s="90"/>
      <c r="KMQ83" s="90"/>
      <c r="KMR83" s="90"/>
      <c r="KMS83" s="90"/>
      <c r="KMT83" s="90"/>
      <c r="KMU83" s="90"/>
      <c r="KMV83" s="90"/>
      <c r="KMW83" s="90"/>
      <c r="KMX83" s="90"/>
      <c r="KMY83" s="90"/>
      <c r="KMZ83" s="90"/>
      <c r="KNA83" s="90"/>
      <c r="KNB83" s="90"/>
      <c r="KNC83" s="90"/>
      <c r="KND83" s="90"/>
      <c r="KNE83" s="90"/>
      <c r="KNF83" s="90"/>
      <c r="KNG83" s="90"/>
      <c r="KNH83" s="90"/>
      <c r="KNI83" s="90"/>
      <c r="KNJ83" s="90"/>
      <c r="KNK83" s="90"/>
      <c r="KNL83" s="90"/>
      <c r="KNM83" s="90"/>
      <c r="KNN83" s="90"/>
      <c r="KNO83" s="90"/>
      <c r="KNP83" s="90"/>
      <c r="KNQ83" s="90"/>
      <c r="KNR83" s="90"/>
      <c r="KNS83" s="90"/>
      <c r="KNT83" s="90"/>
      <c r="KNU83" s="90"/>
      <c r="KNV83" s="90"/>
      <c r="KNW83" s="90"/>
      <c r="KNX83" s="90"/>
      <c r="KNY83" s="90"/>
      <c r="KNZ83" s="90"/>
      <c r="KOA83" s="90"/>
      <c r="KOB83" s="90"/>
      <c r="KOC83" s="90"/>
      <c r="KOD83" s="90"/>
      <c r="KOE83" s="90"/>
      <c r="KOF83" s="90"/>
      <c r="KOG83" s="90"/>
      <c r="KOH83" s="90"/>
      <c r="KOI83" s="90"/>
      <c r="KOJ83" s="90"/>
      <c r="KOK83" s="90"/>
      <c r="KOL83" s="90"/>
      <c r="KOM83" s="90"/>
      <c r="KON83" s="90"/>
      <c r="KOO83" s="90"/>
      <c r="KOP83" s="90"/>
      <c r="KOQ83" s="90"/>
      <c r="KOR83" s="90"/>
      <c r="KOS83" s="90"/>
      <c r="KOT83" s="90"/>
      <c r="KOU83" s="90"/>
      <c r="KOV83" s="90"/>
      <c r="KOW83" s="90"/>
      <c r="KOX83" s="90"/>
      <c r="KOY83" s="90"/>
      <c r="KOZ83" s="90"/>
      <c r="KPA83" s="90"/>
      <c r="KPB83" s="90"/>
      <c r="KPC83" s="90"/>
      <c r="KPD83" s="90"/>
      <c r="KPE83" s="90"/>
      <c r="KPF83" s="90"/>
      <c r="KPG83" s="90"/>
      <c r="KPH83" s="90"/>
      <c r="KPI83" s="90"/>
      <c r="KPJ83" s="90"/>
      <c r="KPK83" s="90"/>
      <c r="KPL83" s="90"/>
      <c r="KPM83" s="90"/>
      <c r="KPN83" s="90"/>
      <c r="KPO83" s="90"/>
      <c r="KPP83" s="90"/>
      <c r="KPQ83" s="90"/>
      <c r="KPR83" s="90"/>
      <c r="KPS83" s="90"/>
      <c r="KPT83" s="90"/>
      <c r="KPU83" s="90"/>
      <c r="KPV83" s="90"/>
      <c r="KPW83" s="90"/>
      <c r="KPX83" s="90"/>
      <c r="KPY83" s="90"/>
      <c r="KPZ83" s="90"/>
      <c r="KQA83" s="90"/>
      <c r="KQB83" s="90"/>
      <c r="KQC83" s="90"/>
      <c r="KQD83" s="90"/>
      <c r="KQE83" s="90"/>
      <c r="KQF83" s="90"/>
      <c r="KQG83" s="90"/>
      <c r="KQH83" s="90"/>
      <c r="KQI83" s="90"/>
      <c r="KQJ83" s="90"/>
      <c r="KQK83" s="90"/>
      <c r="KQL83" s="90"/>
      <c r="KQM83" s="90"/>
      <c r="KQN83" s="90"/>
      <c r="KQO83" s="90"/>
      <c r="KQP83" s="90"/>
      <c r="KQQ83" s="90"/>
      <c r="KQR83" s="90"/>
      <c r="KQS83" s="90"/>
      <c r="KQT83" s="90"/>
      <c r="KQU83" s="90"/>
      <c r="KQV83" s="90"/>
      <c r="KQW83" s="90"/>
      <c r="KQX83" s="90"/>
      <c r="KQY83" s="90"/>
      <c r="KQZ83" s="90"/>
      <c r="KRA83" s="90"/>
      <c r="KRB83" s="90"/>
      <c r="KRC83" s="90"/>
      <c r="KRD83" s="90"/>
      <c r="KRE83" s="90"/>
      <c r="KRF83" s="90"/>
      <c r="KRG83" s="90"/>
      <c r="KRH83" s="90"/>
      <c r="KRI83" s="90"/>
      <c r="KRJ83" s="90"/>
      <c r="KRK83" s="90"/>
      <c r="KRL83" s="90"/>
      <c r="KRM83" s="90"/>
      <c r="KRN83" s="90"/>
      <c r="KRO83" s="90"/>
      <c r="KRP83" s="90"/>
      <c r="KRQ83" s="90"/>
      <c r="KRR83" s="90"/>
      <c r="KRS83" s="90"/>
      <c r="KRT83" s="90"/>
      <c r="KRU83" s="90"/>
      <c r="KRV83" s="90"/>
      <c r="KRW83" s="90"/>
      <c r="KRX83" s="90"/>
      <c r="KRY83" s="90"/>
      <c r="KRZ83" s="90"/>
      <c r="KSA83" s="90"/>
      <c r="KSB83" s="90"/>
      <c r="KSC83" s="90"/>
      <c r="KSD83" s="90"/>
      <c r="KSE83" s="90"/>
      <c r="KSF83" s="90"/>
      <c r="KSG83" s="90"/>
      <c r="KSH83" s="90"/>
      <c r="KSI83" s="90"/>
      <c r="KSJ83" s="90"/>
      <c r="KSK83" s="90"/>
      <c r="KSL83" s="90"/>
      <c r="KSM83" s="90"/>
      <c r="KSN83" s="90"/>
      <c r="KSO83" s="90"/>
      <c r="KSP83" s="90"/>
      <c r="KSQ83" s="90"/>
      <c r="KSR83" s="90"/>
      <c r="KSS83" s="90"/>
      <c r="KST83" s="90"/>
      <c r="KSU83" s="90"/>
      <c r="KSV83" s="90"/>
      <c r="KSW83" s="90"/>
      <c r="KSX83" s="90"/>
      <c r="KSY83" s="90"/>
      <c r="KSZ83" s="90"/>
      <c r="KTA83" s="90"/>
      <c r="KTB83" s="90"/>
      <c r="KTC83" s="90"/>
      <c r="KTD83" s="90"/>
      <c r="KTE83" s="90"/>
      <c r="KTF83" s="90"/>
      <c r="KTG83" s="90"/>
      <c r="KTH83" s="90"/>
      <c r="KTI83" s="90"/>
      <c r="KTJ83" s="90"/>
      <c r="KTK83" s="90"/>
      <c r="KTL83" s="90"/>
      <c r="KTM83" s="90"/>
      <c r="KTN83" s="90"/>
      <c r="KTO83" s="90"/>
      <c r="KTP83" s="90"/>
      <c r="KTQ83" s="90"/>
      <c r="KTR83" s="90"/>
      <c r="KTS83" s="90"/>
      <c r="KTT83" s="90"/>
      <c r="KTU83" s="90"/>
      <c r="KTV83" s="90"/>
      <c r="KTW83" s="90"/>
      <c r="KTX83" s="90"/>
      <c r="KTY83" s="90"/>
      <c r="KTZ83" s="90"/>
      <c r="KUA83" s="90"/>
      <c r="KUB83" s="90"/>
      <c r="KUC83" s="90"/>
      <c r="KUD83" s="90"/>
      <c r="KUE83" s="90"/>
      <c r="KUF83" s="90"/>
      <c r="KUG83" s="90"/>
      <c r="KUH83" s="90"/>
      <c r="KUI83" s="90"/>
      <c r="KUJ83" s="90"/>
      <c r="KUK83" s="90"/>
      <c r="KUL83" s="90"/>
      <c r="KUM83" s="90"/>
      <c r="KUN83" s="90"/>
      <c r="KUO83" s="90"/>
      <c r="KUP83" s="90"/>
      <c r="KUQ83" s="90"/>
      <c r="KUR83" s="90"/>
      <c r="KUS83" s="90"/>
      <c r="KUT83" s="90"/>
      <c r="KUU83" s="90"/>
      <c r="KUV83" s="90"/>
      <c r="KUW83" s="90"/>
      <c r="KUX83" s="90"/>
      <c r="KUY83" s="90"/>
      <c r="KUZ83" s="90"/>
      <c r="KVA83" s="90"/>
      <c r="KVB83" s="90"/>
      <c r="KVC83" s="90"/>
      <c r="KVD83" s="90"/>
      <c r="KVE83" s="90"/>
      <c r="KVF83" s="90"/>
      <c r="KVG83" s="90"/>
      <c r="KVH83" s="90"/>
      <c r="KVI83" s="90"/>
      <c r="KVJ83" s="90"/>
      <c r="KVK83" s="90"/>
      <c r="KVL83" s="90"/>
      <c r="KVM83" s="90"/>
      <c r="KVN83" s="90"/>
      <c r="KVO83" s="90"/>
      <c r="KVP83" s="90"/>
      <c r="KVQ83" s="90"/>
      <c r="KVR83" s="90"/>
      <c r="KVS83" s="90"/>
      <c r="KVT83" s="90"/>
      <c r="KVU83" s="90"/>
      <c r="KVV83" s="90"/>
      <c r="KVW83" s="90"/>
      <c r="KVX83" s="90"/>
      <c r="KVY83" s="90"/>
      <c r="KVZ83" s="90"/>
      <c r="KWA83" s="90"/>
      <c r="KWB83" s="90"/>
      <c r="KWC83" s="90"/>
      <c r="KWD83" s="90"/>
      <c r="KWE83" s="90"/>
      <c r="KWF83" s="90"/>
      <c r="KWG83" s="90"/>
      <c r="KWH83" s="90"/>
      <c r="KWI83" s="90"/>
      <c r="KWJ83" s="90"/>
      <c r="KWK83" s="90"/>
      <c r="KWL83" s="90"/>
      <c r="KWM83" s="90"/>
      <c r="KWN83" s="90"/>
      <c r="KWO83" s="90"/>
      <c r="KWP83" s="90"/>
      <c r="KWQ83" s="90"/>
      <c r="KWR83" s="90"/>
      <c r="KWS83" s="90"/>
      <c r="KWT83" s="90"/>
      <c r="KWU83" s="90"/>
      <c r="KWV83" s="90"/>
      <c r="KWW83" s="90"/>
      <c r="KWX83" s="90"/>
      <c r="KWY83" s="90"/>
      <c r="KWZ83" s="90"/>
      <c r="KXA83" s="90"/>
      <c r="KXB83" s="90"/>
      <c r="KXC83" s="90"/>
      <c r="KXD83" s="90"/>
      <c r="KXE83" s="90"/>
      <c r="KXF83" s="90"/>
      <c r="KXG83" s="90"/>
      <c r="KXH83" s="90"/>
      <c r="KXI83" s="90"/>
      <c r="KXJ83" s="90"/>
      <c r="KXK83" s="90"/>
      <c r="KXL83" s="90"/>
      <c r="KXM83" s="90"/>
      <c r="KXN83" s="90"/>
      <c r="KXO83" s="90"/>
      <c r="KXP83" s="90"/>
      <c r="KXQ83" s="90"/>
      <c r="KXR83" s="90"/>
      <c r="KXS83" s="90"/>
      <c r="KXT83" s="90"/>
      <c r="KXU83" s="90"/>
      <c r="KXV83" s="90"/>
      <c r="KXW83" s="90"/>
      <c r="KXX83" s="90"/>
      <c r="KXY83" s="90"/>
      <c r="KXZ83" s="90"/>
      <c r="KYA83" s="90"/>
      <c r="KYB83" s="90"/>
      <c r="KYC83" s="90"/>
      <c r="KYD83" s="90"/>
      <c r="KYE83" s="90"/>
      <c r="KYF83" s="90"/>
      <c r="KYG83" s="90"/>
      <c r="KYH83" s="90"/>
      <c r="KYI83" s="90"/>
      <c r="KYJ83" s="90"/>
      <c r="KYK83" s="90"/>
      <c r="KYL83" s="90"/>
      <c r="KYM83" s="90"/>
      <c r="KYN83" s="90"/>
      <c r="KYO83" s="90"/>
      <c r="KYP83" s="90"/>
      <c r="KYQ83" s="90"/>
      <c r="KYR83" s="90"/>
      <c r="KYS83" s="90"/>
      <c r="KYT83" s="90"/>
      <c r="KYU83" s="90"/>
      <c r="KYV83" s="90"/>
      <c r="KYW83" s="90"/>
      <c r="KYX83" s="90"/>
      <c r="KYY83" s="90"/>
      <c r="KYZ83" s="90"/>
      <c r="KZA83" s="90"/>
      <c r="KZB83" s="90"/>
      <c r="KZC83" s="90"/>
      <c r="KZD83" s="90"/>
      <c r="KZE83" s="90"/>
      <c r="KZF83" s="90"/>
      <c r="KZG83" s="90"/>
      <c r="KZH83" s="90"/>
      <c r="KZI83" s="90"/>
      <c r="KZJ83" s="90"/>
      <c r="KZK83" s="90"/>
      <c r="KZL83" s="90"/>
      <c r="KZM83" s="90"/>
      <c r="KZN83" s="90"/>
      <c r="KZO83" s="90"/>
      <c r="KZP83" s="90"/>
      <c r="KZQ83" s="90"/>
      <c r="KZR83" s="90"/>
      <c r="KZS83" s="90"/>
      <c r="KZT83" s="90"/>
      <c r="KZU83" s="90"/>
      <c r="KZV83" s="90"/>
      <c r="KZW83" s="90"/>
      <c r="KZX83" s="90"/>
      <c r="KZY83" s="90"/>
      <c r="KZZ83" s="90"/>
      <c r="LAA83" s="90"/>
      <c r="LAB83" s="90"/>
      <c r="LAC83" s="90"/>
      <c r="LAD83" s="90"/>
      <c r="LAE83" s="90"/>
      <c r="LAF83" s="90"/>
      <c r="LAG83" s="90"/>
      <c r="LAH83" s="90"/>
      <c r="LAI83" s="90"/>
      <c r="LAJ83" s="90"/>
      <c r="LAK83" s="90"/>
      <c r="LAL83" s="90"/>
      <c r="LAM83" s="90"/>
      <c r="LAN83" s="90"/>
      <c r="LAO83" s="90"/>
      <c r="LAP83" s="90"/>
      <c r="LAQ83" s="90"/>
      <c r="LAR83" s="90"/>
      <c r="LAS83" s="90"/>
      <c r="LAT83" s="90"/>
      <c r="LAU83" s="90"/>
      <c r="LAV83" s="90"/>
      <c r="LAW83" s="90"/>
      <c r="LAX83" s="90"/>
      <c r="LAY83" s="90"/>
      <c r="LAZ83" s="90"/>
      <c r="LBA83" s="90"/>
      <c r="LBB83" s="90"/>
      <c r="LBC83" s="90"/>
      <c r="LBD83" s="90"/>
      <c r="LBE83" s="90"/>
      <c r="LBF83" s="90"/>
      <c r="LBG83" s="90"/>
      <c r="LBH83" s="90"/>
      <c r="LBI83" s="90"/>
      <c r="LBJ83" s="90"/>
      <c r="LBK83" s="90"/>
      <c r="LBL83" s="90"/>
      <c r="LBM83" s="90"/>
      <c r="LBN83" s="90"/>
      <c r="LBO83" s="90"/>
      <c r="LBP83" s="90"/>
      <c r="LBQ83" s="90"/>
      <c r="LBR83" s="90"/>
      <c r="LBS83" s="90"/>
      <c r="LBT83" s="90"/>
      <c r="LBU83" s="90"/>
      <c r="LBV83" s="90"/>
      <c r="LBW83" s="90"/>
      <c r="LBX83" s="90"/>
      <c r="LBY83" s="90"/>
      <c r="LBZ83" s="90"/>
      <c r="LCA83" s="90"/>
      <c r="LCB83" s="90"/>
      <c r="LCC83" s="90"/>
      <c r="LCD83" s="90"/>
      <c r="LCE83" s="90"/>
      <c r="LCF83" s="90"/>
      <c r="LCG83" s="90"/>
      <c r="LCH83" s="90"/>
      <c r="LCI83" s="90"/>
      <c r="LCJ83" s="90"/>
      <c r="LCK83" s="90"/>
      <c r="LCL83" s="90"/>
      <c r="LCM83" s="90"/>
      <c r="LCN83" s="90"/>
      <c r="LCO83" s="90"/>
      <c r="LCP83" s="90"/>
      <c r="LCQ83" s="90"/>
      <c r="LCR83" s="90"/>
      <c r="LCS83" s="90"/>
      <c r="LCT83" s="90"/>
      <c r="LCU83" s="90"/>
      <c r="LCV83" s="90"/>
      <c r="LCW83" s="90"/>
      <c r="LCX83" s="90"/>
      <c r="LCY83" s="90"/>
      <c r="LCZ83" s="90"/>
      <c r="LDA83" s="90"/>
      <c r="LDB83" s="90"/>
      <c r="LDC83" s="90"/>
      <c r="LDD83" s="90"/>
      <c r="LDE83" s="90"/>
      <c r="LDF83" s="90"/>
      <c r="LDG83" s="90"/>
      <c r="LDH83" s="90"/>
      <c r="LDI83" s="90"/>
      <c r="LDJ83" s="90"/>
      <c r="LDK83" s="90"/>
      <c r="LDL83" s="90"/>
      <c r="LDM83" s="90"/>
      <c r="LDN83" s="90"/>
      <c r="LDO83" s="90"/>
      <c r="LDP83" s="90"/>
      <c r="LDQ83" s="90"/>
      <c r="LDR83" s="90"/>
      <c r="LDS83" s="90"/>
      <c r="LDT83" s="90"/>
      <c r="LDU83" s="90"/>
      <c r="LDV83" s="90"/>
      <c r="LDW83" s="90"/>
      <c r="LDX83" s="90"/>
      <c r="LDY83" s="90"/>
      <c r="LDZ83" s="90"/>
      <c r="LEA83" s="90"/>
      <c r="LEB83" s="90"/>
      <c r="LEC83" s="90"/>
      <c r="LED83" s="90"/>
      <c r="LEE83" s="90"/>
      <c r="LEF83" s="90"/>
      <c r="LEG83" s="90"/>
      <c r="LEH83" s="90"/>
      <c r="LEI83" s="90"/>
      <c r="LEJ83" s="90"/>
      <c r="LEK83" s="90"/>
      <c r="LEL83" s="90"/>
      <c r="LEM83" s="90"/>
      <c r="LEN83" s="90"/>
      <c r="LEO83" s="90"/>
      <c r="LEP83" s="90"/>
      <c r="LEQ83" s="90"/>
      <c r="LER83" s="90"/>
      <c r="LES83" s="90"/>
      <c r="LET83" s="90"/>
      <c r="LEU83" s="90"/>
      <c r="LEV83" s="90"/>
      <c r="LEW83" s="90"/>
      <c r="LEX83" s="90"/>
      <c r="LEY83" s="90"/>
      <c r="LEZ83" s="90"/>
      <c r="LFA83" s="90"/>
      <c r="LFB83" s="90"/>
      <c r="LFC83" s="90"/>
      <c r="LFD83" s="90"/>
      <c r="LFE83" s="90"/>
      <c r="LFF83" s="90"/>
      <c r="LFG83" s="90"/>
      <c r="LFH83" s="90"/>
      <c r="LFI83" s="90"/>
      <c r="LFJ83" s="90"/>
      <c r="LFK83" s="90"/>
      <c r="LFL83" s="90"/>
      <c r="LFM83" s="90"/>
      <c r="LFN83" s="90"/>
      <c r="LFO83" s="90"/>
      <c r="LFP83" s="90"/>
      <c r="LFQ83" s="90"/>
      <c r="LFR83" s="90"/>
      <c r="LFS83" s="90"/>
      <c r="LFT83" s="90"/>
      <c r="LFU83" s="90"/>
      <c r="LFV83" s="90"/>
      <c r="LFW83" s="90"/>
      <c r="LFX83" s="90"/>
      <c r="LFY83" s="90"/>
      <c r="LFZ83" s="90"/>
      <c r="LGA83" s="90"/>
      <c r="LGB83" s="90"/>
      <c r="LGC83" s="90"/>
      <c r="LGD83" s="90"/>
      <c r="LGE83" s="90"/>
      <c r="LGF83" s="90"/>
      <c r="LGG83" s="90"/>
      <c r="LGH83" s="90"/>
      <c r="LGI83" s="90"/>
      <c r="LGJ83" s="90"/>
      <c r="LGK83" s="90"/>
      <c r="LGL83" s="90"/>
      <c r="LGM83" s="90"/>
      <c r="LGN83" s="90"/>
      <c r="LGO83" s="90"/>
      <c r="LGP83" s="90"/>
      <c r="LGQ83" s="90"/>
      <c r="LGR83" s="90"/>
      <c r="LGS83" s="90"/>
      <c r="LGT83" s="90"/>
      <c r="LGU83" s="90"/>
      <c r="LGV83" s="90"/>
      <c r="LGW83" s="90"/>
      <c r="LGX83" s="90"/>
      <c r="LGY83" s="90"/>
      <c r="LGZ83" s="90"/>
      <c r="LHA83" s="90"/>
      <c r="LHB83" s="90"/>
      <c r="LHC83" s="90"/>
      <c r="LHD83" s="90"/>
      <c r="LHE83" s="90"/>
      <c r="LHF83" s="90"/>
      <c r="LHG83" s="90"/>
      <c r="LHH83" s="90"/>
      <c r="LHI83" s="90"/>
      <c r="LHJ83" s="90"/>
      <c r="LHK83" s="90"/>
      <c r="LHL83" s="90"/>
      <c r="LHM83" s="90"/>
      <c r="LHN83" s="90"/>
      <c r="LHO83" s="90"/>
      <c r="LHP83" s="90"/>
      <c r="LHQ83" s="90"/>
      <c r="LHR83" s="90"/>
      <c r="LHS83" s="90"/>
      <c r="LHT83" s="90"/>
      <c r="LHU83" s="90"/>
      <c r="LHV83" s="90"/>
      <c r="LHW83" s="90"/>
      <c r="LHX83" s="90"/>
      <c r="LHY83" s="90"/>
      <c r="LHZ83" s="90"/>
      <c r="LIA83" s="90"/>
      <c r="LIB83" s="90"/>
      <c r="LIC83" s="90"/>
      <c r="LID83" s="90"/>
      <c r="LIE83" s="90"/>
      <c r="LIF83" s="90"/>
      <c r="LIG83" s="90"/>
      <c r="LIH83" s="90"/>
      <c r="LII83" s="90"/>
      <c r="LIJ83" s="90"/>
      <c r="LIK83" s="90"/>
      <c r="LIL83" s="90"/>
      <c r="LIM83" s="90"/>
      <c r="LIN83" s="90"/>
      <c r="LIO83" s="90"/>
      <c r="LIP83" s="90"/>
      <c r="LIQ83" s="90"/>
      <c r="LIR83" s="90"/>
      <c r="LIS83" s="90"/>
      <c r="LIT83" s="90"/>
      <c r="LIU83" s="90"/>
      <c r="LIV83" s="90"/>
      <c r="LIW83" s="90"/>
      <c r="LIX83" s="90"/>
      <c r="LIY83" s="90"/>
      <c r="LIZ83" s="90"/>
      <c r="LJA83" s="90"/>
      <c r="LJB83" s="90"/>
      <c r="LJC83" s="90"/>
      <c r="LJD83" s="90"/>
      <c r="LJE83" s="90"/>
      <c r="LJF83" s="90"/>
      <c r="LJG83" s="90"/>
      <c r="LJH83" s="90"/>
      <c r="LJI83" s="90"/>
      <c r="LJJ83" s="90"/>
      <c r="LJK83" s="90"/>
      <c r="LJL83" s="90"/>
      <c r="LJM83" s="90"/>
      <c r="LJN83" s="90"/>
      <c r="LJO83" s="90"/>
      <c r="LJP83" s="90"/>
      <c r="LJQ83" s="90"/>
      <c r="LJR83" s="90"/>
      <c r="LJS83" s="90"/>
      <c r="LJT83" s="90"/>
      <c r="LJU83" s="90"/>
      <c r="LJV83" s="90"/>
      <c r="LJW83" s="90"/>
      <c r="LJX83" s="90"/>
      <c r="LJY83" s="90"/>
      <c r="LJZ83" s="90"/>
      <c r="LKA83" s="90"/>
      <c r="LKB83" s="90"/>
      <c r="LKC83" s="90"/>
      <c r="LKD83" s="90"/>
      <c r="LKE83" s="90"/>
      <c r="LKF83" s="90"/>
      <c r="LKG83" s="90"/>
      <c r="LKH83" s="90"/>
      <c r="LKI83" s="90"/>
      <c r="LKJ83" s="90"/>
      <c r="LKK83" s="90"/>
      <c r="LKL83" s="90"/>
      <c r="LKM83" s="90"/>
      <c r="LKN83" s="90"/>
      <c r="LKO83" s="90"/>
      <c r="LKP83" s="90"/>
      <c r="LKQ83" s="90"/>
      <c r="LKR83" s="90"/>
      <c r="LKS83" s="90"/>
      <c r="LKT83" s="90"/>
      <c r="LKU83" s="90"/>
      <c r="LKV83" s="90"/>
      <c r="LKW83" s="90"/>
      <c r="LKX83" s="90"/>
      <c r="LKY83" s="90"/>
      <c r="LKZ83" s="90"/>
      <c r="LLA83" s="90"/>
      <c r="LLB83" s="90"/>
      <c r="LLC83" s="90"/>
      <c r="LLD83" s="90"/>
      <c r="LLE83" s="90"/>
      <c r="LLF83" s="90"/>
      <c r="LLG83" s="90"/>
      <c r="LLH83" s="90"/>
      <c r="LLI83" s="90"/>
      <c r="LLJ83" s="90"/>
      <c r="LLK83" s="90"/>
      <c r="LLL83" s="90"/>
      <c r="LLM83" s="90"/>
      <c r="LLN83" s="90"/>
      <c r="LLO83" s="90"/>
      <c r="LLP83" s="90"/>
      <c r="LLQ83" s="90"/>
      <c r="LLR83" s="90"/>
      <c r="LLS83" s="90"/>
      <c r="LLT83" s="90"/>
      <c r="LLU83" s="90"/>
      <c r="LLV83" s="90"/>
      <c r="LLW83" s="90"/>
      <c r="LLX83" s="90"/>
      <c r="LLY83" s="90"/>
      <c r="LLZ83" s="90"/>
      <c r="LMA83" s="90"/>
      <c r="LMB83" s="90"/>
      <c r="LMC83" s="90"/>
      <c r="LMD83" s="90"/>
      <c r="LME83" s="90"/>
      <c r="LMF83" s="90"/>
      <c r="LMG83" s="90"/>
      <c r="LMH83" s="90"/>
      <c r="LMI83" s="90"/>
      <c r="LMJ83" s="90"/>
      <c r="LMK83" s="90"/>
      <c r="LML83" s="90"/>
      <c r="LMM83" s="90"/>
      <c r="LMN83" s="90"/>
      <c r="LMO83" s="90"/>
      <c r="LMP83" s="90"/>
      <c r="LMQ83" s="90"/>
      <c r="LMR83" s="90"/>
      <c r="LMS83" s="90"/>
      <c r="LMT83" s="90"/>
      <c r="LMU83" s="90"/>
      <c r="LMV83" s="90"/>
      <c r="LMW83" s="90"/>
      <c r="LMX83" s="90"/>
      <c r="LMY83" s="90"/>
      <c r="LMZ83" s="90"/>
      <c r="LNA83" s="90"/>
      <c r="LNB83" s="90"/>
      <c r="LNC83" s="90"/>
      <c r="LND83" s="90"/>
      <c r="LNE83" s="90"/>
      <c r="LNF83" s="90"/>
      <c r="LNG83" s="90"/>
      <c r="LNH83" s="90"/>
      <c r="LNI83" s="90"/>
      <c r="LNJ83" s="90"/>
      <c r="LNK83" s="90"/>
      <c r="LNL83" s="90"/>
      <c r="LNM83" s="90"/>
      <c r="LNN83" s="90"/>
      <c r="LNO83" s="90"/>
      <c r="LNP83" s="90"/>
      <c r="LNQ83" s="90"/>
      <c r="LNR83" s="90"/>
      <c r="LNS83" s="90"/>
      <c r="LNT83" s="90"/>
      <c r="LNU83" s="90"/>
      <c r="LNV83" s="90"/>
      <c r="LNW83" s="90"/>
      <c r="LNX83" s="90"/>
      <c r="LNY83" s="90"/>
      <c r="LNZ83" s="90"/>
      <c r="LOA83" s="90"/>
      <c r="LOB83" s="90"/>
      <c r="LOC83" s="90"/>
      <c r="LOD83" s="90"/>
      <c r="LOE83" s="90"/>
      <c r="LOF83" s="90"/>
      <c r="LOG83" s="90"/>
      <c r="LOH83" s="90"/>
      <c r="LOI83" s="90"/>
      <c r="LOJ83" s="90"/>
      <c r="LOK83" s="90"/>
      <c r="LOL83" s="90"/>
      <c r="LOM83" s="90"/>
      <c r="LON83" s="90"/>
      <c r="LOO83" s="90"/>
      <c r="LOP83" s="90"/>
      <c r="LOQ83" s="90"/>
      <c r="LOR83" s="90"/>
      <c r="LOS83" s="90"/>
      <c r="LOT83" s="90"/>
      <c r="LOU83" s="90"/>
      <c r="LOV83" s="90"/>
      <c r="LOW83" s="90"/>
      <c r="LOX83" s="90"/>
      <c r="LOY83" s="90"/>
      <c r="LOZ83" s="90"/>
      <c r="LPA83" s="90"/>
      <c r="LPB83" s="90"/>
      <c r="LPC83" s="90"/>
      <c r="LPD83" s="90"/>
      <c r="LPE83" s="90"/>
      <c r="LPF83" s="90"/>
      <c r="LPG83" s="90"/>
      <c r="LPH83" s="90"/>
      <c r="LPI83" s="90"/>
      <c r="LPJ83" s="90"/>
      <c r="LPK83" s="90"/>
      <c r="LPL83" s="90"/>
      <c r="LPM83" s="90"/>
      <c r="LPN83" s="90"/>
      <c r="LPO83" s="90"/>
      <c r="LPP83" s="90"/>
      <c r="LPQ83" s="90"/>
      <c r="LPR83" s="90"/>
      <c r="LPS83" s="90"/>
      <c r="LPT83" s="90"/>
      <c r="LPU83" s="90"/>
      <c r="LPV83" s="90"/>
      <c r="LPW83" s="90"/>
      <c r="LPX83" s="90"/>
      <c r="LPY83" s="90"/>
      <c r="LPZ83" s="90"/>
      <c r="LQA83" s="90"/>
      <c r="LQB83" s="90"/>
      <c r="LQC83" s="90"/>
      <c r="LQD83" s="90"/>
      <c r="LQE83" s="90"/>
      <c r="LQF83" s="90"/>
      <c r="LQG83" s="90"/>
      <c r="LQH83" s="90"/>
      <c r="LQI83" s="90"/>
      <c r="LQJ83" s="90"/>
      <c r="LQK83" s="90"/>
      <c r="LQL83" s="90"/>
      <c r="LQM83" s="90"/>
      <c r="LQN83" s="90"/>
      <c r="LQO83" s="90"/>
      <c r="LQP83" s="90"/>
      <c r="LQQ83" s="90"/>
      <c r="LQR83" s="90"/>
      <c r="LQS83" s="90"/>
      <c r="LQT83" s="90"/>
      <c r="LQU83" s="90"/>
      <c r="LQV83" s="90"/>
      <c r="LQW83" s="90"/>
      <c r="LQX83" s="90"/>
      <c r="LQY83" s="90"/>
      <c r="LQZ83" s="90"/>
      <c r="LRA83" s="90"/>
      <c r="LRB83" s="90"/>
      <c r="LRC83" s="90"/>
      <c r="LRD83" s="90"/>
      <c r="LRE83" s="90"/>
      <c r="LRF83" s="90"/>
      <c r="LRG83" s="90"/>
      <c r="LRH83" s="90"/>
      <c r="LRI83" s="90"/>
      <c r="LRJ83" s="90"/>
      <c r="LRK83" s="90"/>
      <c r="LRL83" s="90"/>
      <c r="LRM83" s="90"/>
      <c r="LRN83" s="90"/>
      <c r="LRO83" s="90"/>
      <c r="LRP83" s="90"/>
      <c r="LRQ83" s="90"/>
      <c r="LRR83" s="90"/>
      <c r="LRS83" s="90"/>
      <c r="LRT83" s="90"/>
      <c r="LRU83" s="90"/>
      <c r="LRV83" s="90"/>
      <c r="LRW83" s="90"/>
      <c r="LRX83" s="90"/>
      <c r="LRY83" s="90"/>
      <c r="LRZ83" s="90"/>
      <c r="LSA83" s="90"/>
      <c r="LSB83" s="90"/>
      <c r="LSC83" s="90"/>
      <c r="LSD83" s="90"/>
      <c r="LSE83" s="90"/>
      <c r="LSF83" s="90"/>
      <c r="LSG83" s="90"/>
      <c r="LSH83" s="90"/>
      <c r="LSI83" s="90"/>
      <c r="LSJ83" s="90"/>
      <c r="LSK83" s="90"/>
      <c r="LSL83" s="90"/>
      <c r="LSM83" s="90"/>
      <c r="LSN83" s="90"/>
      <c r="LSO83" s="90"/>
      <c r="LSP83" s="90"/>
      <c r="LSQ83" s="90"/>
      <c r="LSR83" s="90"/>
      <c r="LSS83" s="90"/>
      <c r="LST83" s="90"/>
      <c r="LSU83" s="90"/>
      <c r="LSV83" s="90"/>
      <c r="LSW83" s="90"/>
      <c r="LSX83" s="90"/>
      <c r="LSY83" s="90"/>
      <c r="LSZ83" s="90"/>
      <c r="LTA83" s="90"/>
      <c r="LTB83" s="90"/>
      <c r="LTC83" s="90"/>
      <c r="LTD83" s="90"/>
      <c r="LTE83" s="90"/>
      <c r="LTF83" s="90"/>
      <c r="LTG83" s="90"/>
      <c r="LTH83" s="90"/>
      <c r="LTI83" s="90"/>
      <c r="LTJ83" s="90"/>
      <c r="LTK83" s="90"/>
      <c r="LTL83" s="90"/>
      <c r="LTM83" s="90"/>
      <c r="LTN83" s="90"/>
      <c r="LTO83" s="90"/>
      <c r="LTP83" s="90"/>
      <c r="LTQ83" s="90"/>
      <c r="LTR83" s="90"/>
      <c r="LTS83" s="90"/>
      <c r="LTT83" s="90"/>
      <c r="LTU83" s="90"/>
      <c r="LTV83" s="90"/>
      <c r="LTW83" s="90"/>
      <c r="LTX83" s="90"/>
      <c r="LTY83" s="90"/>
      <c r="LTZ83" s="90"/>
      <c r="LUA83" s="90"/>
      <c r="LUB83" s="90"/>
      <c r="LUC83" s="90"/>
      <c r="LUD83" s="90"/>
      <c r="LUE83" s="90"/>
      <c r="LUF83" s="90"/>
      <c r="LUG83" s="90"/>
      <c r="LUH83" s="90"/>
      <c r="LUI83" s="90"/>
      <c r="LUJ83" s="90"/>
      <c r="LUK83" s="90"/>
      <c r="LUL83" s="90"/>
      <c r="LUM83" s="90"/>
      <c r="LUN83" s="90"/>
      <c r="LUO83" s="90"/>
      <c r="LUP83" s="90"/>
      <c r="LUQ83" s="90"/>
      <c r="LUR83" s="90"/>
      <c r="LUS83" s="90"/>
      <c r="LUT83" s="90"/>
      <c r="LUU83" s="90"/>
      <c r="LUV83" s="90"/>
      <c r="LUW83" s="90"/>
      <c r="LUX83" s="90"/>
      <c r="LUY83" s="90"/>
      <c r="LUZ83" s="90"/>
      <c r="LVA83" s="90"/>
      <c r="LVB83" s="90"/>
      <c r="LVC83" s="90"/>
      <c r="LVD83" s="90"/>
      <c r="LVE83" s="90"/>
      <c r="LVF83" s="90"/>
      <c r="LVG83" s="90"/>
      <c r="LVH83" s="90"/>
      <c r="LVI83" s="90"/>
      <c r="LVJ83" s="90"/>
      <c r="LVK83" s="90"/>
      <c r="LVL83" s="90"/>
      <c r="LVM83" s="90"/>
      <c r="LVN83" s="90"/>
      <c r="LVO83" s="90"/>
      <c r="LVP83" s="90"/>
      <c r="LVQ83" s="90"/>
      <c r="LVR83" s="90"/>
      <c r="LVS83" s="90"/>
      <c r="LVT83" s="90"/>
      <c r="LVU83" s="90"/>
      <c r="LVV83" s="90"/>
      <c r="LVW83" s="90"/>
      <c r="LVX83" s="90"/>
      <c r="LVY83" s="90"/>
      <c r="LVZ83" s="90"/>
      <c r="LWA83" s="90"/>
      <c r="LWB83" s="90"/>
      <c r="LWC83" s="90"/>
      <c r="LWD83" s="90"/>
      <c r="LWE83" s="90"/>
      <c r="LWF83" s="90"/>
      <c r="LWG83" s="90"/>
      <c r="LWH83" s="90"/>
      <c r="LWI83" s="90"/>
      <c r="LWJ83" s="90"/>
      <c r="LWK83" s="90"/>
      <c r="LWL83" s="90"/>
      <c r="LWM83" s="90"/>
      <c r="LWN83" s="90"/>
      <c r="LWO83" s="90"/>
      <c r="LWP83" s="90"/>
      <c r="LWQ83" s="90"/>
      <c r="LWR83" s="90"/>
      <c r="LWS83" s="90"/>
      <c r="LWT83" s="90"/>
      <c r="LWU83" s="90"/>
      <c r="LWV83" s="90"/>
      <c r="LWW83" s="90"/>
      <c r="LWX83" s="90"/>
      <c r="LWY83" s="90"/>
      <c r="LWZ83" s="90"/>
      <c r="LXA83" s="90"/>
      <c r="LXB83" s="90"/>
      <c r="LXC83" s="90"/>
      <c r="LXD83" s="90"/>
      <c r="LXE83" s="90"/>
      <c r="LXF83" s="90"/>
      <c r="LXG83" s="90"/>
      <c r="LXH83" s="90"/>
      <c r="LXI83" s="90"/>
      <c r="LXJ83" s="90"/>
      <c r="LXK83" s="90"/>
      <c r="LXL83" s="90"/>
      <c r="LXM83" s="90"/>
      <c r="LXN83" s="90"/>
      <c r="LXO83" s="90"/>
      <c r="LXP83" s="90"/>
      <c r="LXQ83" s="90"/>
      <c r="LXR83" s="90"/>
      <c r="LXS83" s="90"/>
      <c r="LXT83" s="90"/>
      <c r="LXU83" s="90"/>
      <c r="LXV83" s="90"/>
      <c r="LXW83" s="90"/>
      <c r="LXX83" s="90"/>
      <c r="LXY83" s="90"/>
      <c r="LXZ83" s="90"/>
      <c r="LYA83" s="90"/>
      <c r="LYB83" s="90"/>
      <c r="LYC83" s="90"/>
      <c r="LYD83" s="90"/>
      <c r="LYE83" s="90"/>
      <c r="LYF83" s="90"/>
      <c r="LYG83" s="90"/>
      <c r="LYH83" s="90"/>
      <c r="LYI83" s="90"/>
      <c r="LYJ83" s="90"/>
      <c r="LYK83" s="90"/>
      <c r="LYL83" s="90"/>
      <c r="LYM83" s="90"/>
      <c r="LYN83" s="90"/>
      <c r="LYO83" s="90"/>
      <c r="LYP83" s="90"/>
      <c r="LYQ83" s="90"/>
      <c r="LYR83" s="90"/>
      <c r="LYS83" s="90"/>
      <c r="LYT83" s="90"/>
      <c r="LYU83" s="90"/>
      <c r="LYV83" s="90"/>
      <c r="LYW83" s="90"/>
      <c r="LYX83" s="90"/>
      <c r="LYY83" s="90"/>
      <c r="LYZ83" s="90"/>
      <c r="LZA83" s="90"/>
      <c r="LZB83" s="90"/>
      <c r="LZC83" s="90"/>
      <c r="LZD83" s="90"/>
      <c r="LZE83" s="90"/>
      <c r="LZF83" s="90"/>
      <c r="LZG83" s="90"/>
      <c r="LZH83" s="90"/>
      <c r="LZI83" s="90"/>
      <c r="LZJ83" s="90"/>
      <c r="LZK83" s="90"/>
      <c r="LZL83" s="90"/>
      <c r="LZM83" s="90"/>
      <c r="LZN83" s="90"/>
      <c r="LZO83" s="90"/>
      <c r="LZP83" s="90"/>
      <c r="LZQ83" s="90"/>
      <c r="LZR83" s="90"/>
      <c r="LZS83" s="90"/>
      <c r="LZT83" s="90"/>
      <c r="LZU83" s="90"/>
      <c r="LZV83" s="90"/>
      <c r="LZW83" s="90"/>
      <c r="LZX83" s="90"/>
      <c r="LZY83" s="90"/>
      <c r="LZZ83" s="90"/>
      <c r="MAA83" s="90"/>
      <c r="MAB83" s="90"/>
      <c r="MAC83" s="90"/>
      <c r="MAD83" s="90"/>
      <c r="MAE83" s="90"/>
      <c r="MAF83" s="90"/>
      <c r="MAG83" s="90"/>
      <c r="MAH83" s="90"/>
      <c r="MAI83" s="90"/>
      <c r="MAJ83" s="90"/>
      <c r="MAK83" s="90"/>
      <c r="MAL83" s="90"/>
      <c r="MAM83" s="90"/>
      <c r="MAN83" s="90"/>
      <c r="MAO83" s="90"/>
      <c r="MAP83" s="90"/>
      <c r="MAQ83" s="90"/>
      <c r="MAR83" s="90"/>
      <c r="MAS83" s="90"/>
      <c r="MAT83" s="90"/>
      <c r="MAU83" s="90"/>
      <c r="MAV83" s="90"/>
      <c r="MAW83" s="90"/>
      <c r="MAX83" s="90"/>
      <c r="MAY83" s="90"/>
      <c r="MAZ83" s="90"/>
      <c r="MBA83" s="90"/>
      <c r="MBB83" s="90"/>
      <c r="MBC83" s="90"/>
      <c r="MBD83" s="90"/>
      <c r="MBE83" s="90"/>
      <c r="MBF83" s="90"/>
      <c r="MBG83" s="90"/>
      <c r="MBH83" s="90"/>
      <c r="MBI83" s="90"/>
      <c r="MBJ83" s="90"/>
      <c r="MBK83" s="90"/>
      <c r="MBL83" s="90"/>
      <c r="MBM83" s="90"/>
      <c r="MBN83" s="90"/>
      <c r="MBO83" s="90"/>
      <c r="MBP83" s="90"/>
      <c r="MBQ83" s="90"/>
      <c r="MBR83" s="90"/>
      <c r="MBS83" s="90"/>
      <c r="MBT83" s="90"/>
      <c r="MBU83" s="90"/>
      <c r="MBV83" s="90"/>
      <c r="MBW83" s="90"/>
      <c r="MBX83" s="90"/>
      <c r="MBY83" s="90"/>
      <c r="MBZ83" s="90"/>
      <c r="MCA83" s="90"/>
      <c r="MCB83" s="90"/>
      <c r="MCC83" s="90"/>
      <c r="MCD83" s="90"/>
      <c r="MCE83" s="90"/>
      <c r="MCF83" s="90"/>
      <c r="MCG83" s="90"/>
      <c r="MCH83" s="90"/>
      <c r="MCI83" s="90"/>
      <c r="MCJ83" s="90"/>
      <c r="MCK83" s="90"/>
      <c r="MCL83" s="90"/>
      <c r="MCM83" s="90"/>
      <c r="MCN83" s="90"/>
      <c r="MCO83" s="90"/>
      <c r="MCP83" s="90"/>
      <c r="MCQ83" s="90"/>
      <c r="MCR83" s="90"/>
      <c r="MCS83" s="90"/>
      <c r="MCT83" s="90"/>
      <c r="MCU83" s="90"/>
      <c r="MCV83" s="90"/>
      <c r="MCW83" s="90"/>
      <c r="MCX83" s="90"/>
      <c r="MCY83" s="90"/>
      <c r="MCZ83" s="90"/>
      <c r="MDA83" s="90"/>
      <c r="MDB83" s="90"/>
      <c r="MDC83" s="90"/>
      <c r="MDD83" s="90"/>
      <c r="MDE83" s="90"/>
      <c r="MDF83" s="90"/>
      <c r="MDG83" s="90"/>
      <c r="MDH83" s="90"/>
      <c r="MDI83" s="90"/>
      <c r="MDJ83" s="90"/>
      <c r="MDK83" s="90"/>
      <c r="MDL83" s="90"/>
      <c r="MDM83" s="90"/>
      <c r="MDN83" s="90"/>
      <c r="MDO83" s="90"/>
      <c r="MDP83" s="90"/>
      <c r="MDQ83" s="90"/>
      <c r="MDR83" s="90"/>
      <c r="MDS83" s="90"/>
      <c r="MDT83" s="90"/>
      <c r="MDU83" s="90"/>
      <c r="MDV83" s="90"/>
      <c r="MDW83" s="90"/>
      <c r="MDX83" s="90"/>
      <c r="MDY83" s="90"/>
      <c r="MDZ83" s="90"/>
      <c r="MEA83" s="90"/>
      <c r="MEB83" s="90"/>
      <c r="MEC83" s="90"/>
      <c r="MED83" s="90"/>
      <c r="MEE83" s="90"/>
      <c r="MEF83" s="90"/>
      <c r="MEG83" s="90"/>
      <c r="MEH83" s="90"/>
      <c r="MEI83" s="90"/>
      <c r="MEJ83" s="90"/>
      <c r="MEK83" s="90"/>
      <c r="MEL83" s="90"/>
      <c r="MEM83" s="90"/>
      <c r="MEN83" s="90"/>
      <c r="MEO83" s="90"/>
      <c r="MEP83" s="90"/>
      <c r="MEQ83" s="90"/>
      <c r="MER83" s="90"/>
      <c r="MES83" s="90"/>
      <c r="MET83" s="90"/>
      <c r="MEU83" s="90"/>
      <c r="MEV83" s="90"/>
      <c r="MEW83" s="90"/>
      <c r="MEX83" s="90"/>
      <c r="MEY83" s="90"/>
      <c r="MEZ83" s="90"/>
      <c r="MFA83" s="90"/>
      <c r="MFB83" s="90"/>
      <c r="MFC83" s="90"/>
      <c r="MFD83" s="90"/>
      <c r="MFE83" s="90"/>
      <c r="MFF83" s="90"/>
      <c r="MFG83" s="90"/>
      <c r="MFH83" s="90"/>
      <c r="MFI83" s="90"/>
      <c r="MFJ83" s="90"/>
      <c r="MFK83" s="90"/>
      <c r="MFL83" s="90"/>
      <c r="MFM83" s="90"/>
      <c r="MFN83" s="90"/>
      <c r="MFO83" s="90"/>
      <c r="MFP83" s="90"/>
      <c r="MFQ83" s="90"/>
      <c r="MFR83" s="90"/>
      <c r="MFS83" s="90"/>
      <c r="MFT83" s="90"/>
      <c r="MFU83" s="90"/>
      <c r="MFV83" s="90"/>
      <c r="MFW83" s="90"/>
      <c r="MFX83" s="90"/>
      <c r="MFY83" s="90"/>
      <c r="MFZ83" s="90"/>
      <c r="MGA83" s="90"/>
      <c r="MGB83" s="90"/>
      <c r="MGC83" s="90"/>
      <c r="MGD83" s="90"/>
      <c r="MGE83" s="90"/>
      <c r="MGF83" s="90"/>
      <c r="MGG83" s="90"/>
      <c r="MGH83" s="90"/>
      <c r="MGI83" s="90"/>
      <c r="MGJ83" s="90"/>
      <c r="MGK83" s="90"/>
      <c r="MGL83" s="90"/>
      <c r="MGM83" s="90"/>
      <c r="MGN83" s="90"/>
      <c r="MGO83" s="90"/>
      <c r="MGP83" s="90"/>
      <c r="MGQ83" s="90"/>
      <c r="MGR83" s="90"/>
      <c r="MGS83" s="90"/>
      <c r="MGT83" s="90"/>
      <c r="MGU83" s="90"/>
      <c r="MGV83" s="90"/>
      <c r="MGW83" s="90"/>
      <c r="MGX83" s="90"/>
      <c r="MGY83" s="90"/>
      <c r="MGZ83" s="90"/>
      <c r="MHA83" s="90"/>
      <c r="MHB83" s="90"/>
      <c r="MHC83" s="90"/>
      <c r="MHD83" s="90"/>
      <c r="MHE83" s="90"/>
      <c r="MHF83" s="90"/>
      <c r="MHG83" s="90"/>
      <c r="MHH83" s="90"/>
      <c r="MHI83" s="90"/>
      <c r="MHJ83" s="90"/>
      <c r="MHK83" s="90"/>
      <c r="MHL83" s="90"/>
      <c r="MHM83" s="90"/>
      <c r="MHN83" s="90"/>
      <c r="MHO83" s="90"/>
      <c r="MHP83" s="90"/>
      <c r="MHQ83" s="90"/>
      <c r="MHR83" s="90"/>
      <c r="MHS83" s="90"/>
      <c r="MHT83" s="90"/>
      <c r="MHU83" s="90"/>
      <c r="MHV83" s="90"/>
      <c r="MHW83" s="90"/>
      <c r="MHX83" s="90"/>
      <c r="MHY83" s="90"/>
      <c r="MHZ83" s="90"/>
      <c r="MIA83" s="90"/>
      <c r="MIB83" s="90"/>
      <c r="MIC83" s="90"/>
      <c r="MID83" s="90"/>
      <c r="MIE83" s="90"/>
      <c r="MIF83" s="90"/>
      <c r="MIG83" s="90"/>
      <c r="MIH83" s="90"/>
      <c r="MII83" s="90"/>
      <c r="MIJ83" s="90"/>
      <c r="MIK83" s="90"/>
      <c r="MIL83" s="90"/>
      <c r="MIM83" s="90"/>
      <c r="MIN83" s="90"/>
      <c r="MIO83" s="90"/>
      <c r="MIP83" s="90"/>
      <c r="MIQ83" s="90"/>
      <c r="MIR83" s="90"/>
      <c r="MIS83" s="90"/>
      <c r="MIT83" s="90"/>
      <c r="MIU83" s="90"/>
      <c r="MIV83" s="90"/>
      <c r="MIW83" s="90"/>
      <c r="MIX83" s="90"/>
      <c r="MIY83" s="90"/>
      <c r="MIZ83" s="90"/>
      <c r="MJA83" s="90"/>
      <c r="MJB83" s="90"/>
      <c r="MJC83" s="90"/>
      <c r="MJD83" s="90"/>
      <c r="MJE83" s="90"/>
      <c r="MJF83" s="90"/>
      <c r="MJG83" s="90"/>
      <c r="MJH83" s="90"/>
      <c r="MJI83" s="90"/>
      <c r="MJJ83" s="90"/>
      <c r="MJK83" s="90"/>
      <c r="MJL83" s="90"/>
      <c r="MJM83" s="90"/>
      <c r="MJN83" s="90"/>
      <c r="MJO83" s="90"/>
      <c r="MJP83" s="90"/>
      <c r="MJQ83" s="90"/>
      <c r="MJR83" s="90"/>
      <c r="MJS83" s="90"/>
      <c r="MJT83" s="90"/>
      <c r="MJU83" s="90"/>
      <c r="MJV83" s="90"/>
      <c r="MJW83" s="90"/>
      <c r="MJX83" s="90"/>
      <c r="MJY83" s="90"/>
      <c r="MJZ83" s="90"/>
      <c r="MKA83" s="90"/>
      <c r="MKB83" s="90"/>
      <c r="MKC83" s="90"/>
      <c r="MKD83" s="90"/>
      <c r="MKE83" s="90"/>
      <c r="MKF83" s="90"/>
      <c r="MKG83" s="90"/>
      <c r="MKH83" s="90"/>
      <c r="MKI83" s="90"/>
      <c r="MKJ83" s="90"/>
      <c r="MKK83" s="90"/>
      <c r="MKL83" s="90"/>
      <c r="MKM83" s="90"/>
      <c r="MKN83" s="90"/>
      <c r="MKO83" s="90"/>
      <c r="MKP83" s="90"/>
      <c r="MKQ83" s="90"/>
      <c r="MKR83" s="90"/>
      <c r="MKS83" s="90"/>
      <c r="MKT83" s="90"/>
      <c r="MKU83" s="90"/>
      <c r="MKV83" s="90"/>
      <c r="MKW83" s="90"/>
      <c r="MKX83" s="90"/>
      <c r="MKY83" s="90"/>
      <c r="MKZ83" s="90"/>
      <c r="MLA83" s="90"/>
      <c r="MLB83" s="90"/>
      <c r="MLC83" s="90"/>
      <c r="MLD83" s="90"/>
      <c r="MLE83" s="90"/>
      <c r="MLF83" s="90"/>
      <c r="MLG83" s="90"/>
      <c r="MLH83" s="90"/>
      <c r="MLI83" s="90"/>
      <c r="MLJ83" s="90"/>
      <c r="MLK83" s="90"/>
      <c r="MLL83" s="90"/>
      <c r="MLM83" s="90"/>
      <c r="MLN83" s="90"/>
      <c r="MLO83" s="90"/>
      <c r="MLP83" s="90"/>
      <c r="MLQ83" s="90"/>
      <c r="MLR83" s="90"/>
      <c r="MLS83" s="90"/>
      <c r="MLT83" s="90"/>
      <c r="MLU83" s="90"/>
      <c r="MLV83" s="90"/>
      <c r="MLW83" s="90"/>
      <c r="MLX83" s="90"/>
      <c r="MLY83" s="90"/>
      <c r="MLZ83" s="90"/>
      <c r="MMA83" s="90"/>
      <c r="MMB83" s="90"/>
      <c r="MMC83" s="90"/>
      <c r="MMD83" s="90"/>
      <c r="MME83" s="90"/>
      <c r="MMF83" s="90"/>
      <c r="MMG83" s="90"/>
      <c r="MMH83" s="90"/>
      <c r="MMI83" s="90"/>
      <c r="MMJ83" s="90"/>
      <c r="MMK83" s="90"/>
      <c r="MML83" s="90"/>
      <c r="MMM83" s="90"/>
      <c r="MMN83" s="90"/>
      <c r="MMO83" s="90"/>
      <c r="MMP83" s="90"/>
      <c r="MMQ83" s="90"/>
      <c r="MMR83" s="90"/>
      <c r="MMS83" s="90"/>
      <c r="MMT83" s="90"/>
      <c r="MMU83" s="90"/>
      <c r="MMV83" s="90"/>
      <c r="MMW83" s="90"/>
      <c r="MMX83" s="90"/>
      <c r="MMY83" s="90"/>
      <c r="MMZ83" s="90"/>
      <c r="MNA83" s="90"/>
      <c r="MNB83" s="90"/>
      <c r="MNC83" s="90"/>
      <c r="MND83" s="90"/>
      <c r="MNE83" s="90"/>
      <c r="MNF83" s="90"/>
      <c r="MNG83" s="90"/>
      <c r="MNH83" s="90"/>
      <c r="MNI83" s="90"/>
      <c r="MNJ83" s="90"/>
      <c r="MNK83" s="90"/>
      <c r="MNL83" s="90"/>
      <c r="MNM83" s="90"/>
      <c r="MNN83" s="90"/>
      <c r="MNO83" s="90"/>
      <c r="MNP83" s="90"/>
      <c r="MNQ83" s="90"/>
      <c r="MNR83" s="90"/>
      <c r="MNS83" s="90"/>
      <c r="MNT83" s="90"/>
      <c r="MNU83" s="90"/>
      <c r="MNV83" s="90"/>
      <c r="MNW83" s="90"/>
      <c r="MNX83" s="90"/>
      <c r="MNY83" s="90"/>
      <c r="MNZ83" s="90"/>
      <c r="MOA83" s="90"/>
      <c r="MOB83" s="90"/>
      <c r="MOC83" s="90"/>
      <c r="MOD83" s="90"/>
      <c r="MOE83" s="90"/>
      <c r="MOF83" s="90"/>
      <c r="MOG83" s="90"/>
      <c r="MOH83" s="90"/>
      <c r="MOI83" s="90"/>
      <c r="MOJ83" s="90"/>
      <c r="MOK83" s="90"/>
      <c r="MOL83" s="90"/>
      <c r="MOM83" s="90"/>
      <c r="MON83" s="90"/>
      <c r="MOO83" s="90"/>
      <c r="MOP83" s="90"/>
      <c r="MOQ83" s="90"/>
      <c r="MOR83" s="90"/>
      <c r="MOS83" s="90"/>
      <c r="MOT83" s="90"/>
      <c r="MOU83" s="90"/>
      <c r="MOV83" s="90"/>
      <c r="MOW83" s="90"/>
      <c r="MOX83" s="90"/>
      <c r="MOY83" s="90"/>
      <c r="MOZ83" s="90"/>
      <c r="MPA83" s="90"/>
      <c r="MPB83" s="90"/>
      <c r="MPC83" s="90"/>
      <c r="MPD83" s="90"/>
      <c r="MPE83" s="90"/>
      <c r="MPF83" s="90"/>
      <c r="MPG83" s="90"/>
      <c r="MPH83" s="90"/>
      <c r="MPI83" s="90"/>
      <c r="MPJ83" s="90"/>
      <c r="MPK83" s="90"/>
      <c r="MPL83" s="90"/>
      <c r="MPM83" s="90"/>
      <c r="MPN83" s="90"/>
      <c r="MPO83" s="90"/>
      <c r="MPP83" s="90"/>
      <c r="MPQ83" s="90"/>
      <c r="MPR83" s="90"/>
      <c r="MPS83" s="90"/>
      <c r="MPT83" s="90"/>
      <c r="MPU83" s="90"/>
      <c r="MPV83" s="90"/>
      <c r="MPW83" s="90"/>
      <c r="MPX83" s="90"/>
      <c r="MPY83" s="90"/>
      <c r="MPZ83" s="90"/>
      <c r="MQA83" s="90"/>
      <c r="MQB83" s="90"/>
      <c r="MQC83" s="90"/>
      <c r="MQD83" s="90"/>
      <c r="MQE83" s="90"/>
      <c r="MQF83" s="90"/>
      <c r="MQG83" s="90"/>
      <c r="MQH83" s="90"/>
      <c r="MQI83" s="90"/>
      <c r="MQJ83" s="90"/>
      <c r="MQK83" s="90"/>
      <c r="MQL83" s="90"/>
      <c r="MQM83" s="90"/>
      <c r="MQN83" s="90"/>
      <c r="MQO83" s="90"/>
      <c r="MQP83" s="90"/>
      <c r="MQQ83" s="90"/>
      <c r="MQR83" s="90"/>
      <c r="MQS83" s="90"/>
      <c r="MQT83" s="90"/>
      <c r="MQU83" s="90"/>
      <c r="MQV83" s="90"/>
      <c r="MQW83" s="90"/>
      <c r="MQX83" s="90"/>
      <c r="MQY83" s="90"/>
      <c r="MQZ83" s="90"/>
      <c r="MRA83" s="90"/>
      <c r="MRB83" s="90"/>
      <c r="MRC83" s="90"/>
      <c r="MRD83" s="90"/>
      <c r="MRE83" s="90"/>
      <c r="MRF83" s="90"/>
      <c r="MRG83" s="90"/>
      <c r="MRH83" s="90"/>
      <c r="MRI83" s="90"/>
      <c r="MRJ83" s="90"/>
      <c r="MRK83" s="90"/>
      <c r="MRL83" s="90"/>
      <c r="MRM83" s="90"/>
      <c r="MRN83" s="90"/>
      <c r="MRO83" s="90"/>
      <c r="MRP83" s="90"/>
      <c r="MRQ83" s="90"/>
      <c r="MRR83" s="90"/>
      <c r="MRS83" s="90"/>
      <c r="MRT83" s="90"/>
      <c r="MRU83" s="90"/>
      <c r="MRV83" s="90"/>
      <c r="MRW83" s="90"/>
      <c r="MRX83" s="90"/>
      <c r="MRY83" s="90"/>
      <c r="MRZ83" s="90"/>
      <c r="MSA83" s="90"/>
      <c r="MSB83" s="90"/>
      <c r="MSC83" s="90"/>
      <c r="MSD83" s="90"/>
      <c r="MSE83" s="90"/>
      <c r="MSF83" s="90"/>
      <c r="MSG83" s="90"/>
      <c r="MSH83" s="90"/>
      <c r="MSI83" s="90"/>
      <c r="MSJ83" s="90"/>
      <c r="MSK83" s="90"/>
      <c r="MSL83" s="90"/>
      <c r="MSM83" s="90"/>
      <c r="MSN83" s="90"/>
      <c r="MSO83" s="90"/>
      <c r="MSP83" s="90"/>
      <c r="MSQ83" s="90"/>
      <c r="MSR83" s="90"/>
      <c r="MSS83" s="90"/>
      <c r="MST83" s="90"/>
      <c r="MSU83" s="90"/>
      <c r="MSV83" s="90"/>
      <c r="MSW83" s="90"/>
      <c r="MSX83" s="90"/>
      <c r="MSY83" s="90"/>
      <c r="MSZ83" s="90"/>
      <c r="MTA83" s="90"/>
      <c r="MTB83" s="90"/>
      <c r="MTC83" s="90"/>
      <c r="MTD83" s="90"/>
      <c r="MTE83" s="90"/>
      <c r="MTF83" s="90"/>
      <c r="MTG83" s="90"/>
      <c r="MTH83" s="90"/>
      <c r="MTI83" s="90"/>
      <c r="MTJ83" s="90"/>
      <c r="MTK83" s="90"/>
      <c r="MTL83" s="90"/>
      <c r="MTM83" s="90"/>
      <c r="MTN83" s="90"/>
      <c r="MTO83" s="90"/>
      <c r="MTP83" s="90"/>
      <c r="MTQ83" s="90"/>
      <c r="MTR83" s="90"/>
      <c r="MTS83" s="90"/>
      <c r="MTT83" s="90"/>
      <c r="MTU83" s="90"/>
      <c r="MTV83" s="90"/>
      <c r="MTW83" s="90"/>
      <c r="MTX83" s="90"/>
      <c r="MTY83" s="90"/>
      <c r="MTZ83" s="90"/>
      <c r="MUA83" s="90"/>
      <c r="MUB83" s="90"/>
      <c r="MUC83" s="90"/>
      <c r="MUD83" s="90"/>
      <c r="MUE83" s="90"/>
      <c r="MUF83" s="90"/>
      <c r="MUG83" s="90"/>
      <c r="MUH83" s="90"/>
      <c r="MUI83" s="90"/>
      <c r="MUJ83" s="90"/>
      <c r="MUK83" s="90"/>
      <c r="MUL83" s="90"/>
      <c r="MUM83" s="90"/>
      <c r="MUN83" s="90"/>
      <c r="MUO83" s="90"/>
      <c r="MUP83" s="90"/>
      <c r="MUQ83" s="90"/>
      <c r="MUR83" s="90"/>
      <c r="MUS83" s="90"/>
      <c r="MUT83" s="90"/>
      <c r="MUU83" s="90"/>
      <c r="MUV83" s="90"/>
      <c r="MUW83" s="90"/>
      <c r="MUX83" s="90"/>
      <c r="MUY83" s="90"/>
      <c r="MUZ83" s="90"/>
      <c r="MVA83" s="90"/>
      <c r="MVB83" s="90"/>
      <c r="MVC83" s="90"/>
      <c r="MVD83" s="90"/>
      <c r="MVE83" s="90"/>
      <c r="MVF83" s="90"/>
      <c r="MVG83" s="90"/>
      <c r="MVH83" s="90"/>
      <c r="MVI83" s="90"/>
      <c r="MVJ83" s="90"/>
      <c r="MVK83" s="90"/>
      <c r="MVL83" s="90"/>
      <c r="MVM83" s="90"/>
      <c r="MVN83" s="90"/>
      <c r="MVO83" s="90"/>
      <c r="MVP83" s="90"/>
      <c r="MVQ83" s="90"/>
      <c r="MVR83" s="90"/>
      <c r="MVS83" s="90"/>
      <c r="MVT83" s="90"/>
      <c r="MVU83" s="90"/>
      <c r="MVV83" s="90"/>
      <c r="MVW83" s="90"/>
      <c r="MVX83" s="90"/>
      <c r="MVY83" s="90"/>
      <c r="MVZ83" s="90"/>
      <c r="MWA83" s="90"/>
      <c r="MWB83" s="90"/>
      <c r="MWC83" s="90"/>
      <c r="MWD83" s="90"/>
      <c r="MWE83" s="90"/>
      <c r="MWF83" s="90"/>
      <c r="MWG83" s="90"/>
      <c r="MWH83" s="90"/>
      <c r="MWI83" s="90"/>
      <c r="MWJ83" s="90"/>
      <c r="MWK83" s="90"/>
      <c r="MWL83" s="90"/>
      <c r="MWM83" s="90"/>
      <c r="MWN83" s="90"/>
      <c r="MWO83" s="90"/>
      <c r="MWP83" s="90"/>
      <c r="MWQ83" s="90"/>
      <c r="MWR83" s="90"/>
      <c r="MWS83" s="90"/>
      <c r="MWT83" s="90"/>
      <c r="MWU83" s="90"/>
      <c r="MWV83" s="90"/>
      <c r="MWW83" s="90"/>
      <c r="MWX83" s="90"/>
      <c r="MWY83" s="90"/>
      <c r="MWZ83" s="90"/>
      <c r="MXA83" s="90"/>
      <c r="MXB83" s="90"/>
      <c r="MXC83" s="90"/>
      <c r="MXD83" s="90"/>
      <c r="MXE83" s="90"/>
      <c r="MXF83" s="90"/>
      <c r="MXG83" s="90"/>
      <c r="MXH83" s="90"/>
      <c r="MXI83" s="90"/>
      <c r="MXJ83" s="90"/>
      <c r="MXK83" s="90"/>
      <c r="MXL83" s="90"/>
      <c r="MXM83" s="90"/>
      <c r="MXN83" s="90"/>
      <c r="MXO83" s="90"/>
      <c r="MXP83" s="90"/>
      <c r="MXQ83" s="90"/>
      <c r="MXR83" s="90"/>
      <c r="MXS83" s="90"/>
      <c r="MXT83" s="90"/>
      <c r="MXU83" s="90"/>
      <c r="MXV83" s="90"/>
      <c r="MXW83" s="90"/>
      <c r="MXX83" s="90"/>
      <c r="MXY83" s="90"/>
      <c r="MXZ83" s="90"/>
      <c r="MYA83" s="90"/>
      <c r="MYB83" s="90"/>
      <c r="MYC83" s="90"/>
      <c r="MYD83" s="90"/>
      <c r="MYE83" s="90"/>
      <c r="MYF83" s="90"/>
      <c r="MYG83" s="90"/>
      <c r="MYH83" s="90"/>
      <c r="MYI83" s="90"/>
      <c r="MYJ83" s="90"/>
      <c r="MYK83" s="90"/>
      <c r="MYL83" s="90"/>
      <c r="MYM83" s="90"/>
      <c r="MYN83" s="90"/>
      <c r="MYO83" s="90"/>
      <c r="MYP83" s="90"/>
      <c r="MYQ83" s="90"/>
      <c r="MYR83" s="90"/>
      <c r="MYS83" s="90"/>
      <c r="MYT83" s="90"/>
      <c r="MYU83" s="90"/>
      <c r="MYV83" s="90"/>
      <c r="MYW83" s="90"/>
      <c r="MYX83" s="90"/>
      <c r="MYY83" s="90"/>
      <c r="MYZ83" s="90"/>
      <c r="MZA83" s="90"/>
      <c r="MZB83" s="90"/>
      <c r="MZC83" s="90"/>
      <c r="MZD83" s="90"/>
      <c r="MZE83" s="90"/>
      <c r="MZF83" s="90"/>
      <c r="MZG83" s="90"/>
      <c r="MZH83" s="90"/>
      <c r="MZI83" s="90"/>
      <c r="MZJ83" s="90"/>
      <c r="MZK83" s="90"/>
      <c r="MZL83" s="90"/>
      <c r="MZM83" s="90"/>
      <c r="MZN83" s="90"/>
      <c r="MZO83" s="90"/>
      <c r="MZP83" s="90"/>
      <c r="MZQ83" s="90"/>
      <c r="MZR83" s="90"/>
      <c r="MZS83" s="90"/>
      <c r="MZT83" s="90"/>
      <c r="MZU83" s="90"/>
      <c r="MZV83" s="90"/>
      <c r="MZW83" s="90"/>
      <c r="MZX83" s="90"/>
      <c r="MZY83" s="90"/>
      <c r="MZZ83" s="90"/>
      <c r="NAA83" s="90"/>
      <c r="NAB83" s="90"/>
      <c r="NAC83" s="90"/>
      <c r="NAD83" s="90"/>
      <c r="NAE83" s="90"/>
      <c r="NAF83" s="90"/>
      <c r="NAG83" s="90"/>
      <c r="NAH83" s="90"/>
      <c r="NAI83" s="90"/>
      <c r="NAJ83" s="90"/>
      <c r="NAK83" s="90"/>
      <c r="NAL83" s="90"/>
      <c r="NAM83" s="90"/>
      <c r="NAN83" s="90"/>
      <c r="NAO83" s="90"/>
      <c r="NAP83" s="90"/>
      <c r="NAQ83" s="90"/>
      <c r="NAR83" s="90"/>
      <c r="NAS83" s="90"/>
      <c r="NAT83" s="90"/>
      <c r="NAU83" s="90"/>
      <c r="NAV83" s="90"/>
      <c r="NAW83" s="90"/>
      <c r="NAX83" s="90"/>
      <c r="NAY83" s="90"/>
      <c r="NAZ83" s="90"/>
      <c r="NBA83" s="90"/>
      <c r="NBB83" s="90"/>
      <c r="NBC83" s="90"/>
      <c r="NBD83" s="90"/>
      <c r="NBE83" s="90"/>
      <c r="NBF83" s="90"/>
      <c r="NBG83" s="90"/>
      <c r="NBH83" s="90"/>
      <c r="NBI83" s="90"/>
      <c r="NBJ83" s="90"/>
      <c r="NBK83" s="90"/>
      <c r="NBL83" s="90"/>
      <c r="NBM83" s="90"/>
      <c r="NBN83" s="90"/>
      <c r="NBO83" s="90"/>
      <c r="NBP83" s="90"/>
      <c r="NBQ83" s="90"/>
      <c r="NBR83" s="90"/>
      <c r="NBS83" s="90"/>
      <c r="NBT83" s="90"/>
      <c r="NBU83" s="90"/>
      <c r="NBV83" s="90"/>
      <c r="NBW83" s="90"/>
      <c r="NBX83" s="90"/>
      <c r="NBY83" s="90"/>
      <c r="NBZ83" s="90"/>
      <c r="NCA83" s="90"/>
      <c r="NCB83" s="90"/>
      <c r="NCC83" s="90"/>
      <c r="NCD83" s="90"/>
      <c r="NCE83" s="90"/>
      <c r="NCF83" s="90"/>
      <c r="NCG83" s="90"/>
      <c r="NCH83" s="90"/>
      <c r="NCI83" s="90"/>
      <c r="NCJ83" s="90"/>
      <c r="NCK83" s="90"/>
      <c r="NCL83" s="90"/>
      <c r="NCM83" s="90"/>
      <c r="NCN83" s="90"/>
      <c r="NCO83" s="90"/>
      <c r="NCP83" s="90"/>
      <c r="NCQ83" s="90"/>
      <c r="NCR83" s="90"/>
      <c r="NCS83" s="90"/>
      <c r="NCT83" s="90"/>
      <c r="NCU83" s="90"/>
      <c r="NCV83" s="90"/>
      <c r="NCW83" s="90"/>
      <c r="NCX83" s="90"/>
      <c r="NCY83" s="90"/>
      <c r="NCZ83" s="90"/>
      <c r="NDA83" s="90"/>
      <c r="NDB83" s="90"/>
      <c r="NDC83" s="90"/>
      <c r="NDD83" s="90"/>
      <c r="NDE83" s="90"/>
      <c r="NDF83" s="90"/>
      <c r="NDG83" s="90"/>
      <c r="NDH83" s="90"/>
      <c r="NDI83" s="90"/>
      <c r="NDJ83" s="90"/>
      <c r="NDK83" s="90"/>
      <c r="NDL83" s="90"/>
      <c r="NDM83" s="90"/>
      <c r="NDN83" s="90"/>
      <c r="NDO83" s="90"/>
      <c r="NDP83" s="90"/>
      <c r="NDQ83" s="90"/>
      <c r="NDR83" s="90"/>
      <c r="NDS83" s="90"/>
      <c r="NDT83" s="90"/>
      <c r="NDU83" s="90"/>
      <c r="NDV83" s="90"/>
      <c r="NDW83" s="90"/>
      <c r="NDX83" s="90"/>
      <c r="NDY83" s="90"/>
      <c r="NDZ83" s="90"/>
      <c r="NEA83" s="90"/>
      <c r="NEB83" s="90"/>
      <c r="NEC83" s="90"/>
      <c r="NED83" s="90"/>
      <c r="NEE83" s="90"/>
      <c r="NEF83" s="90"/>
      <c r="NEG83" s="90"/>
      <c r="NEH83" s="90"/>
      <c r="NEI83" s="90"/>
      <c r="NEJ83" s="90"/>
      <c r="NEK83" s="90"/>
      <c r="NEL83" s="90"/>
      <c r="NEM83" s="90"/>
      <c r="NEN83" s="90"/>
      <c r="NEO83" s="90"/>
      <c r="NEP83" s="90"/>
      <c r="NEQ83" s="90"/>
      <c r="NER83" s="90"/>
      <c r="NES83" s="90"/>
      <c r="NET83" s="90"/>
      <c r="NEU83" s="90"/>
      <c r="NEV83" s="90"/>
      <c r="NEW83" s="90"/>
      <c r="NEX83" s="90"/>
      <c r="NEY83" s="90"/>
      <c r="NEZ83" s="90"/>
      <c r="NFA83" s="90"/>
      <c r="NFB83" s="90"/>
      <c r="NFC83" s="90"/>
      <c r="NFD83" s="90"/>
      <c r="NFE83" s="90"/>
      <c r="NFF83" s="90"/>
      <c r="NFG83" s="90"/>
      <c r="NFH83" s="90"/>
      <c r="NFI83" s="90"/>
      <c r="NFJ83" s="90"/>
      <c r="NFK83" s="90"/>
      <c r="NFL83" s="90"/>
      <c r="NFM83" s="90"/>
      <c r="NFN83" s="90"/>
      <c r="NFO83" s="90"/>
      <c r="NFP83" s="90"/>
      <c r="NFQ83" s="90"/>
      <c r="NFR83" s="90"/>
      <c r="NFS83" s="90"/>
      <c r="NFT83" s="90"/>
      <c r="NFU83" s="90"/>
      <c r="NFV83" s="90"/>
      <c r="NFW83" s="90"/>
      <c r="NFX83" s="90"/>
      <c r="NFY83" s="90"/>
      <c r="NFZ83" s="90"/>
      <c r="NGA83" s="90"/>
      <c r="NGB83" s="90"/>
      <c r="NGC83" s="90"/>
      <c r="NGD83" s="90"/>
      <c r="NGE83" s="90"/>
      <c r="NGF83" s="90"/>
      <c r="NGG83" s="90"/>
      <c r="NGH83" s="90"/>
      <c r="NGI83" s="90"/>
      <c r="NGJ83" s="90"/>
      <c r="NGK83" s="90"/>
      <c r="NGL83" s="90"/>
      <c r="NGM83" s="90"/>
      <c r="NGN83" s="90"/>
      <c r="NGO83" s="90"/>
      <c r="NGP83" s="90"/>
      <c r="NGQ83" s="90"/>
      <c r="NGR83" s="90"/>
      <c r="NGS83" s="90"/>
      <c r="NGT83" s="90"/>
      <c r="NGU83" s="90"/>
      <c r="NGV83" s="90"/>
      <c r="NGW83" s="90"/>
      <c r="NGX83" s="90"/>
      <c r="NGY83" s="90"/>
      <c r="NGZ83" s="90"/>
      <c r="NHA83" s="90"/>
      <c r="NHB83" s="90"/>
      <c r="NHC83" s="90"/>
      <c r="NHD83" s="90"/>
      <c r="NHE83" s="90"/>
      <c r="NHF83" s="90"/>
      <c r="NHG83" s="90"/>
      <c r="NHH83" s="90"/>
      <c r="NHI83" s="90"/>
      <c r="NHJ83" s="90"/>
      <c r="NHK83" s="90"/>
      <c r="NHL83" s="90"/>
      <c r="NHM83" s="90"/>
      <c r="NHN83" s="90"/>
      <c r="NHO83" s="90"/>
      <c r="NHP83" s="90"/>
      <c r="NHQ83" s="90"/>
      <c r="NHR83" s="90"/>
      <c r="NHS83" s="90"/>
      <c r="NHT83" s="90"/>
      <c r="NHU83" s="90"/>
      <c r="NHV83" s="90"/>
      <c r="NHW83" s="90"/>
      <c r="NHX83" s="90"/>
      <c r="NHY83" s="90"/>
      <c r="NHZ83" s="90"/>
      <c r="NIA83" s="90"/>
      <c r="NIB83" s="90"/>
      <c r="NIC83" s="90"/>
      <c r="NID83" s="90"/>
      <c r="NIE83" s="90"/>
      <c r="NIF83" s="90"/>
      <c r="NIG83" s="90"/>
      <c r="NIH83" s="90"/>
      <c r="NII83" s="90"/>
      <c r="NIJ83" s="90"/>
      <c r="NIK83" s="90"/>
      <c r="NIL83" s="90"/>
      <c r="NIM83" s="90"/>
      <c r="NIN83" s="90"/>
      <c r="NIO83" s="90"/>
      <c r="NIP83" s="90"/>
      <c r="NIQ83" s="90"/>
      <c r="NIR83" s="90"/>
      <c r="NIS83" s="90"/>
      <c r="NIT83" s="90"/>
      <c r="NIU83" s="90"/>
      <c r="NIV83" s="90"/>
      <c r="NIW83" s="90"/>
      <c r="NIX83" s="90"/>
      <c r="NIY83" s="90"/>
      <c r="NIZ83" s="90"/>
      <c r="NJA83" s="90"/>
      <c r="NJB83" s="90"/>
      <c r="NJC83" s="90"/>
      <c r="NJD83" s="90"/>
      <c r="NJE83" s="90"/>
      <c r="NJF83" s="90"/>
      <c r="NJG83" s="90"/>
      <c r="NJH83" s="90"/>
      <c r="NJI83" s="90"/>
      <c r="NJJ83" s="90"/>
      <c r="NJK83" s="90"/>
      <c r="NJL83" s="90"/>
      <c r="NJM83" s="90"/>
      <c r="NJN83" s="90"/>
      <c r="NJO83" s="90"/>
      <c r="NJP83" s="90"/>
      <c r="NJQ83" s="90"/>
      <c r="NJR83" s="90"/>
      <c r="NJS83" s="90"/>
      <c r="NJT83" s="90"/>
      <c r="NJU83" s="90"/>
      <c r="NJV83" s="90"/>
      <c r="NJW83" s="90"/>
      <c r="NJX83" s="90"/>
      <c r="NJY83" s="90"/>
      <c r="NJZ83" s="90"/>
      <c r="NKA83" s="90"/>
      <c r="NKB83" s="90"/>
      <c r="NKC83" s="90"/>
      <c r="NKD83" s="90"/>
      <c r="NKE83" s="90"/>
      <c r="NKF83" s="90"/>
      <c r="NKG83" s="90"/>
      <c r="NKH83" s="90"/>
      <c r="NKI83" s="90"/>
      <c r="NKJ83" s="90"/>
      <c r="NKK83" s="90"/>
      <c r="NKL83" s="90"/>
      <c r="NKM83" s="90"/>
      <c r="NKN83" s="90"/>
      <c r="NKO83" s="90"/>
      <c r="NKP83" s="90"/>
      <c r="NKQ83" s="90"/>
      <c r="NKR83" s="90"/>
      <c r="NKS83" s="90"/>
      <c r="NKT83" s="90"/>
      <c r="NKU83" s="90"/>
      <c r="NKV83" s="90"/>
      <c r="NKW83" s="90"/>
      <c r="NKX83" s="90"/>
      <c r="NKY83" s="90"/>
      <c r="NKZ83" s="90"/>
      <c r="NLA83" s="90"/>
      <c r="NLB83" s="90"/>
      <c r="NLC83" s="90"/>
      <c r="NLD83" s="90"/>
      <c r="NLE83" s="90"/>
      <c r="NLF83" s="90"/>
      <c r="NLG83" s="90"/>
      <c r="NLH83" s="90"/>
      <c r="NLI83" s="90"/>
      <c r="NLJ83" s="90"/>
      <c r="NLK83" s="90"/>
      <c r="NLL83" s="90"/>
      <c r="NLM83" s="90"/>
      <c r="NLN83" s="90"/>
      <c r="NLO83" s="90"/>
      <c r="NLP83" s="90"/>
      <c r="NLQ83" s="90"/>
      <c r="NLR83" s="90"/>
      <c r="NLS83" s="90"/>
      <c r="NLT83" s="90"/>
      <c r="NLU83" s="90"/>
      <c r="NLV83" s="90"/>
      <c r="NLW83" s="90"/>
      <c r="NLX83" s="90"/>
      <c r="NLY83" s="90"/>
      <c r="NLZ83" s="90"/>
      <c r="NMA83" s="90"/>
      <c r="NMB83" s="90"/>
      <c r="NMC83" s="90"/>
      <c r="NMD83" s="90"/>
      <c r="NME83" s="90"/>
      <c r="NMF83" s="90"/>
      <c r="NMG83" s="90"/>
      <c r="NMH83" s="90"/>
      <c r="NMI83" s="90"/>
      <c r="NMJ83" s="90"/>
      <c r="NMK83" s="90"/>
      <c r="NML83" s="90"/>
      <c r="NMM83" s="90"/>
      <c r="NMN83" s="90"/>
      <c r="NMO83" s="90"/>
      <c r="NMP83" s="90"/>
      <c r="NMQ83" s="90"/>
      <c r="NMR83" s="90"/>
      <c r="NMS83" s="90"/>
      <c r="NMT83" s="90"/>
      <c r="NMU83" s="90"/>
      <c r="NMV83" s="90"/>
      <c r="NMW83" s="90"/>
      <c r="NMX83" s="90"/>
      <c r="NMY83" s="90"/>
      <c r="NMZ83" s="90"/>
      <c r="NNA83" s="90"/>
      <c r="NNB83" s="90"/>
      <c r="NNC83" s="90"/>
      <c r="NND83" s="90"/>
      <c r="NNE83" s="90"/>
      <c r="NNF83" s="90"/>
      <c r="NNG83" s="90"/>
      <c r="NNH83" s="90"/>
      <c r="NNI83" s="90"/>
      <c r="NNJ83" s="90"/>
      <c r="NNK83" s="90"/>
      <c r="NNL83" s="90"/>
      <c r="NNM83" s="90"/>
      <c r="NNN83" s="90"/>
      <c r="NNO83" s="90"/>
      <c r="NNP83" s="90"/>
      <c r="NNQ83" s="90"/>
      <c r="NNR83" s="90"/>
      <c r="NNS83" s="90"/>
      <c r="NNT83" s="90"/>
      <c r="NNU83" s="90"/>
      <c r="NNV83" s="90"/>
      <c r="NNW83" s="90"/>
      <c r="NNX83" s="90"/>
      <c r="NNY83" s="90"/>
      <c r="NNZ83" s="90"/>
      <c r="NOA83" s="90"/>
      <c r="NOB83" s="90"/>
      <c r="NOC83" s="90"/>
      <c r="NOD83" s="90"/>
      <c r="NOE83" s="90"/>
      <c r="NOF83" s="90"/>
      <c r="NOG83" s="90"/>
      <c r="NOH83" s="90"/>
      <c r="NOI83" s="90"/>
      <c r="NOJ83" s="90"/>
      <c r="NOK83" s="90"/>
      <c r="NOL83" s="90"/>
      <c r="NOM83" s="90"/>
      <c r="NON83" s="90"/>
      <c r="NOO83" s="90"/>
      <c r="NOP83" s="90"/>
      <c r="NOQ83" s="90"/>
      <c r="NOR83" s="90"/>
      <c r="NOS83" s="90"/>
      <c r="NOT83" s="90"/>
      <c r="NOU83" s="90"/>
      <c r="NOV83" s="90"/>
      <c r="NOW83" s="90"/>
      <c r="NOX83" s="90"/>
      <c r="NOY83" s="90"/>
      <c r="NOZ83" s="90"/>
      <c r="NPA83" s="90"/>
      <c r="NPB83" s="90"/>
      <c r="NPC83" s="90"/>
      <c r="NPD83" s="90"/>
      <c r="NPE83" s="90"/>
      <c r="NPF83" s="90"/>
      <c r="NPG83" s="90"/>
      <c r="NPH83" s="90"/>
      <c r="NPI83" s="90"/>
      <c r="NPJ83" s="90"/>
      <c r="NPK83" s="90"/>
      <c r="NPL83" s="90"/>
      <c r="NPM83" s="90"/>
      <c r="NPN83" s="90"/>
      <c r="NPO83" s="90"/>
      <c r="NPP83" s="90"/>
      <c r="NPQ83" s="90"/>
      <c r="NPR83" s="90"/>
      <c r="NPS83" s="90"/>
      <c r="NPT83" s="90"/>
      <c r="NPU83" s="90"/>
      <c r="NPV83" s="90"/>
      <c r="NPW83" s="90"/>
      <c r="NPX83" s="90"/>
      <c r="NPY83" s="90"/>
      <c r="NPZ83" s="90"/>
      <c r="NQA83" s="90"/>
      <c r="NQB83" s="90"/>
      <c r="NQC83" s="90"/>
      <c r="NQD83" s="90"/>
      <c r="NQE83" s="90"/>
      <c r="NQF83" s="90"/>
      <c r="NQG83" s="90"/>
      <c r="NQH83" s="90"/>
      <c r="NQI83" s="90"/>
      <c r="NQJ83" s="90"/>
      <c r="NQK83" s="90"/>
      <c r="NQL83" s="90"/>
      <c r="NQM83" s="90"/>
      <c r="NQN83" s="90"/>
      <c r="NQO83" s="90"/>
      <c r="NQP83" s="90"/>
      <c r="NQQ83" s="90"/>
      <c r="NQR83" s="90"/>
      <c r="NQS83" s="90"/>
      <c r="NQT83" s="90"/>
      <c r="NQU83" s="90"/>
      <c r="NQV83" s="90"/>
      <c r="NQW83" s="90"/>
      <c r="NQX83" s="90"/>
      <c r="NQY83" s="90"/>
      <c r="NQZ83" s="90"/>
      <c r="NRA83" s="90"/>
      <c r="NRB83" s="90"/>
      <c r="NRC83" s="90"/>
      <c r="NRD83" s="90"/>
      <c r="NRE83" s="90"/>
      <c r="NRF83" s="90"/>
      <c r="NRG83" s="90"/>
      <c r="NRH83" s="90"/>
      <c r="NRI83" s="90"/>
      <c r="NRJ83" s="90"/>
      <c r="NRK83" s="90"/>
      <c r="NRL83" s="90"/>
      <c r="NRM83" s="90"/>
      <c r="NRN83" s="90"/>
      <c r="NRO83" s="90"/>
      <c r="NRP83" s="90"/>
      <c r="NRQ83" s="90"/>
      <c r="NRR83" s="90"/>
      <c r="NRS83" s="90"/>
      <c r="NRT83" s="90"/>
      <c r="NRU83" s="90"/>
      <c r="NRV83" s="90"/>
      <c r="NRW83" s="90"/>
      <c r="NRX83" s="90"/>
      <c r="NRY83" s="90"/>
      <c r="NRZ83" s="90"/>
      <c r="NSA83" s="90"/>
      <c r="NSB83" s="90"/>
      <c r="NSC83" s="90"/>
      <c r="NSD83" s="90"/>
      <c r="NSE83" s="90"/>
      <c r="NSF83" s="90"/>
      <c r="NSG83" s="90"/>
      <c r="NSH83" s="90"/>
      <c r="NSI83" s="90"/>
      <c r="NSJ83" s="90"/>
      <c r="NSK83" s="90"/>
      <c r="NSL83" s="90"/>
      <c r="NSM83" s="90"/>
      <c r="NSN83" s="90"/>
      <c r="NSO83" s="90"/>
      <c r="NSP83" s="90"/>
      <c r="NSQ83" s="90"/>
      <c r="NSR83" s="90"/>
      <c r="NSS83" s="90"/>
      <c r="NST83" s="90"/>
      <c r="NSU83" s="90"/>
      <c r="NSV83" s="90"/>
      <c r="NSW83" s="90"/>
      <c r="NSX83" s="90"/>
      <c r="NSY83" s="90"/>
      <c r="NSZ83" s="90"/>
      <c r="NTA83" s="90"/>
      <c r="NTB83" s="90"/>
      <c r="NTC83" s="90"/>
      <c r="NTD83" s="90"/>
      <c r="NTE83" s="90"/>
      <c r="NTF83" s="90"/>
      <c r="NTG83" s="90"/>
      <c r="NTH83" s="90"/>
      <c r="NTI83" s="90"/>
      <c r="NTJ83" s="90"/>
      <c r="NTK83" s="90"/>
      <c r="NTL83" s="90"/>
      <c r="NTM83" s="90"/>
      <c r="NTN83" s="90"/>
      <c r="NTO83" s="90"/>
      <c r="NTP83" s="90"/>
      <c r="NTQ83" s="90"/>
      <c r="NTR83" s="90"/>
      <c r="NTS83" s="90"/>
      <c r="NTT83" s="90"/>
      <c r="NTU83" s="90"/>
      <c r="NTV83" s="90"/>
      <c r="NTW83" s="90"/>
      <c r="NTX83" s="90"/>
      <c r="NTY83" s="90"/>
      <c r="NTZ83" s="90"/>
      <c r="NUA83" s="90"/>
      <c r="NUB83" s="90"/>
      <c r="NUC83" s="90"/>
      <c r="NUD83" s="90"/>
      <c r="NUE83" s="90"/>
      <c r="NUF83" s="90"/>
      <c r="NUG83" s="90"/>
      <c r="NUH83" s="90"/>
      <c r="NUI83" s="90"/>
      <c r="NUJ83" s="90"/>
      <c r="NUK83" s="90"/>
      <c r="NUL83" s="90"/>
      <c r="NUM83" s="90"/>
      <c r="NUN83" s="90"/>
      <c r="NUO83" s="90"/>
      <c r="NUP83" s="90"/>
      <c r="NUQ83" s="90"/>
      <c r="NUR83" s="90"/>
      <c r="NUS83" s="90"/>
      <c r="NUT83" s="90"/>
      <c r="NUU83" s="90"/>
      <c r="NUV83" s="90"/>
      <c r="NUW83" s="90"/>
      <c r="NUX83" s="90"/>
      <c r="NUY83" s="90"/>
      <c r="NUZ83" s="90"/>
      <c r="NVA83" s="90"/>
      <c r="NVB83" s="90"/>
      <c r="NVC83" s="90"/>
      <c r="NVD83" s="90"/>
      <c r="NVE83" s="90"/>
      <c r="NVF83" s="90"/>
      <c r="NVG83" s="90"/>
      <c r="NVH83" s="90"/>
      <c r="NVI83" s="90"/>
      <c r="NVJ83" s="90"/>
      <c r="NVK83" s="90"/>
      <c r="NVL83" s="90"/>
      <c r="NVM83" s="90"/>
      <c r="NVN83" s="90"/>
      <c r="NVO83" s="90"/>
      <c r="NVP83" s="90"/>
      <c r="NVQ83" s="90"/>
      <c r="NVR83" s="90"/>
      <c r="NVS83" s="90"/>
      <c r="NVT83" s="90"/>
      <c r="NVU83" s="90"/>
      <c r="NVV83" s="90"/>
      <c r="NVW83" s="90"/>
      <c r="NVX83" s="90"/>
      <c r="NVY83" s="90"/>
      <c r="NVZ83" s="90"/>
      <c r="NWA83" s="90"/>
      <c r="NWB83" s="90"/>
      <c r="NWC83" s="90"/>
      <c r="NWD83" s="90"/>
      <c r="NWE83" s="90"/>
      <c r="NWF83" s="90"/>
      <c r="NWG83" s="90"/>
      <c r="NWH83" s="90"/>
      <c r="NWI83" s="90"/>
      <c r="NWJ83" s="90"/>
      <c r="NWK83" s="90"/>
      <c r="NWL83" s="90"/>
      <c r="NWM83" s="90"/>
      <c r="NWN83" s="90"/>
      <c r="NWO83" s="90"/>
      <c r="NWP83" s="90"/>
      <c r="NWQ83" s="90"/>
      <c r="NWR83" s="90"/>
      <c r="NWS83" s="90"/>
      <c r="NWT83" s="90"/>
      <c r="NWU83" s="90"/>
      <c r="NWV83" s="90"/>
      <c r="NWW83" s="90"/>
      <c r="NWX83" s="90"/>
      <c r="NWY83" s="90"/>
      <c r="NWZ83" s="90"/>
      <c r="NXA83" s="90"/>
      <c r="NXB83" s="90"/>
      <c r="NXC83" s="90"/>
      <c r="NXD83" s="90"/>
      <c r="NXE83" s="90"/>
      <c r="NXF83" s="90"/>
      <c r="NXG83" s="90"/>
      <c r="NXH83" s="90"/>
      <c r="NXI83" s="90"/>
      <c r="NXJ83" s="90"/>
      <c r="NXK83" s="90"/>
      <c r="NXL83" s="90"/>
      <c r="NXM83" s="90"/>
      <c r="NXN83" s="90"/>
      <c r="NXO83" s="90"/>
      <c r="NXP83" s="90"/>
      <c r="NXQ83" s="90"/>
      <c r="NXR83" s="90"/>
      <c r="NXS83" s="90"/>
      <c r="NXT83" s="90"/>
      <c r="NXU83" s="90"/>
      <c r="NXV83" s="90"/>
      <c r="NXW83" s="90"/>
      <c r="NXX83" s="90"/>
      <c r="NXY83" s="90"/>
      <c r="NXZ83" s="90"/>
      <c r="NYA83" s="90"/>
      <c r="NYB83" s="90"/>
      <c r="NYC83" s="90"/>
      <c r="NYD83" s="90"/>
      <c r="NYE83" s="90"/>
      <c r="NYF83" s="90"/>
      <c r="NYG83" s="90"/>
      <c r="NYH83" s="90"/>
      <c r="NYI83" s="90"/>
      <c r="NYJ83" s="90"/>
      <c r="NYK83" s="90"/>
      <c r="NYL83" s="90"/>
      <c r="NYM83" s="90"/>
      <c r="NYN83" s="90"/>
      <c r="NYO83" s="90"/>
      <c r="NYP83" s="90"/>
      <c r="NYQ83" s="90"/>
      <c r="NYR83" s="90"/>
      <c r="NYS83" s="90"/>
      <c r="NYT83" s="90"/>
      <c r="NYU83" s="90"/>
      <c r="NYV83" s="90"/>
      <c r="NYW83" s="90"/>
      <c r="NYX83" s="90"/>
      <c r="NYY83" s="90"/>
      <c r="NYZ83" s="90"/>
      <c r="NZA83" s="90"/>
      <c r="NZB83" s="90"/>
      <c r="NZC83" s="90"/>
      <c r="NZD83" s="90"/>
      <c r="NZE83" s="90"/>
      <c r="NZF83" s="90"/>
      <c r="NZG83" s="90"/>
      <c r="NZH83" s="90"/>
      <c r="NZI83" s="90"/>
      <c r="NZJ83" s="90"/>
      <c r="NZK83" s="90"/>
      <c r="NZL83" s="90"/>
      <c r="NZM83" s="90"/>
      <c r="NZN83" s="90"/>
      <c r="NZO83" s="90"/>
      <c r="NZP83" s="90"/>
      <c r="NZQ83" s="90"/>
      <c r="NZR83" s="90"/>
      <c r="NZS83" s="90"/>
      <c r="NZT83" s="90"/>
      <c r="NZU83" s="90"/>
      <c r="NZV83" s="90"/>
      <c r="NZW83" s="90"/>
      <c r="NZX83" s="90"/>
      <c r="NZY83" s="90"/>
      <c r="NZZ83" s="90"/>
      <c r="OAA83" s="90"/>
      <c r="OAB83" s="90"/>
      <c r="OAC83" s="90"/>
      <c r="OAD83" s="90"/>
      <c r="OAE83" s="90"/>
      <c r="OAF83" s="90"/>
      <c r="OAG83" s="90"/>
      <c r="OAH83" s="90"/>
      <c r="OAI83" s="90"/>
      <c r="OAJ83" s="90"/>
      <c r="OAK83" s="90"/>
      <c r="OAL83" s="90"/>
      <c r="OAM83" s="90"/>
      <c r="OAN83" s="90"/>
      <c r="OAO83" s="90"/>
      <c r="OAP83" s="90"/>
      <c r="OAQ83" s="90"/>
      <c r="OAR83" s="90"/>
      <c r="OAS83" s="90"/>
      <c r="OAT83" s="90"/>
      <c r="OAU83" s="90"/>
      <c r="OAV83" s="90"/>
      <c r="OAW83" s="90"/>
      <c r="OAX83" s="90"/>
      <c r="OAY83" s="90"/>
      <c r="OAZ83" s="90"/>
      <c r="OBA83" s="90"/>
      <c r="OBB83" s="90"/>
      <c r="OBC83" s="90"/>
      <c r="OBD83" s="90"/>
      <c r="OBE83" s="90"/>
      <c r="OBF83" s="90"/>
      <c r="OBG83" s="90"/>
      <c r="OBH83" s="90"/>
      <c r="OBI83" s="90"/>
      <c r="OBJ83" s="90"/>
      <c r="OBK83" s="90"/>
      <c r="OBL83" s="90"/>
      <c r="OBM83" s="90"/>
      <c r="OBN83" s="90"/>
      <c r="OBO83" s="90"/>
      <c r="OBP83" s="90"/>
      <c r="OBQ83" s="90"/>
      <c r="OBR83" s="90"/>
      <c r="OBS83" s="90"/>
      <c r="OBT83" s="90"/>
      <c r="OBU83" s="90"/>
      <c r="OBV83" s="90"/>
      <c r="OBW83" s="90"/>
      <c r="OBX83" s="90"/>
      <c r="OBY83" s="90"/>
      <c r="OBZ83" s="90"/>
      <c r="OCA83" s="90"/>
      <c r="OCB83" s="90"/>
      <c r="OCC83" s="90"/>
      <c r="OCD83" s="90"/>
      <c r="OCE83" s="90"/>
      <c r="OCF83" s="90"/>
      <c r="OCG83" s="90"/>
      <c r="OCH83" s="90"/>
      <c r="OCI83" s="90"/>
      <c r="OCJ83" s="90"/>
      <c r="OCK83" s="90"/>
      <c r="OCL83" s="90"/>
      <c r="OCM83" s="90"/>
      <c r="OCN83" s="90"/>
      <c r="OCO83" s="90"/>
      <c r="OCP83" s="90"/>
      <c r="OCQ83" s="90"/>
      <c r="OCR83" s="90"/>
      <c r="OCS83" s="90"/>
      <c r="OCT83" s="90"/>
      <c r="OCU83" s="90"/>
      <c r="OCV83" s="90"/>
      <c r="OCW83" s="90"/>
      <c r="OCX83" s="90"/>
      <c r="OCY83" s="90"/>
      <c r="OCZ83" s="90"/>
      <c r="ODA83" s="90"/>
      <c r="ODB83" s="90"/>
      <c r="ODC83" s="90"/>
      <c r="ODD83" s="90"/>
      <c r="ODE83" s="90"/>
      <c r="ODF83" s="90"/>
      <c r="ODG83" s="90"/>
      <c r="ODH83" s="90"/>
      <c r="ODI83" s="90"/>
      <c r="ODJ83" s="90"/>
      <c r="ODK83" s="90"/>
      <c r="ODL83" s="90"/>
      <c r="ODM83" s="90"/>
      <c r="ODN83" s="90"/>
      <c r="ODO83" s="90"/>
      <c r="ODP83" s="90"/>
      <c r="ODQ83" s="90"/>
      <c r="ODR83" s="90"/>
      <c r="ODS83" s="90"/>
      <c r="ODT83" s="90"/>
      <c r="ODU83" s="90"/>
      <c r="ODV83" s="90"/>
      <c r="ODW83" s="90"/>
      <c r="ODX83" s="90"/>
      <c r="ODY83" s="90"/>
      <c r="ODZ83" s="90"/>
      <c r="OEA83" s="90"/>
      <c r="OEB83" s="90"/>
      <c r="OEC83" s="90"/>
      <c r="OED83" s="90"/>
      <c r="OEE83" s="90"/>
      <c r="OEF83" s="90"/>
      <c r="OEG83" s="90"/>
      <c r="OEH83" s="90"/>
      <c r="OEI83" s="90"/>
      <c r="OEJ83" s="90"/>
      <c r="OEK83" s="90"/>
      <c r="OEL83" s="90"/>
      <c r="OEM83" s="90"/>
      <c r="OEN83" s="90"/>
      <c r="OEO83" s="90"/>
      <c r="OEP83" s="90"/>
      <c r="OEQ83" s="90"/>
      <c r="OER83" s="90"/>
      <c r="OES83" s="90"/>
      <c r="OET83" s="90"/>
      <c r="OEU83" s="90"/>
      <c r="OEV83" s="90"/>
      <c r="OEW83" s="90"/>
      <c r="OEX83" s="90"/>
      <c r="OEY83" s="90"/>
      <c r="OEZ83" s="90"/>
      <c r="OFA83" s="90"/>
      <c r="OFB83" s="90"/>
      <c r="OFC83" s="90"/>
      <c r="OFD83" s="90"/>
      <c r="OFE83" s="90"/>
      <c r="OFF83" s="90"/>
      <c r="OFG83" s="90"/>
      <c r="OFH83" s="90"/>
      <c r="OFI83" s="90"/>
      <c r="OFJ83" s="90"/>
      <c r="OFK83" s="90"/>
      <c r="OFL83" s="90"/>
      <c r="OFM83" s="90"/>
      <c r="OFN83" s="90"/>
      <c r="OFO83" s="90"/>
      <c r="OFP83" s="90"/>
      <c r="OFQ83" s="90"/>
      <c r="OFR83" s="90"/>
      <c r="OFS83" s="90"/>
      <c r="OFT83" s="90"/>
      <c r="OFU83" s="90"/>
      <c r="OFV83" s="90"/>
      <c r="OFW83" s="90"/>
      <c r="OFX83" s="90"/>
      <c r="OFY83" s="90"/>
      <c r="OFZ83" s="90"/>
      <c r="OGA83" s="90"/>
      <c r="OGB83" s="90"/>
      <c r="OGC83" s="90"/>
      <c r="OGD83" s="90"/>
      <c r="OGE83" s="90"/>
      <c r="OGF83" s="90"/>
      <c r="OGG83" s="90"/>
      <c r="OGH83" s="90"/>
      <c r="OGI83" s="90"/>
      <c r="OGJ83" s="90"/>
      <c r="OGK83" s="90"/>
      <c r="OGL83" s="90"/>
      <c r="OGM83" s="90"/>
      <c r="OGN83" s="90"/>
      <c r="OGO83" s="90"/>
      <c r="OGP83" s="90"/>
      <c r="OGQ83" s="90"/>
      <c r="OGR83" s="90"/>
      <c r="OGS83" s="90"/>
      <c r="OGT83" s="90"/>
      <c r="OGU83" s="90"/>
      <c r="OGV83" s="90"/>
      <c r="OGW83" s="90"/>
      <c r="OGX83" s="90"/>
      <c r="OGY83" s="90"/>
      <c r="OGZ83" s="90"/>
      <c r="OHA83" s="90"/>
      <c r="OHB83" s="90"/>
      <c r="OHC83" s="90"/>
      <c r="OHD83" s="90"/>
      <c r="OHE83" s="90"/>
      <c r="OHF83" s="90"/>
      <c r="OHG83" s="90"/>
      <c r="OHH83" s="90"/>
      <c r="OHI83" s="90"/>
      <c r="OHJ83" s="90"/>
      <c r="OHK83" s="90"/>
      <c r="OHL83" s="90"/>
      <c r="OHM83" s="90"/>
      <c r="OHN83" s="90"/>
      <c r="OHO83" s="90"/>
      <c r="OHP83" s="90"/>
      <c r="OHQ83" s="90"/>
      <c r="OHR83" s="90"/>
      <c r="OHS83" s="90"/>
      <c r="OHT83" s="90"/>
      <c r="OHU83" s="90"/>
      <c r="OHV83" s="90"/>
      <c r="OHW83" s="90"/>
      <c r="OHX83" s="90"/>
      <c r="OHY83" s="90"/>
      <c r="OHZ83" s="90"/>
      <c r="OIA83" s="90"/>
      <c r="OIB83" s="90"/>
      <c r="OIC83" s="90"/>
      <c r="OID83" s="90"/>
      <c r="OIE83" s="90"/>
      <c r="OIF83" s="90"/>
      <c r="OIG83" s="90"/>
      <c r="OIH83" s="90"/>
      <c r="OII83" s="90"/>
      <c r="OIJ83" s="90"/>
      <c r="OIK83" s="90"/>
      <c r="OIL83" s="90"/>
      <c r="OIM83" s="90"/>
      <c r="OIN83" s="90"/>
      <c r="OIO83" s="90"/>
      <c r="OIP83" s="90"/>
      <c r="OIQ83" s="90"/>
      <c r="OIR83" s="90"/>
      <c r="OIS83" s="90"/>
      <c r="OIT83" s="90"/>
      <c r="OIU83" s="90"/>
      <c r="OIV83" s="90"/>
      <c r="OIW83" s="90"/>
      <c r="OIX83" s="90"/>
      <c r="OIY83" s="90"/>
      <c r="OIZ83" s="90"/>
      <c r="OJA83" s="90"/>
      <c r="OJB83" s="90"/>
      <c r="OJC83" s="90"/>
      <c r="OJD83" s="90"/>
      <c r="OJE83" s="90"/>
      <c r="OJF83" s="90"/>
      <c r="OJG83" s="90"/>
      <c r="OJH83" s="90"/>
      <c r="OJI83" s="90"/>
      <c r="OJJ83" s="90"/>
      <c r="OJK83" s="90"/>
      <c r="OJL83" s="90"/>
      <c r="OJM83" s="90"/>
      <c r="OJN83" s="90"/>
      <c r="OJO83" s="90"/>
      <c r="OJP83" s="90"/>
      <c r="OJQ83" s="90"/>
      <c r="OJR83" s="90"/>
      <c r="OJS83" s="90"/>
      <c r="OJT83" s="90"/>
      <c r="OJU83" s="90"/>
      <c r="OJV83" s="90"/>
      <c r="OJW83" s="90"/>
      <c r="OJX83" s="90"/>
      <c r="OJY83" s="90"/>
      <c r="OJZ83" s="90"/>
      <c r="OKA83" s="90"/>
      <c r="OKB83" s="90"/>
      <c r="OKC83" s="90"/>
      <c r="OKD83" s="90"/>
      <c r="OKE83" s="90"/>
      <c r="OKF83" s="90"/>
      <c r="OKG83" s="90"/>
      <c r="OKH83" s="90"/>
      <c r="OKI83" s="90"/>
      <c r="OKJ83" s="90"/>
      <c r="OKK83" s="90"/>
      <c r="OKL83" s="90"/>
      <c r="OKM83" s="90"/>
      <c r="OKN83" s="90"/>
      <c r="OKO83" s="90"/>
      <c r="OKP83" s="90"/>
      <c r="OKQ83" s="90"/>
      <c r="OKR83" s="90"/>
      <c r="OKS83" s="90"/>
      <c r="OKT83" s="90"/>
      <c r="OKU83" s="90"/>
      <c r="OKV83" s="90"/>
      <c r="OKW83" s="90"/>
      <c r="OKX83" s="90"/>
      <c r="OKY83" s="90"/>
      <c r="OKZ83" s="90"/>
      <c r="OLA83" s="90"/>
      <c r="OLB83" s="90"/>
      <c r="OLC83" s="90"/>
      <c r="OLD83" s="90"/>
      <c r="OLE83" s="90"/>
      <c r="OLF83" s="90"/>
      <c r="OLG83" s="90"/>
      <c r="OLH83" s="90"/>
      <c r="OLI83" s="90"/>
      <c r="OLJ83" s="90"/>
      <c r="OLK83" s="90"/>
      <c r="OLL83" s="90"/>
      <c r="OLM83" s="90"/>
      <c r="OLN83" s="90"/>
      <c r="OLO83" s="90"/>
      <c r="OLP83" s="90"/>
      <c r="OLQ83" s="90"/>
      <c r="OLR83" s="90"/>
      <c r="OLS83" s="90"/>
      <c r="OLT83" s="90"/>
      <c r="OLU83" s="90"/>
      <c r="OLV83" s="90"/>
      <c r="OLW83" s="90"/>
      <c r="OLX83" s="90"/>
      <c r="OLY83" s="90"/>
      <c r="OLZ83" s="90"/>
      <c r="OMA83" s="90"/>
      <c r="OMB83" s="90"/>
      <c r="OMC83" s="90"/>
      <c r="OMD83" s="90"/>
      <c r="OME83" s="90"/>
      <c r="OMF83" s="90"/>
      <c r="OMG83" s="90"/>
      <c r="OMH83" s="90"/>
      <c r="OMI83" s="90"/>
      <c r="OMJ83" s="90"/>
      <c r="OMK83" s="90"/>
      <c r="OML83" s="90"/>
      <c r="OMM83" s="90"/>
      <c r="OMN83" s="90"/>
      <c r="OMO83" s="90"/>
      <c r="OMP83" s="90"/>
      <c r="OMQ83" s="90"/>
      <c r="OMR83" s="90"/>
      <c r="OMS83" s="90"/>
      <c r="OMT83" s="90"/>
      <c r="OMU83" s="90"/>
      <c r="OMV83" s="90"/>
      <c r="OMW83" s="90"/>
      <c r="OMX83" s="90"/>
      <c r="OMY83" s="90"/>
      <c r="OMZ83" s="90"/>
      <c r="ONA83" s="90"/>
      <c r="ONB83" s="90"/>
      <c r="ONC83" s="90"/>
      <c r="OND83" s="90"/>
      <c r="ONE83" s="90"/>
      <c r="ONF83" s="90"/>
      <c r="ONG83" s="90"/>
      <c r="ONH83" s="90"/>
      <c r="ONI83" s="90"/>
      <c r="ONJ83" s="90"/>
      <c r="ONK83" s="90"/>
      <c r="ONL83" s="90"/>
      <c r="ONM83" s="90"/>
      <c r="ONN83" s="90"/>
      <c r="ONO83" s="90"/>
      <c r="ONP83" s="90"/>
      <c r="ONQ83" s="90"/>
      <c r="ONR83" s="90"/>
      <c r="ONS83" s="90"/>
      <c r="ONT83" s="90"/>
      <c r="ONU83" s="90"/>
      <c r="ONV83" s="90"/>
      <c r="ONW83" s="90"/>
      <c r="ONX83" s="90"/>
      <c r="ONY83" s="90"/>
      <c r="ONZ83" s="90"/>
      <c r="OOA83" s="90"/>
      <c r="OOB83" s="90"/>
      <c r="OOC83" s="90"/>
      <c r="OOD83" s="90"/>
      <c r="OOE83" s="90"/>
      <c r="OOF83" s="90"/>
      <c r="OOG83" s="90"/>
      <c r="OOH83" s="90"/>
      <c r="OOI83" s="90"/>
      <c r="OOJ83" s="90"/>
      <c r="OOK83" s="90"/>
      <c r="OOL83" s="90"/>
      <c r="OOM83" s="90"/>
      <c r="OON83" s="90"/>
      <c r="OOO83" s="90"/>
      <c r="OOP83" s="90"/>
      <c r="OOQ83" s="90"/>
      <c r="OOR83" s="90"/>
      <c r="OOS83" s="90"/>
      <c r="OOT83" s="90"/>
      <c r="OOU83" s="90"/>
      <c r="OOV83" s="90"/>
      <c r="OOW83" s="90"/>
      <c r="OOX83" s="90"/>
      <c r="OOY83" s="90"/>
      <c r="OOZ83" s="90"/>
      <c r="OPA83" s="90"/>
      <c r="OPB83" s="90"/>
      <c r="OPC83" s="90"/>
      <c r="OPD83" s="90"/>
      <c r="OPE83" s="90"/>
      <c r="OPF83" s="90"/>
      <c r="OPG83" s="90"/>
      <c r="OPH83" s="90"/>
      <c r="OPI83" s="90"/>
      <c r="OPJ83" s="90"/>
      <c r="OPK83" s="90"/>
      <c r="OPL83" s="90"/>
      <c r="OPM83" s="90"/>
      <c r="OPN83" s="90"/>
      <c r="OPO83" s="90"/>
      <c r="OPP83" s="90"/>
      <c r="OPQ83" s="90"/>
      <c r="OPR83" s="90"/>
      <c r="OPS83" s="90"/>
      <c r="OPT83" s="90"/>
      <c r="OPU83" s="90"/>
      <c r="OPV83" s="90"/>
      <c r="OPW83" s="90"/>
      <c r="OPX83" s="90"/>
      <c r="OPY83" s="90"/>
      <c r="OPZ83" s="90"/>
      <c r="OQA83" s="90"/>
      <c r="OQB83" s="90"/>
      <c r="OQC83" s="90"/>
      <c r="OQD83" s="90"/>
      <c r="OQE83" s="90"/>
      <c r="OQF83" s="90"/>
      <c r="OQG83" s="90"/>
      <c r="OQH83" s="90"/>
      <c r="OQI83" s="90"/>
      <c r="OQJ83" s="90"/>
      <c r="OQK83" s="90"/>
      <c r="OQL83" s="90"/>
      <c r="OQM83" s="90"/>
      <c r="OQN83" s="90"/>
      <c r="OQO83" s="90"/>
      <c r="OQP83" s="90"/>
      <c r="OQQ83" s="90"/>
      <c r="OQR83" s="90"/>
      <c r="OQS83" s="90"/>
      <c r="OQT83" s="90"/>
      <c r="OQU83" s="90"/>
      <c r="OQV83" s="90"/>
      <c r="OQW83" s="90"/>
      <c r="OQX83" s="90"/>
      <c r="OQY83" s="90"/>
      <c r="OQZ83" s="90"/>
      <c r="ORA83" s="90"/>
      <c r="ORB83" s="90"/>
      <c r="ORC83" s="90"/>
      <c r="ORD83" s="90"/>
      <c r="ORE83" s="90"/>
      <c r="ORF83" s="90"/>
      <c r="ORG83" s="90"/>
      <c r="ORH83" s="90"/>
      <c r="ORI83" s="90"/>
      <c r="ORJ83" s="90"/>
      <c r="ORK83" s="90"/>
      <c r="ORL83" s="90"/>
      <c r="ORM83" s="90"/>
      <c r="ORN83" s="90"/>
      <c r="ORO83" s="90"/>
      <c r="ORP83" s="90"/>
      <c r="ORQ83" s="90"/>
      <c r="ORR83" s="90"/>
      <c r="ORS83" s="90"/>
      <c r="ORT83" s="90"/>
      <c r="ORU83" s="90"/>
      <c r="ORV83" s="90"/>
      <c r="ORW83" s="90"/>
      <c r="ORX83" s="90"/>
      <c r="ORY83" s="90"/>
      <c r="ORZ83" s="90"/>
      <c r="OSA83" s="90"/>
      <c r="OSB83" s="90"/>
      <c r="OSC83" s="90"/>
      <c r="OSD83" s="90"/>
      <c r="OSE83" s="90"/>
      <c r="OSF83" s="90"/>
      <c r="OSG83" s="90"/>
      <c r="OSH83" s="90"/>
      <c r="OSI83" s="90"/>
      <c r="OSJ83" s="90"/>
      <c r="OSK83" s="90"/>
      <c r="OSL83" s="90"/>
      <c r="OSM83" s="90"/>
      <c r="OSN83" s="90"/>
      <c r="OSO83" s="90"/>
      <c r="OSP83" s="90"/>
      <c r="OSQ83" s="90"/>
      <c r="OSR83" s="90"/>
      <c r="OSS83" s="90"/>
      <c r="OST83" s="90"/>
      <c r="OSU83" s="90"/>
      <c r="OSV83" s="90"/>
      <c r="OSW83" s="90"/>
      <c r="OSX83" s="90"/>
      <c r="OSY83" s="90"/>
      <c r="OSZ83" s="90"/>
      <c r="OTA83" s="90"/>
      <c r="OTB83" s="90"/>
      <c r="OTC83" s="90"/>
      <c r="OTD83" s="90"/>
      <c r="OTE83" s="90"/>
      <c r="OTF83" s="90"/>
      <c r="OTG83" s="90"/>
      <c r="OTH83" s="90"/>
      <c r="OTI83" s="90"/>
      <c r="OTJ83" s="90"/>
      <c r="OTK83" s="90"/>
      <c r="OTL83" s="90"/>
      <c r="OTM83" s="90"/>
      <c r="OTN83" s="90"/>
      <c r="OTO83" s="90"/>
      <c r="OTP83" s="90"/>
      <c r="OTQ83" s="90"/>
      <c r="OTR83" s="90"/>
      <c r="OTS83" s="90"/>
      <c r="OTT83" s="90"/>
      <c r="OTU83" s="90"/>
      <c r="OTV83" s="90"/>
      <c r="OTW83" s="90"/>
      <c r="OTX83" s="90"/>
      <c r="OTY83" s="90"/>
      <c r="OTZ83" s="90"/>
      <c r="OUA83" s="90"/>
      <c r="OUB83" s="90"/>
      <c r="OUC83" s="90"/>
      <c r="OUD83" s="90"/>
      <c r="OUE83" s="90"/>
      <c r="OUF83" s="90"/>
      <c r="OUG83" s="90"/>
      <c r="OUH83" s="90"/>
      <c r="OUI83" s="90"/>
      <c r="OUJ83" s="90"/>
      <c r="OUK83" s="90"/>
      <c r="OUL83" s="90"/>
      <c r="OUM83" s="90"/>
      <c r="OUN83" s="90"/>
      <c r="OUO83" s="90"/>
      <c r="OUP83" s="90"/>
      <c r="OUQ83" s="90"/>
      <c r="OUR83" s="90"/>
      <c r="OUS83" s="90"/>
      <c r="OUT83" s="90"/>
      <c r="OUU83" s="90"/>
      <c r="OUV83" s="90"/>
      <c r="OUW83" s="90"/>
      <c r="OUX83" s="90"/>
      <c r="OUY83" s="90"/>
      <c r="OUZ83" s="90"/>
      <c r="OVA83" s="90"/>
      <c r="OVB83" s="90"/>
      <c r="OVC83" s="90"/>
      <c r="OVD83" s="90"/>
      <c r="OVE83" s="90"/>
      <c r="OVF83" s="90"/>
      <c r="OVG83" s="90"/>
      <c r="OVH83" s="90"/>
      <c r="OVI83" s="90"/>
      <c r="OVJ83" s="90"/>
      <c r="OVK83" s="90"/>
      <c r="OVL83" s="90"/>
      <c r="OVM83" s="90"/>
      <c r="OVN83" s="90"/>
      <c r="OVO83" s="90"/>
      <c r="OVP83" s="90"/>
      <c r="OVQ83" s="90"/>
      <c r="OVR83" s="90"/>
      <c r="OVS83" s="90"/>
      <c r="OVT83" s="90"/>
      <c r="OVU83" s="90"/>
      <c r="OVV83" s="90"/>
      <c r="OVW83" s="90"/>
      <c r="OVX83" s="90"/>
      <c r="OVY83" s="90"/>
      <c r="OVZ83" s="90"/>
      <c r="OWA83" s="90"/>
      <c r="OWB83" s="90"/>
      <c r="OWC83" s="90"/>
      <c r="OWD83" s="90"/>
      <c r="OWE83" s="90"/>
      <c r="OWF83" s="90"/>
      <c r="OWG83" s="90"/>
      <c r="OWH83" s="90"/>
      <c r="OWI83" s="90"/>
      <c r="OWJ83" s="90"/>
      <c r="OWK83" s="90"/>
      <c r="OWL83" s="90"/>
      <c r="OWM83" s="90"/>
      <c r="OWN83" s="90"/>
      <c r="OWO83" s="90"/>
      <c r="OWP83" s="90"/>
      <c r="OWQ83" s="90"/>
      <c r="OWR83" s="90"/>
      <c r="OWS83" s="90"/>
      <c r="OWT83" s="90"/>
      <c r="OWU83" s="90"/>
      <c r="OWV83" s="90"/>
      <c r="OWW83" s="90"/>
      <c r="OWX83" s="90"/>
      <c r="OWY83" s="90"/>
      <c r="OWZ83" s="90"/>
      <c r="OXA83" s="90"/>
      <c r="OXB83" s="90"/>
      <c r="OXC83" s="90"/>
      <c r="OXD83" s="90"/>
      <c r="OXE83" s="90"/>
      <c r="OXF83" s="90"/>
      <c r="OXG83" s="90"/>
      <c r="OXH83" s="90"/>
      <c r="OXI83" s="90"/>
      <c r="OXJ83" s="90"/>
      <c r="OXK83" s="90"/>
      <c r="OXL83" s="90"/>
      <c r="OXM83" s="90"/>
      <c r="OXN83" s="90"/>
      <c r="OXO83" s="90"/>
      <c r="OXP83" s="90"/>
      <c r="OXQ83" s="90"/>
      <c r="OXR83" s="90"/>
      <c r="OXS83" s="90"/>
      <c r="OXT83" s="90"/>
      <c r="OXU83" s="90"/>
      <c r="OXV83" s="90"/>
      <c r="OXW83" s="90"/>
      <c r="OXX83" s="90"/>
      <c r="OXY83" s="90"/>
      <c r="OXZ83" s="90"/>
      <c r="OYA83" s="90"/>
      <c r="OYB83" s="90"/>
      <c r="OYC83" s="90"/>
      <c r="OYD83" s="90"/>
      <c r="OYE83" s="90"/>
      <c r="OYF83" s="90"/>
      <c r="OYG83" s="90"/>
      <c r="OYH83" s="90"/>
      <c r="OYI83" s="90"/>
      <c r="OYJ83" s="90"/>
      <c r="OYK83" s="90"/>
      <c r="OYL83" s="90"/>
      <c r="OYM83" s="90"/>
      <c r="OYN83" s="90"/>
      <c r="OYO83" s="90"/>
      <c r="OYP83" s="90"/>
      <c r="OYQ83" s="90"/>
      <c r="OYR83" s="90"/>
      <c r="OYS83" s="90"/>
      <c r="OYT83" s="90"/>
      <c r="OYU83" s="90"/>
      <c r="OYV83" s="90"/>
      <c r="OYW83" s="90"/>
      <c r="OYX83" s="90"/>
      <c r="OYY83" s="90"/>
      <c r="OYZ83" s="90"/>
      <c r="OZA83" s="90"/>
      <c r="OZB83" s="90"/>
      <c r="OZC83" s="90"/>
      <c r="OZD83" s="90"/>
      <c r="OZE83" s="90"/>
      <c r="OZF83" s="90"/>
      <c r="OZG83" s="90"/>
      <c r="OZH83" s="90"/>
      <c r="OZI83" s="90"/>
      <c r="OZJ83" s="90"/>
      <c r="OZK83" s="90"/>
      <c r="OZL83" s="90"/>
      <c r="OZM83" s="90"/>
      <c r="OZN83" s="90"/>
      <c r="OZO83" s="90"/>
      <c r="OZP83" s="90"/>
      <c r="OZQ83" s="90"/>
      <c r="OZR83" s="90"/>
      <c r="OZS83" s="90"/>
      <c r="OZT83" s="90"/>
      <c r="OZU83" s="90"/>
      <c r="OZV83" s="90"/>
      <c r="OZW83" s="90"/>
      <c r="OZX83" s="90"/>
      <c r="OZY83" s="90"/>
      <c r="OZZ83" s="90"/>
      <c r="PAA83" s="90"/>
      <c r="PAB83" s="90"/>
      <c r="PAC83" s="90"/>
      <c r="PAD83" s="90"/>
      <c r="PAE83" s="90"/>
      <c r="PAF83" s="90"/>
      <c r="PAG83" s="90"/>
      <c r="PAH83" s="90"/>
      <c r="PAI83" s="90"/>
      <c r="PAJ83" s="90"/>
      <c r="PAK83" s="90"/>
      <c r="PAL83" s="90"/>
      <c r="PAM83" s="90"/>
      <c r="PAN83" s="90"/>
      <c r="PAO83" s="90"/>
      <c r="PAP83" s="90"/>
      <c r="PAQ83" s="90"/>
      <c r="PAR83" s="90"/>
      <c r="PAS83" s="90"/>
      <c r="PAT83" s="90"/>
      <c r="PAU83" s="90"/>
      <c r="PAV83" s="90"/>
      <c r="PAW83" s="90"/>
      <c r="PAX83" s="90"/>
      <c r="PAY83" s="90"/>
      <c r="PAZ83" s="90"/>
      <c r="PBA83" s="90"/>
      <c r="PBB83" s="90"/>
      <c r="PBC83" s="90"/>
      <c r="PBD83" s="90"/>
      <c r="PBE83" s="90"/>
      <c r="PBF83" s="90"/>
      <c r="PBG83" s="90"/>
      <c r="PBH83" s="90"/>
      <c r="PBI83" s="90"/>
      <c r="PBJ83" s="90"/>
      <c r="PBK83" s="90"/>
      <c r="PBL83" s="90"/>
      <c r="PBM83" s="90"/>
      <c r="PBN83" s="90"/>
      <c r="PBO83" s="90"/>
      <c r="PBP83" s="90"/>
      <c r="PBQ83" s="90"/>
      <c r="PBR83" s="90"/>
      <c r="PBS83" s="90"/>
      <c r="PBT83" s="90"/>
      <c r="PBU83" s="90"/>
      <c r="PBV83" s="90"/>
      <c r="PBW83" s="90"/>
      <c r="PBX83" s="90"/>
      <c r="PBY83" s="90"/>
      <c r="PBZ83" s="90"/>
      <c r="PCA83" s="90"/>
      <c r="PCB83" s="90"/>
      <c r="PCC83" s="90"/>
      <c r="PCD83" s="90"/>
      <c r="PCE83" s="90"/>
      <c r="PCF83" s="90"/>
      <c r="PCG83" s="90"/>
      <c r="PCH83" s="90"/>
      <c r="PCI83" s="90"/>
      <c r="PCJ83" s="90"/>
      <c r="PCK83" s="90"/>
      <c r="PCL83" s="90"/>
      <c r="PCM83" s="90"/>
      <c r="PCN83" s="90"/>
      <c r="PCO83" s="90"/>
      <c r="PCP83" s="90"/>
      <c r="PCQ83" s="90"/>
      <c r="PCR83" s="90"/>
      <c r="PCS83" s="90"/>
      <c r="PCT83" s="90"/>
      <c r="PCU83" s="90"/>
      <c r="PCV83" s="90"/>
      <c r="PCW83" s="90"/>
      <c r="PCX83" s="90"/>
      <c r="PCY83" s="90"/>
      <c r="PCZ83" s="90"/>
      <c r="PDA83" s="90"/>
      <c r="PDB83" s="90"/>
      <c r="PDC83" s="90"/>
      <c r="PDD83" s="90"/>
      <c r="PDE83" s="90"/>
      <c r="PDF83" s="90"/>
      <c r="PDG83" s="90"/>
      <c r="PDH83" s="90"/>
      <c r="PDI83" s="90"/>
      <c r="PDJ83" s="90"/>
      <c r="PDK83" s="90"/>
      <c r="PDL83" s="90"/>
      <c r="PDM83" s="90"/>
      <c r="PDN83" s="90"/>
      <c r="PDO83" s="90"/>
      <c r="PDP83" s="90"/>
      <c r="PDQ83" s="90"/>
      <c r="PDR83" s="90"/>
      <c r="PDS83" s="90"/>
      <c r="PDT83" s="90"/>
      <c r="PDU83" s="90"/>
      <c r="PDV83" s="90"/>
      <c r="PDW83" s="90"/>
      <c r="PDX83" s="90"/>
      <c r="PDY83" s="90"/>
      <c r="PDZ83" s="90"/>
      <c r="PEA83" s="90"/>
      <c r="PEB83" s="90"/>
      <c r="PEC83" s="90"/>
      <c r="PED83" s="90"/>
      <c r="PEE83" s="90"/>
      <c r="PEF83" s="90"/>
      <c r="PEG83" s="90"/>
      <c r="PEH83" s="90"/>
      <c r="PEI83" s="90"/>
      <c r="PEJ83" s="90"/>
      <c r="PEK83" s="90"/>
      <c r="PEL83" s="90"/>
      <c r="PEM83" s="90"/>
      <c r="PEN83" s="90"/>
      <c r="PEO83" s="90"/>
      <c r="PEP83" s="90"/>
      <c r="PEQ83" s="90"/>
      <c r="PER83" s="90"/>
      <c r="PES83" s="90"/>
      <c r="PET83" s="90"/>
      <c r="PEU83" s="90"/>
      <c r="PEV83" s="90"/>
      <c r="PEW83" s="90"/>
      <c r="PEX83" s="90"/>
      <c r="PEY83" s="90"/>
      <c r="PEZ83" s="90"/>
      <c r="PFA83" s="90"/>
      <c r="PFB83" s="90"/>
      <c r="PFC83" s="90"/>
      <c r="PFD83" s="90"/>
      <c r="PFE83" s="90"/>
      <c r="PFF83" s="90"/>
      <c r="PFG83" s="90"/>
      <c r="PFH83" s="90"/>
      <c r="PFI83" s="90"/>
      <c r="PFJ83" s="90"/>
      <c r="PFK83" s="90"/>
      <c r="PFL83" s="90"/>
      <c r="PFM83" s="90"/>
      <c r="PFN83" s="90"/>
      <c r="PFO83" s="90"/>
      <c r="PFP83" s="90"/>
      <c r="PFQ83" s="90"/>
      <c r="PFR83" s="90"/>
      <c r="PFS83" s="90"/>
      <c r="PFT83" s="90"/>
      <c r="PFU83" s="90"/>
      <c r="PFV83" s="90"/>
      <c r="PFW83" s="90"/>
      <c r="PFX83" s="90"/>
      <c r="PFY83" s="90"/>
      <c r="PFZ83" s="90"/>
      <c r="PGA83" s="90"/>
      <c r="PGB83" s="90"/>
      <c r="PGC83" s="90"/>
      <c r="PGD83" s="90"/>
      <c r="PGE83" s="90"/>
      <c r="PGF83" s="90"/>
      <c r="PGG83" s="90"/>
      <c r="PGH83" s="90"/>
      <c r="PGI83" s="90"/>
      <c r="PGJ83" s="90"/>
      <c r="PGK83" s="90"/>
      <c r="PGL83" s="90"/>
      <c r="PGM83" s="90"/>
      <c r="PGN83" s="90"/>
      <c r="PGO83" s="90"/>
      <c r="PGP83" s="90"/>
      <c r="PGQ83" s="90"/>
      <c r="PGR83" s="90"/>
      <c r="PGS83" s="90"/>
      <c r="PGT83" s="90"/>
      <c r="PGU83" s="90"/>
      <c r="PGV83" s="90"/>
      <c r="PGW83" s="90"/>
      <c r="PGX83" s="90"/>
      <c r="PGY83" s="90"/>
      <c r="PGZ83" s="90"/>
      <c r="PHA83" s="90"/>
      <c r="PHB83" s="90"/>
      <c r="PHC83" s="90"/>
      <c r="PHD83" s="90"/>
      <c r="PHE83" s="90"/>
      <c r="PHF83" s="90"/>
      <c r="PHG83" s="90"/>
      <c r="PHH83" s="90"/>
      <c r="PHI83" s="90"/>
      <c r="PHJ83" s="90"/>
      <c r="PHK83" s="90"/>
      <c r="PHL83" s="90"/>
      <c r="PHM83" s="90"/>
      <c r="PHN83" s="90"/>
      <c r="PHO83" s="90"/>
      <c r="PHP83" s="90"/>
      <c r="PHQ83" s="90"/>
      <c r="PHR83" s="90"/>
      <c r="PHS83" s="90"/>
      <c r="PHT83" s="90"/>
      <c r="PHU83" s="90"/>
      <c r="PHV83" s="90"/>
      <c r="PHW83" s="90"/>
      <c r="PHX83" s="90"/>
      <c r="PHY83" s="90"/>
      <c r="PHZ83" s="90"/>
      <c r="PIA83" s="90"/>
      <c r="PIB83" s="90"/>
      <c r="PIC83" s="90"/>
      <c r="PID83" s="90"/>
      <c r="PIE83" s="90"/>
      <c r="PIF83" s="90"/>
      <c r="PIG83" s="90"/>
      <c r="PIH83" s="90"/>
      <c r="PII83" s="90"/>
      <c r="PIJ83" s="90"/>
      <c r="PIK83" s="90"/>
      <c r="PIL83" s="90"/>
      <c r="PIM83" s="90"/>
      <c r="PIN83" s="90"/>
      <c r="PIO83" s="90"/>
      <c r="PIP83" s="90"/>
      <c r="PIQ83" s="90"/>
      <c r="PIR83" s="90"/>
      <c r="PIS83" s="90"/>
      <c r="PIT83" s="90"/>
      <c r="PIU83" s="90"/>
      <c r="PIV83" s="90"/>
      <c r="PIW83" s="90"/>
      <c r="PIX83" s="90"/>
      <c r="PIY83" s="90"/>
      <c r="PIZ83" s="90"/>
      <c r="PJA83" s="90"/>
      <c r="PJB83" s="90"/>
      <c r="PJC83" s="90"/>
      <c r="PJD83" s="90"/>
      <c r="PJE83" s="90"/>
      <c r="PJF83" s="90"/>
      <c r="PJG83" s="90"/>
      <c r="PJH83" s="90"/>
      <c r="PJI83" s="90"/>
      <c r="PJJ83" s="90"/>
      <c r="PJK83" s="90"/>
      <c r="PJL83" s="90"/>
      <c r="PJM83" s="90"/>
      <c r="PJN83" s="90"/>
      <c r="PJO83" s="90"/>
      <c r="PJP83" s="90"/>
      <c r="PJQ83" s="90"/>
      <c r="PJR83" s="90"/>
      <c r="PJS83" s="90"/>
      <c r="PJT83" s="90"/>
      <c r="PJU83" s="90"/>
      <c r="PJV83" s="90"/>
      <c r="PJW83" s="90"/>
      <c r="PJX83" s="90"/>
      <c r="PJY83" s="90"/>
      <c r="PJZ83" s="90"/>
      <c r="PKA83" s="90"/>
      <c r="PKB83" s="90"/>
      <c r="PKC83" s="90"/>
      <c r="PKD83" s="90"/>
      <c r="PKE83" s="90"/>
      <c r="PKF83" s="90"/>
      <c r="PKG83" s="90"/>
      <c r="PKH83" s="90"/>
      <c r="PKI83" s="90"/>
      <c r="PKJ83" s="90"/>
      <c r="PKK83" s="90"/>
      <c r="PKL83" s="90"/>
      <c r="PKM83" s="90"/>
      <c r="PKN83" s="90"/>
      <c r="PKO83" s="90"/>
      <c r="PKP83" s="90"/>
      <c r="PKQ83" s="90"/>
      <c r="PKR83" s="90"/>
      <c r="PKS83" s="90"/>
      <c r="PKT83" s="90"/>
      <c r="PKU83" s="90"/>
      <c r="PKV83" s="90"/>
      <c r="PKW83" s="90"/>
      <c r="PKX83" s="90"/>
      <c r="PKY83" s="90"/>
      <c r="PKZ83" s="90"/>
      <c r="PLA83" s="90"/>
      <c r="PLB83" s="90"/>
      <c r="PLC83" s="90"/>
      <c r="PLD83" s="90"/>
      <c r="PLE83" s="90"/>
      <c r="PLF83" s="90"/>
      <c r="PLG83" s="90"/>
      <c r="PLH83" s="90"/>
      <c r="PLI83" s="90"/>
      <c r="PLJ83" s="90"/>
      <c r="PLK83" s="90"/>
      <c r="PLL83" s="90"/>
      <c r="PLM83" s="90"/>
      <c r="PLN83" s="90"/>
      <c r="PLO83" s="90"/>
      <c r="PLP83" s="90"/>
      <c r="PLQ83" s="90"/>
      <c r="PLR83" s="90"/>
      <c r="PLS83" s="90"/>
      <c r="PLT83" s="90"/>
      <c r="PLU83" s="90"/>
      <c r="PLV83" s="90"/>
      <c r="PLW83" s="90"/>
      <c r="PLX83" s="90"/>
      <c r="PLY83" s="90"/>
      <c r="PLZ83" s="90"/>
      <c r="PMA83" s="90"/>
      <c r="PMB83" s="90"/>
      <c r="PMC83" s="90"/>
      <c r="PMD83" s="90"/>
      <c r="PME83" s="90"/>
      <c r="PMF83" s="90"/>
      <c r="PMG83" s="90"/>
      <c r="PMH83" s="90"/>
      <c r="PMI83" s="90"/>
      <c r="PMJ83" s="90"/>
      <c r="PMK83" s="90"/>
      <c r="PML83" s="90"/>
      <c r="PMM83" s="90"/>
      <c r="PMN83" s="90"/>
      <c r="PMO83" s="90"/>
      <c r="PMP83" s="90"/>
      <c r="PMQ83" s="90"/>
      <c r="PMR83" s="90"/>
      <c r="PMS83" s="90"/>
      <c r="PMT83" s="90"/>
      <c r="PMU83" s="90"/>
      <c r="PMV83" s="90"/>
      <c r="PMW83" s="90"/>
      <c r="PMX83" s="90"/>
      <c r="PMY83" s="90"/>
      <c r="PMZ83" s="90"/>
      <c r="PNA83" s="90"/>
      <c r="PNB83" s="90"/>
      <c r="PNC83" s="90"/>
      <c r="PND83" s="90"/>
      <c r="PNE83" s="90"/>
      <c r="PNF83" s="90"/>
      <c r="PNG83" s="90"/>
      <c r="PNH83" s="90"/>
      <c r="PNI83" s="90"/>
      <c r="PNJ83" s="90"/>
      <c r="PNK83" s="90"/>
      <c r="PNL83" s="90"/>
      <c r="PNM83" s="90"/>
      <c r="PNN83" s="90"/>
      <c r="PNO83" s="90"/>
      <c r="PNP83" s="90"/>
      <c r="PNQ83" s="90"/>
      <c r="PNR83" s="90"/>
      <c r="PNS83" s="90"/>
      <c r="PNT83" s="90"/>
      <c r="PNU83" s="90"/>
      <c r="PNV83" s="90"/>
      <c r="PNW83" s="90"/>
      <c r="PNX83" s="90"/>
      <c r="PNY83" s="90"/>
      <c r="PNZ83" s="90"/>
      <c r="POA83" s="90"/>
      <c r="POB83" s="90"/>
      <c r="POC83" s="90"/>
      <c r="POD83" s="90"/>
      <c r="POE83" s="90"/>
      <c r="POF83" s="90"/>
      <c r="POG83" s="90"/>
      <c r="POH83" s="90"/>
      <c r="POI83" s="90"/>
      <c r="POJ83" s="90"/>
      <c r="POK83" s="90"/>
      <c r="POL83" s="90"/>
      <c r="POM83" s="90"/>
      <c r="PON83" s="90"/>
      <c r="POO83" s="90"/>
      <c r="POP83" s="90"/>
      <c r="POQ83" s="90"/>
      <c r="POR83" s="90"/>
      <c r="POS83" s="90"/>
      <c r="POT83" s="90"/>
      <c r="POU83" s="90"/>
      <c r="POV83" s="90"/>
      <c r="POW83" s="90"/>
      <c r="POX83" s="90"/>
      <c r="POY83" s="90"/>
      <c r="POZ83" s="90"/>
      <c r="PPA83" s="90"/>
      <c r="PPB83" s="90"/>
      <c r="PPC83" s="90"/>
      <c r="PPD83" s="90"/>
      <c r="PPE83" s="90"/>
      <c r="PPF83" s="90"/>
      <c r="PPG83" s="90"/>
      <c r="PPH83" s="90"/>
      <c r="PPI83" s="90"/>
      <c r="PPJ83" s="90"/>
      <c r="PPK83" s="90"/>
      <c r="PPL83" s="90"/>
      <c r="PPM83" s="90"/>
      <c r="PPN83" s="90"/>
      <c r="PPO83" s="90"/>
      <c r="PPP83" s="90"/>
      <c r="PPQ83" s="90"/>
      <c r="PPR83" s="90"/>
      <c r="PPS83" s="90"/>
      <c r="PPT83" s="90"/>
      <c r="PPU83" s="90"/>
      <c r="PPV83" s="90"/>
      <c r="PPW83" s="90"/>
      <c r="PPX83" s="90"/>
      <c r="PPY83" s="90"/>
      <c r="PPZ83" s="90"/>
      <c r="PQA83" s="90"/>
      <c r="PQB83" s="90"/>
      <c r="PQC83" s="90"/>
      <c r="PQD83" s="90"/>
      <c r="PQE83" s="90"/>
      <c r="PQF83" s="90"/>
      <c r="PQG83" s="90"/>
      <c r="PQH83" s="90"/>
      <c r="PQI83" s="90"/>
      <c r="PQJ83" s="90"/>
      <c r="PQK83" s="90"/>
      <c r="PQL83" s="90"/>
      <c r="PQM83" s="90"/>
      <c r="PQN83" s="90"/>
      <c r="PQO83" s="90"/>
      <c r="PQP83" s="90"/>
      <c r="PQQ83" s="90"/>
      <c r="PQR83" s="90"/>
      <c r="PQS83" s="90"/>
      <c r="PQT83" s="90"/>
      <c r="PQU83" s="90"/>
      <c r="PQV83" s="90"/>
      <c r="PQW83" s="90"/>
      <c r="PQX83" s="90"/>
      <c r="PQY83" s="90"/>
      <c r="PQZ83" s="90"/>
      <c r="PRA83" s="90"/>
      <c r="PRB83" s="90"/>
      <c r="PRC83" s="90"/>
      <c r="PRD83" s="90"/>
      <c r="PRE83" s="90"/>
      <c r="PRF83" s="90"/>
      <c r="PRG83" s="90"/>
      <c r="PRH83" s="90"/>
      <c r="PRI83" s="90"/>
      <c r="PRJ83" s="90"/>
      <c r="PRK83" s="90"/>
      <c r="PRL83" s="90"/>
      <c r="PRM83" s="90"/>
      <c r="PRN83" s="90"/>
      <c r="PRO83" s="90"/>
      <c r="PRP83" s="90"/>
      <c r="PRQ83" s="90"/>
      <c r="PRR83" s="90"/>
      <c r="PRS83" s="90"/>
      <c r="PRT83" s="90"/>
      <c r="PRU83" s="90"/>
      <c r="PRV83" s="90"/>
      <c r="PRW83" s="90"/>
      <c r="PRX83" s="90"/>
      <c r="PRY83" s="90"/>
      <c r="PRZ83" s="90"/>
      <c r="PSA83" s="90"/>
      <c r="PSB83" s="90"/>
      <c r="PSC83" s="90"/>
      <c r="PSD83" s="90"/>
      <c r="PSE83" s="90"/>
      <c r="PSF83" s="90"/>
      <c r="PSG83" s="90"/>
      <c r="PSH83" s="90"/>
      <c r="PSI83" s="90"/>
      <c r="PSJ83" s="90"/>
      <c r="PSK83" s="90"/>
      <c r="PSL83" s="90"/>
      <c r="PSM83" s="90"/>
      <c r="PSN83" s="90"/>
      <c r="PSO83" s="90"/>
      <c r="PSP83" s="90"/>
      <c r="PSQ83" s="90"/>
      <c r="PSR83" s="90"/>
      <c r="PSS83" s="90"/>
      <c r="PST83" s="90"/>
      <c r="PSU83" s="90"/>
      <c r="PSV83" s="90"/>
      <c r="PSW83" s="90"/>
      <c r="PSX83" s="90"/>
      <c r="PSY83" s="90"/>
      <c r="PSZ83" s="90"/>
      <c r="PTA83" s="90"/>
      <c r="PTB83" s="90"/>
      <c r="PTC83" s="90"/>
      <c r="PTD83" s="90"/>
      <c r="PTE83" s="90"/>
      <c r="PTF83" s="90"/>
      <c r="PTG83" s="90"/>
      <c r="PTH83" s="90"/>
      <c r="PTI83" s="90"/>
      <c r="PTJ83" s="90"/>
      <c r="PTK83" s="90"/>
      <c r="PTL83" s="90"/>
      <c r="PTM83" s="90"/>
      <c r="PTN83" s="90"/>
      <c r="PTO83" s="90"/>
      <c r="PTP83" s="90"/>
      <c r="PTQ83" s="90"/>
      <c r="PTR83" s="90"/>
      <c r="PTS83" s="90"/>
      <c r="PTT83" s="90"/>
      <c r="PTU83" s="90"/>
      <c r="PTV83" s="90"/>
      <c r="PTW83" s="90"/>
      <c r="PTX83" s="90"/>
      <c r="PTY83" s="90"/>
      <c r="PTZ83" s="90"/>
      <c r="PUA83" s="90"/>
      <c r="PUB83" s="90"/>
      <c r="PUC83" s="90"/>
      <c r="PUD83" s="90"/>
      <c r="PUE83" s="90"/>
      <c r="PUF83" s="90"/>
      <c r="PUG83" s="90"/>
      <c r="PUH83" s="90"/>
      <c r="PUI83" s="90"/>
      <c r="PUJ83" s="90"/>
      <c r="PUK83" s="90"/>
      <c r="PUL83" s="90"/>
      <c r="PUM83" s="90"/>
      <c r="PUN83" s="90"/>
      <c r="PUO83" s="90"/>
      <c r="PUP83" s="90"/>
      <c r="PUQ83" s="90"/>
      <c r="PUR83" s="90"/>
      <c r="PUS83" s="90"/>
      <c r="PUT83" s="90"/>
      <c r="PUU83" s="90"/>
      <c r="PUV83" s="90"/>
      <c r="PUW83" s="90"/>
      <c r="PUX83" s="90"/>
      <c r="PUY83" s="90"/>
      <c r="PUZ83" s="90"/>
      <c r="PVA83" s="90"/>
      <c r="PVB83" s="90"/>
      <c r="PVC83" s="90"/>
      <c r="PVD83" s="90"/>
      <c r="PVE83" s="90"/>
      <c r="PVF83" s="90"/>
      <c r="PVG83" s="90"/>
      <c r="PVH83" s="90"/>
      <c r="PVI83" s="90"/>
      <c r="PVJ83" s="90"/>
      <c r="PVK83" s="90"/>
      <c r="PVL83" s="90"/>
      <c r="PVM83" s="90"/>
      <c r="PVN83" s="90"/>
      <c r="PVO83" s="90"/>
      <c r="PVP83" s="90"/>
      <c r="PVQ83" s="90"/>
      <c r="PVR83" s="90"/>
      <c r="PVS83" s="90"/>
      <c r="PVT83" s="90"/>
      <c r="PVU83" s="90"/>
      <c r="PVV83" s="90"/>
      <c r="PVW83" s="90"/>
      <c r="PVX83" s="90"/>
      <c r="PVY83" s="90"/>
      <c r="PVZ83" s="90"/>
      <c r="PWA83" s="90"/>
      <c r="PWB83" s="90"/>
      <c r="PWC83" s="90"/>
      <c r="PWD83" s="90"/>
      <c r="PWE83" s="90"/>
      <c r="PWF83" s="90"/>
      <c r="PWG83" s="90"/>
      <c r="PWH83" s="90"/>
      <c r="PWI83" s="90"/>
      <c r="PWJ83" s="90"/>
      <c r="PWK83" s="90"/>
      <c r="PWL83" s="90"/>
      <c r="PWM83" s="90"/>
      <c r="PWN83" s="90"/>
      <c r="PWO83" s="90"/>
      <c r="PWP83" s="90"/>
      <c r="PWQ83" s="90"/>
      <c r="PWR83" s="90"/>
      <c r="PWS83" s="90"/>
      <c r="PWT83" s="90"/>
      <c r="PWU83" s="90"/>
      <c r="PWV83" s="90"/>
      <c r="PWW83" s="90"/>
      <c r="PWX83" s="90"/>
      <c r="PWY83" s="90"/>
      <c r="PWZ83" s="90"/>
      <c r="PXA83" s="90"/>
      <c r="PXB83" s="90"/>
      <c r="PXC83" s="90"/>
      <c r="PXD83" s="90"/>
      <c r="PXE83" s="90"/>
      <c r="PXF83" s="90"/>
      <c r="PXG83" s="90"/>
      <c r="PXH83" s="90"/>
      <c r="PXI83" s="90"/>
      <c r="PXJ83" s="90"/>
      <c r="PXK83" s="90"/>
      <c r="PXL83" s="90"/>
      <c r="PXM83" s="90"/>
      <c r="PXN83" s="90"/>
      <c r="PXO83" s="90"/>
      <c r="PXP83" s="90"/>
      <c r="PXQ83" s="90"/>
      <c r="PXR83" s="90"/>
      <c r="PXS83" s="90"/>
      <c r="PXT83" s="90"/>
      <c r="PXU83" s="90"/>
      <c r="PXV83" s="90"/>
      <c r="PXW83" s="90"/>
      <c r="PXX83" s="90"/>
      <c r="PXY83" s="90"/>
      <c r="PXZ83" s="90"/>
      <c r="PYA83" s="90"/>
      <c r="PYB83" s="90"/>
      <c r="PYC83" s="90"/>
      <c r="PYD83" s="90"/>
      <c r="PYE83" s="90"/>
      <c r="PYF83" s="90"/>
      <c r="PYG83" s="90"/>
      <c r="PYH83" s="90"/>
      <c r="PYI83" s="90"/>
      <c r="PYJ83" s="90"/>
      <c r="PYK83" s="90"/>
      <c r="PYL83" s="90"/>
      <c r="PYM83" s="90"/>
      <c r="PYN83" s="90"/>
      <c r="PYO83" s="90"/>
      <c r="PYP83" s="90"/>
      <c r="PYQ83" s="90"/>
      <c r="PYR83" s="90"/>
      <c r="PYS83" s="90"/>
      <c r="PYT83" s="90"/>
      <c r="PYU83" s="90"/>
      <c r="PYV83" s="90"/>
      <c r="PYW83" s="90"/>
      <c r="PYX83" s="90"/>
      <c r="PYY83" s="90"/>
      <c r="PYZ83" s="90"/>
      <c r="PZA83" s="90"/>
      <c r="PZB83" s="90"/>
      <c r="PZC83" s="90"/>
      <c r="PZD83" s="90"/>
      <c r="PZE83" s="90"/>
      <c r="PZF83" s="90"/>
      <c r="PZG83" s="90"/>
      <c r="PZH83" s="90"/>
      <c r="PZI83" s="90"/>
      <c r="PZJ83" s="90"/>
      <c r="PZK83" s="90"/>
      <c r="PZL83" s="90"/>
      <c r="PZM83" s="90"/>
      <c r="PZN83" s="90"/>
      <c r="PZO83" s="90"/>
      <c r="PZP83" s="90"/>
      <c r="PZQ83" s="90"/>
      <c r="PZR83" s="90"/>
      <c r="PZS83" s="90"/>
      <c r="PZT83" s="90"/>
      <c r="PZU83" s="90"/>
      <c r="PZV83" s="90"/>
      <c r="PZW83" s="90"/>
      <c r="PZX83" s="90"/>
      <c r="PZY83" s="90"/>
      <c r="PZZ83" s="90"/>
      <c r="QAA83" s="90"/>
      <c r="QAB83" s="90"/>
      <c r="QAC83" s="90"/>
      <c r="QAD83" s="90"/>
      <c r="QAE83" s="90"/>
      <c r="QAF83" s="90"/>
      <c r="QAG83" s="90"/>
      <c r="QAH83" s="90"/>
      <c r="QAI83" s="90"/>
      <c r="QAJ83" s="90"/>
      <c r="QAK83" s="90"/>
      <c r="QAL83" s="90"/>
      <c r="QAM83" s="90"/>
      <c r="QAN83" s="90"/>
      <c r="QAO83" s="90"/>
      <c r="QAP83" s="90"/>
      <c r="QAQ83" s="90"/>
      <c r="QAR83" s="90"/>
      <c r="QAS83" s="90"/>
      <c r="QAT83" s="90"/>
      <c r="QAU83" s="90"/>
      <c r="QAV83" s="90"/>
      <c r="QAW83" s="90"/>
      <c r="QAX83" s="90"/>
      <c r="QAY83" s="90"/>
      <c r="QAZ83" s="90"/>
      <c r="QBA83" s="90"/>
      <c r="QBB83" s="90"/>
      <c r="QBC83" s="90"/>
      <c r="QBD83" s="90"/>
      <c r="QBE83" s="90"/>
      <c r="QBF83" s="90"/>
      <c r="QBG83" s="90"/>
      <c r="QBH83" s="90"/>
      <c r="QBI83" s="90"/>
      <c r="QBJ83" s="90"/>
      <c r="QBK83" s="90"/>
      <c r="QBL83" s="90"/>
      <c r="QBM83" s="90"/>
      <c r="QBN83" s="90"/>
      <c r="QBO83" s="90"/>
      <c r="QBP83" s="90"/>
      <c r="QBQ83" s="90"/>
      <c r="QBR83" s="90"/>
      <c r="QBS83" s="90"/>
      <c r="QBT83" s="90"/>
      <c r="QBU83" s="90"/>
      <c r="QBV83" s="90"/>
      <c r="QBW83" s="90"/>
      <c r="QBX83" s="90"/>
      <c r="QBY83" s="90"/>
      <c r="QBZ83" s="90"/>
      <c r="QCA83" s="90"/>
      <c r="QCB83" s="90"/>
      <c r="QCC83" s="90"/>
      <c r="QCD83" s="90"/>
      <c r="QCE83" s="90"/>
      <c r="QCF83" s="90"/>
      <c r="QCG83" s="90"/>
      <c r="QCH83" s="90"/>
      <c r="QCI83" s="90"/>
      <c r="QCJ83" s="90"/>
      <c r="QCK83" s="90"/>
      <c r="QCL83" s="90"/>
      <c r="QCM83" s="90"/>
      <c r="QCN83" s="90"/>
      <c r="QCO83" s="90"/>
      <c r="QCP83" s="90"/>
      <c r="QCQ83" s="90"/>
      <c r="QCR83" s="90"/>
      <c r="QCS83" s="90"/>
      <c r="QCT83" s="90"/>
      <c r="QCU83" s="90"/>
      <c r="QCV83" s="90"/>
      <c r="QCW83" s="90"/>
      <c r="QCX83" s="90"/>
      <c r="QCY83" s="90"/>
      <c r="QCZ83" s="90"/>
      <c r="QDA83" s="90"/>
      <c r="QDB83" s="90"/>
      <c r="QDC83" s="90"/>
      <c r="QDD83" s="90"/>
      <c r="QDE83" s="90"/>
      <c r="QDF83" s="90"/>
      <c r="QDG83" s="90"/>
      <c r="QDH83" s="90"/>
      <c r="QDI83" s="90"/>
      <c r="QDJ83" s="90"/>
      <c r="QDK83" s="90"/>
      <c r="QDL83" s="90"/>
      <c r="QDM83" s="90"/>
      <c r="QDN83" s="90"/>
      <c r="QDO83" s="90"/>
      <c r="QDP83" s="90"/>
      <c r="QDQ83" s="90"/>
      <c r="QDR83" s="90"/>
      <c r="QDS83" s="90"/>
      <c r="QDT83" s="90"/>
      <c r="QDU83" s="90"/>
      <c r="QDV83" s="90"/>
      <c r="QDW83" s="90"/>
      <c r="QDX83" s="90"/>
      <c r="QDY83" s="90"/>
      <c r="QDZ83" s="90"/>
      <c r="QEA83" s="90"/>
      <c r="QEB83" s="90"/>
      <c r="QEC83" s="90"/>
      <c r="QED83" s="90"/>
      <c r="QEE83" s="90"/>
      <c r="QEF83" s="90"/>
      <c r="QEG83" s="90"/>
      <c r="QEH83" s="90"/>
      <c r="QEI83" s="90"/>
      <c r="QEJ83" s="90"/>
      <c r="QEK83" s="90"/>
      <c r="QEL83" s="90"/>
      <c r="QEM83" s="90"/>
      <c r="QEN83" s="90"/>
      <c r="QEO83" s="90"/>
      <c r="QEP83" s="90"/>
      <c r="QEQ83" s="90"/>
      <c r="QER83" s="90"/>
      <c r="QES83" s="90"/>
      <c r="QET83" s="90"/>
      <c r="QEU83" s="90"/>
      <c r="QEV83" s="90"/>
      <c r="QEW83" s="90"/>
      <c r="QEX83" s="90"/>
      <c r="QEY83" s="90"/>
      <c r="QEZ83" s="90"/>
      <c r="QFA83" s="90"/>
      <c r="QFB83" s="90"/>
      <c r="QFC83" s="90"/>
      <c r="QFD83" s="90"/>
      <c r="QFE83" s="90"/>
      <c r="QFF83" s="90"/>
      <c r="QFG83" s="90"/>
      <c r="QFH83" s="90"/>
      <c r="QFI83" s="90"/>
      <c r="QFJ83" s="90"/>
      <c r="QFK83" s="90"/>
      <c r="QFL83" s="90"/>
      <c r="QFM83" s="90"/>
      <c r="QFN83" s="90"/>
      <c r="QFO83" s="90"/>
      <c r="QFP83" s="90"/>
      <c r="QFQ83" s="90"/>
      <c r="QFR83" s="90"/>
      <c r="QFS83" s="90"/>
      <c r="QFT83" s="90"/>
      <c r="QFU83" s="90"/>
      <c r="QFV83" s="90"/>
      <c r="QFW83" s="90"/>
      <c r="QFX83" s="90"/>
      <c r="QFY83" s="90"/>
      <c r="QFZ83" s="90"/>
      <c r="QGA83" s="90"/>
      <c r="QGB83" s="90"/>
      <c r="QGC83" s="90"/>
      <c r="QGD83" s="90"/>
      <c r="QGE83" s="90"/>
      <c r="QGF83" s="90"/>
      <c r="QGG83" s="90"/>
      <c r="QGH83" s="90"/>
      <c r="QGI83" s="90"/>
      <c r="QGJ83" s="90"/>
      <c r="QGK83" s="90"/>
      <c r="QGL83" s="90"/>
      <c r="QGM83" s="90"/>
      <c r="QGN83" s="90"/>
      <c r="QGO83" s="90"/>
      <c r="QGP83" s="90"/>
      <c r="QGQ83" s="90"/>
      <c r="QGR83" s="90"/>
      <c r="QGS83" s="90"/>
      <c r="QGT83" s="90"/>
      <c r="QGU83" s="90"/>
      <c r="QGV83" s="90"/>
      <c r="QGW83" s="90"/>
      <c r="QGX83" s="90"/>
      <c r="QGY83" s="90"/>
      <c r="QGZ83" s="90"/>
      <c r="QHA83" s="90"/>
      <c r="QHB83" s="90"/>
      <c r="QHC83" s="90"/>
      <c r="QHD83" s="90"/>
      <c r="QHE83" s="90"/>
      <c r="QHF83" s="90"/>
      <c r="QHG83" s="90"/>
      <c r="QHH83" s="90"/>
      <c r="QHI83" s="90"/>
      <c r="QHJ83" s="90"/>
      <c r="QHK83" s="90"/>
      <c r="QHL83" s="90"/>
      <c r="QHM83" s="90"/>
      <c r="QHN83" s="90"/>
      <c r="QHO83" s="90"/>
      <c r="QHP83" s="90"/>
      <c r="QHQ83" s="90"/>
      <c r="QHR83" s="90"/>
      <c r="QHS83" s="90"/>
      <c r="QHT83" s="90"/>
      <c r="QHU83" s="90"/>
      <c r="QHV83" s="90"/>
      <c r="QHW83" s="90"/>
      <c r="QHX83" s="90"/>
      <c r="QHY83" s="90"/>
      <c r="QHZ83" s="90"/>
      <c r="QIA83" s="90"/>
      <c r="QIB83" s="90"/>
      <c r="QIC83" s="90"/>
      <c r="QID83" s="90"/>
      <c r="QIE83" s="90"/>
      <c r="QIF83" s="90"/>
      <c r="QIG83" s="90"/>
      <c r="QIH83" s="90"/>
      <c r="QII83" s="90"/>
      <c r="QIJ83" s="90"/>
      <c r="QIK83" s="90"/>
      <c r="QIL83" s="90"/>
      <c r="QIM83" s="90"/>
      <c r="QIN83" s="90"/>
      <c r="QIO83" s="90"/>
      <c r="QIP83" s="90"/>
      <c r="QIQ83" s="90"/>
      <c r="QIR83" s="90"/>
      <c r="QIS83" s="90"/>
      <c r="QIT83" s="90"/>
      <c r="QIU83" s="90"/>
      <c r="QIV83" s="90"/>
      <c r="QIW83" s="90"/>
      <c r="QIX83" s="90"/>
      <c r="QIY83" s="90"/>
      <c r="QIZ83" s="90"/>
      <c r="QJA83" s="90"/>
      <c r="QJB83" s="90"/>
      <c r="QJC83" s="90"/>
      <c r="QJD83" s="90"/>
      <c r="QJE83" s="90"/>
      <c r="QJF83" s="90"/>
      <c r="QJG83" s="90"/>
      <c r="QJH83" s="90"/>
      <c r="QJI83" s="90"/>
      <c r="QJJ83" s="90"/>
      <c r="QJK83" s="90"/>
      <c r="QJL83" s="90"/>
      <c r="QJM83" s="90"/>
      <c r="QJN83" s="90"/>
      <c r="QJO83" s="90"/>
      <c r="QJP83" s="90"/>
      <c r="QJQ83" s="90"/>
      <c r="QJR83" s="90"/>
      <c r="QJS83" s="90"/>
      <c r="QJT83" s="90"/>
      <c r="QJU83" s="90"/>
      <c r="QJV83" s="90"/>
      <c r="QJW83" s="90"/>
      <c r="QJX83" s="90"/>
      <c r="QJY83" s="90"/>
      <c r="QJZ83" s="90"/>
      <c r="QKA83" s="90"/>
      <c r="QKB83" s="90"/>
      <c r="QKC83" s="90"/>
      <c r="QKD83" s="90"/>
      <c r="QKE83" s="90"/>
      <c r="QKF83" s="90"/>
      <c r="QKG83" s="90"/>
      <c r="QKH83" s="90"/>
      <c r="QKI83" s="90"/>
      <c r="QKJ83" s="90"/>
      <c r="QKK83" s="90"/>
      <c r="QKL83" s="90"/>
      <c r="QKM83" s="90"/>
      <c r="QKN83" s="90"/>
      <c r="QKO83" s="90"/>
      <c r="QKP83" s="90"/>
      <c r="QKQ83" s="90"/>
      <c r="QKR83" s="90"/>
      <c r="QKS83" s="90"/>
      <c r="QKT83" s="90"/>
      <c r="QKU83" s="90"/>
      <c r="QKV83" s="90"/>
      <c r="QKW83" s="90"/>
      <c r="QKX83" s="90"/>
      <c r="QKY83" s="90"/>
      <c r="QKZ83" s="90"/>
      <c r="QLA83" s="90"/>
      <c r="QLB83" s="90"/>
      <c r="QLC83" s="90"/>
      <c r="QLD83" s="90"/>
      <c r="QLE83" s="90"/>
      <c r="QLF83" s="90"/>
      <c r="QLG83" s="90"/>
      <c r="QLH83" s="90"/>
      <c r="QLI83" s="90"/>
      <c r="QLJ83" s="90"/>
      <c r="QLK83" s="90"/>
      <c r="QLL83" s="90"/>
      <c r="QLM83" s="90"/>
      <c r="QLN83" s="90"/>
      <c r="QLO83" s="90"/>
      <c r="QLP83" s="90"/>
      <c r="QLQ83" s="90"/>
      <c r="QLR83" s="90"/>
      <c r="QLS83" s="90"/>
      <c r="QLT83" s="90"/>
      <c r="QLU83" s="90"/>
      <c r="QLV83" s="90"/>
      <c r="QLW83" s="90"/>
      <c r="QLX83" s="90"/>
      <c r="QLY83" s="90"/>
      <c r="QLZ83" s="90"/>
      <c r="QMA83" s="90"/>
      <c r="QMB83" s="90"/>
      <c r="QMC83" s="90"/>
      <c r="QMD83" s="90"/>
      <c r="QME83" s="90"/>
      <c r="QMF83" s="90"/>
      <c r="QMG83" s="90"/>
      <c r="QMH83" s="90"/>
      <c r="QMI83" s="90"/>
      <c r="QMJ83" s="90"/>
      <c r="QMK83" s="90"/>
      <c r="QML83" s="90"/>
      <c r="QMM83" s="90"/>
      <c r="QMN83" s="90"/>
      <c r="QMO83" s="90"/>
      <c r="QMP83" s="90"/>
      <c r="QMQ83" s="90"/>
      <c r="QMR83" s="90"/>
      <c r="QMS83" s="90"/>
      <c r="QMT83" s="90"/>
      <c r="QMU83" s="90"/>
      <c r="QMV83" s="90"/>
      <c r="QMW83" s="90"/>
      <c r="QMX83" s="90"/>
      <c r="QMY83" s="90"/>
      <c r="QMZ83" s="90"/>
      <c r="QNA83" s="90"/>
      <c r="QNB83" s="90"/>
      <c r="QNC83" s="90"/>
      <c r="QND83" s="90"/>
      <c r="QNE83" s="90"/>
      <c r="QNF83" s="90"/>
      <c r="QNG83" s="90"/>
      <c r="QNH83" s="90"/>
      <c r="QNI83" s="90"/>
      <c r="QNJ83" s="90"/>
      <c r="QNK83" s="90"/>
      <c r="QNL83" s="90"/>
      <c r="QNM83" s="90"/>
      <c r="QNN83" s="90"/>
      <c r="QNO83" s="90"/>
      <c r="QNP83" s="90"/>
      <c r="QNQ83" s="90"/>
      <c r="QNR83" s="90"/>
      <c r="QNS83" s="90"/>
      <c r="QNT83" s="90"/>
      <c r="QNU83" s="90"/>
      <c r="QNV83" s="90"/>
      <c r="QNW83" s="90"/>
      <c r="QNX83" s="90"/>
      <c r="QNY83" s="90"/>
      <c r="QNZ83" s="90"/>
      <c r="QOA83" s="90"/>
      <c r="QOB83" s="90"/>
      <c r="QOC83" s="90"/>
      <c r="QOD83" s="90"/>
      <c r="QOE83" s="90"/>
      <c r="QOF83" s="90"/>
      <c r="QOG83" s="90"/>
      <c r="QOH83" s="90"/>
      <c r="QOI83" s="90"/>
      <c r="QOJ83" s="90"/>
      <c r="QOK83" s="90"/>
      <c r="QOL83" s="90"/>
      <c r="QOM83" s="90"/>
      <c r="QON83" s="90"/>
      <c r="QOO83" s="90"/>
      <c r="QOP83" s="90"/>
      <c r="QOQ83" s="90"/>
      <c r="QOR83" s="90"/>
      <c r="QOS83" s="90"/>
      <c r="QOT83" s="90"/>
      <c r="QOU83" s="90"/>
      <c r="QOV83" s="90"/>
      <c r="QOW83" s="90"/>
      <c r="QOX83" s="90"/>
      <c r="QOY83" s="90"/>
      <c r="QOZ83" s="90"/>
      <c r="QPA83" s="90"/>
      <c r="QPB83" s="90"/>
      <c r="QPC83" s="90"/>
      <c r="QPD83" s="90"/>
      <c r="QPE83" s="90"/>
      <c r="QPF83" s="90"/>
      <c r="QPG83" s="90"/>
      <c r="QPH83" s="90"/>
      <c r="QPI83" s="90"/>
      <c r="QPJ83" s="90"/>
      <c r="QPK83" s="90"/>
      <c r="QPL83" s="90"/>
      <c r="QPM83" s="90"/>
      <c r="QPN83" s="90"/>
      <c r="QPO83" s="90"/>
      <c r="QPP83" s="90"/>
      <c r="QPQ83" s="90"/>
      <c r="QPR83" s="90"/>
      <c r="QPS83" s="90"/>
      <c r="QPT83" s="90"/>
      <c r="QPU83" s="90"/>
      <c r="QPV83" s="90"/>
      <c r="QPW83" s="90"/>
      <c r="QPX83" s="90"/>
      <c r="QPY83" s="90"/>
      <c r="QPZ83" s="90"/>
      <c r="QQA83" s="90"/>
      <c r="QQB83" s="90"/>
      <c r="QQC83" s="90"/>
      <c r="QQD83" s="90"/>
      <c r="QQE83" s="90"/>
      <c r="QQF83" s="90"/>
      <c r="QQG83" s="90"/>
      <c r="QQH83" s="90"/>
      <c r="QQI83" s="90"/>
      <c r="QQJ83" s="90"/>
      <c r="QQK83" s="90"/>
      <c r="QQL83" s="90"/>
      <c r="QQM83" s="90"/>
      <c r="QQN83" s="90"/>
      <c r="QQO83" s="90"/>
      <c r="QQP83" s="90"/>
      <c r="QQQ83" s="90"/>
      <c r="QQR83" s="90"/>
      <c r="QQS83" s="90"/>
      <c r="QQT83" s="90"/>
      <c r="QQU83" s="90"/>
      <c r="QQV83" s="90"/>
      <c r="QQW83" s="90"/>
      <c r="QQX83" s="90"/>
      <c r="QQY83" s="90"/>
      <c r="QQZ83" s="90"/>
      <c r="QRA83" s="90"/>
      <c r="QRB83" s="90"/>
      <c r="QRC83" s="90"/>
      <c r="QRD83" s="90"/>
      <c r="QRE83" s="90"/>
      <c r="QRF83" s="90"/>
      <c r="QRG83" s="90"/>
      <c r="QRH83" s="90"/>
      <c r="QRI83" s="90"/>
      <c r="QRJ83" s="90"/>
      <c r="QRK83" s="90"/>
      <c r="QRL83" s="90"/>
      <c r="QRM83" s="90"/>
      <c r="QRN83" s="90"/>
      <c r="QRO83" s="90"/>
      <c r="QRP83" s="90"/>
      <c r="QRQ83" s="90"/>
      <c r="QRR83" s="90"/>
      <c r="QRS83" s="90"/>
      <c r="QRT83" s="90"/>
      <c r="QRU83" s="90"/>
      <c r="QRV83" s="90"/>
      <c r="QRW83" s="90"/>
      <c r="QRX83" s="90"/>
      <c r="QRY83" s="90"/>
      <c r="QRZ83" s="90"/>
      <c r="QSA83" s="90"/>
      <c r="QSB83" s="90"/>
      <c r="QSC83" s="90"/>
      <c r="QSD83" s="90"/>
      <c r="QSE83" s="90"/>
      <c r="QSF83" s="90"/>
      <c r="QSG83" s="90"/>
      <c r="QSH83" s="90"/>
      <c r="QSI83" s="90"/>
      <c r="QSJ83" s="90"/>
      <c r="QSK83" s="90"/>
      <c r="QSL83" s="90"/>
      <c r="QSM83" s="90"/>
      <c r="QSN83" s="90"/>
      <c r="QSO83" s="90"/>
      <c r="QSP83" s="90"/>
      <c r="QSQ83" s="90"/>
      <c r="QSR83" s="90"/>
      <c r="QSS83" s="90"/>
      <c r="QST83" s="90"/>
      <c r="QSU83" s="90"/>
      <c r="QSV83" s="90"/>
      <c r="QSW83" s="90"/>
      <c r="QSX83" s="90"/>
      <c r="QSY83" s="90"/>
      <c r="QSZ83" s="90"/>
      <c r="QTA83" s="90"/>
      <c r="QTB83" s="90"/>
      <c r="QTC83" s="90"/>
      <c r="QTD83" s="90"/>
      <c r="QTE83" s="90"/>
      <c r="QTF83" s="90"/>
      <c r="QTG83" s="90"/>
      <c r="QTH83" s="90"/>
      <c r="QTI83" s="90"/>
      <c r="QTJ83" s="90"/>
      <c r="QTK83" s="90"/>
      <c r="QTL83" s="90"/>
      <c r="QTM83" s="90"/>
      <c r="QTN83" s="90"/>
      <c r="QTO83" s="90"/>
      <c r="QTP83" s="90"/>
      <c r="QTQ83" s="90"/>
      <c r="QTR83" s="90"/>
      <c r="QTS83" s="90"/>
      <c r="QTT83" s="90"/>
      <c r="QTU83" s="90"/>
      <c r="QTV83" s="90"/>
      <c r="QTW83" s="90"/>
      <c r="QTX83" s="90"/>
      <c r="QTY83" s="90"/>
      <c r="QTZ83" s="90"/>
      <c r="QUA83" s="90"/>
      <c r="QUB83" s="90"/>
      <c r="QUC83" s="90"/>
      <c r="QUD83" s="90"/>
      <c r="QUE83" s="90"/>
      <c r="QUF83" s="90"/>
      <c r="QUG83" s="90"/>
      <c r="QUH83" s="90"/>
      <c r="QUI83" s="90"/>
      <c r="QUJ83" s="90"/>
      <c r="QUK83" s="90"/>
      <c r="QUL83" s="90"/>
      <c r="QUM83" s="90"/>
      <c r="QUN83" s="90"/>
      <c r="QUO83" s="90"/>
      <c r="QUP83" s="90"/>
      <c r="QUQ83" s="90"/>
      <c r="QUR83" s="90"/>
      <c r="QUS83" s="90"/>
      <c r="QUT83" s="90"/>
      <c r="QUU83" s="90"/>
      <c r="QUV83" s="90"/>
      <c r="QUW83" s="90"/>
      <c r="QUX83" s="90"/>
      <c r="QUY83" s="90"/>
      <c r="QUZ83" s="90"/>
      <c r="QVA83" s="90"/>
      <c r="QVB83" s="90"/>
      <c r="QVC83" s="90"/>
      <c r="QVD83" s="90"/>
      <c r="QVE83" s="90"/>
      <c r="QVF83" s="90"/>
      <c r="QVG83" s="90"/>
      <c r="QVH83" s="90"/>
      <c r="QVI83" s="90"/>
      <c r="QVJ83" s="90"/>
      <c r="QVK83" s="90"/>
      <c r="QVL83" s="90"/>
      <c r="QVM83" s="90"/>
      <c r="QVN83" s="90"/>
      <c r="QVO83" s="90"/>
      <c r="QVP83" s="90"/>
      <c r="QVQ83" s="90"/>
      <c r="QVR83" s="90"/>
      <c r="QVS83" s="90"/>
      <c r="QVT83" s="90"/>
      <c r="QVU83" s="90"/>
      <c r="QVV83" s="90"/>
      <c r="QVW83" s="90"/>
      <c r="QVX83" s="90"/>
      <c r="QVY83" s="90"/>
      <c r="QVZ83" s="90"/>
      <c r="QWA83" s="90"/>
      <c r="QWB83" s="90"/>
      <c r="QWC83" s="90"/>
      <c r="QWD83" s="90"/>
      <c r="QWE83" s="90"/>
      <c r="QWF83" s="90"/>
      <c r="QWG83" s="90"/>
      <c r="QWH83" s="90"/>
      <c r="QWI83" s="90"/>
      <c r="QWJ83" s="90"/>
      <c r="QWK83" s="90"/>
      <c r="QWL83" s="90"/>
      <c r="QWM83" s="90"/>
      <c r="QWN83" s="90"/>
      <c r="QWO83" s="90"/>
      <c r="QWP83" s="90"/>
      <c r="QWQ83" s="90"/>
      <c r="QWR83" s="90"/>
      <c r="QWS83" s="90"/>
      <c r="QWT83" s="90"/>
      <c r="QWU83" s="90"/>
      <c r="QWV83" s="90"/>
      <c r="QWW83" s="90"/>
      <c r="QWX83" s="90"/>
      <c r="QWY83" s="90"/>
      <c r="QWZ83" s="90"/>
      <c r="QXA83" s="90"/>
      <c r="QXB83" s="90"/>
      <c r="QXC83" s="90"/>
      <c r="QXD83" s="90"/>
      <c r="QXE83" s="90"/>
      <c r="QXF83" s="90"/>
      <c r="QXG83" s="90"/>
      <c r="QXH83" s="90"/>
      <c r="QXI83" s="90"/>
      <c r="QXJ83" s="90"/>
      <c r="QXK83" s="90"/>
      <c r="QXL83" s="90"/>
      <c r="QXM83" s="90"/>
      <c r="QXN83" s="90"/>
      <c r="QXO83" s="90"/>
      <c r="QXP83" s="90"/>
      <c r="QXQ83" s="90"/>
      <c r="QXR83" s="90"/>
      <c r="QXS83" s="90"/>
      <c r="QXT83" s="90"/>
      <c r="QXU83" s="90"/>
      <c r="QXV83" s="90"/>
      <c r="QXW83" s="90"/>
      <c r="QXX83" s="90"/>
      <c r="QXY83" s="90"/>
      <c r="QXZ83" s="90"/>
      <c r="QYA83" s="90"/>
      <c r="QYB83" s="90"/>
      <c r="QYC83" s="90"/>
      <c r="QYD83" s="90"/>
      <c r="QYE83" s="90"/>
      <c r="QYF83" s="90"/>
      <c r="QYG83" s="90"/>
      <c r="QYH83" s="90"/>
      <c r="QYI83" s="90"/>
      <c r="QYJ83" s="90"/>
      <c r="QYK83" s="90"/>
      <c r="QYL83" s="90"/>
      <c r="QYM83" s="90"/>
      <c r="QYN83" s="90"/>
      <c r="QYO83" s="90"/>
      <c r="QYP83" s="90"/>
      <c r="QYQ83" s="90"/>
      <c r="QYR83" s="90"/>
      <c r="QYS83" s="90"/>
      <c r="QYT83" s="90"/>
      <c r="QYU83" s="90"/>
      <c r="QYV83" s="90"/>
      <c r="QYW83" s="90"/>
      <c r="QYX83" s="90"/>
      <c r="QYY83" s="90"/>
      <c r="QYZ83" s="90"/>
      <c r="QZA83" s="90"/>
      <c r="QZB83" s="90"/>
      <c r="QZC83" s="90"/>
      <c r="QZD83" s="90"/>
      <c r="QZE83" s="90"/>
      <c r="QZF83" s="90"/>
      <c r="QZG83" s="90"/>
      <c r="QZH83" s="90"/>
      <c r="QZI83" s="90"/>
      <c r="QZJ83" s="90"/>
      <c r="QZK83" s="90"/>
      <c r="QZL83" s="90"/>
      <c r="QZM83" s="90"/>
      <c r="QZN83" s="90"/>
      <c r="QZO83" s="90"/>
      <c r="QZP83" s="90"/>
      <c r="QZQ83" s="90"/>
      <c r="QZR83" s="90"/>
      <c r="QZS83" s="90"/>
      <c r="QZT83" s="90"/>
      <c r="QZU83" s="90"/>
      <c r="QZV83" s="90"/>
      <c r="QZW83" s="90"/>
      <c r="QZX83" s="90"/>
      <c r="QZY83" s="90"/>
      <c r="QZZ83" s="90"/>
      <c r="RAA83" s="90"/>
      <c r="RAB83" s="90"/>
      <c r="RAC83" s="90"/>
      <c r="RAD83" s="90"/>
      <c r="RAE83" s="90"/>
      <c r="RAF83" s="90"/>
      <c r="RAG83" s="90"/>
      <c r="RAH83" s="90"/>
      <c r="RAI83" s="90"/>
      <c r="RAJ83" s="90"/>
      <c r="RAK83" s="90"/>
      <c r="RAL83" s="90"/>
      <c r="RAM83" s="90"/>
      <c r="RAN83" s="90"/>
      <c r="RAO83" s="90"/>
      <c r="RAP83" s="90"/>
      <c r="RAQ83" s="90"/>
      <c r="RAR83" s="90"/>
      <c r="RAS83" s="90"/>
      <c r="RAT83" s="90"/>
      <c r="RAU83" s="90"/>
      <c r="RAV83" s="90"/>
      <c r="RAW83" s="90"/>
      <c r="RAX83" s="90"/>
      <c r="RAY83" s="90"/>
      <c r="RAZ83" s="90"/>
      <c r="RBA83" s="90"/>
      <c r="RBB83" s="90"/>
      <c r="RBC83" s="90"/>
      <c r="RBD83" s="90"/>
      <c r="RBE83" s="90"/>
      <c r="RBF83" s="90"/>
      <c r="RBG83" s="90"/>
      <c r="RBH83" s="90"/>
      <c r="RBI83" s="90"/>
      <c r="RBJ83" s="90"/>
      <c r="RBK83" s="90"/>
      <c r="RBL83" s="90"/>
      <c r="RBM83" s="90"/>
      <c r="RBN83" s="90"/>
      <c r="RBO83" s="90"/>
      <c r="RBP83" s="90"/>
      <c r="RBQ83" s="90"/>
      <c r="RBR83" s="90"/>
      <c r="RBS83" s="90"/>
      <c r="RBT83" s="90"/>
      <c r="RBU83" s="90"/>
      <c r="RBV83" s="90"/>
      <c r="RBW83" s="90"/>
      <c r="RBX83" s="90"/>
      <c r="RBY83" s="90"/>
      <c r="RBZ83" s="90"/>
      <c r="RCA83" s="90"/>
      <c r="RCB83" s="90"/>
      <c r="RCC83" s="90"/>
      <c r="RCD83" s="90"/>
      <c r="RCE83" s="90"/>
      <c r="RCF83" s="90"/>
      <c r="RCG83" s="90"/>
      <c r="RCH83" s="90"/>
      <c r="RCI83" s="90"/>
      <c r="RCJ83" s="90"/>
      <c r="RCK83" s="90"/>
      <c r="RCL83" s="90"/>
      <c r="RCM83" s="90"/>
      <c r="RCN83" s="90"/>
      <c r="RCO83" s="90"/>
      <c r="RCP83" s="90"/>
      <c r="RCQ83" s="90"/>
      <c r="RCR83" s="90"/>
      <c r="RCS83" s="90"/>
      <c r="RCT83" s="90"/>
      <c r="RCU83" s="90"/>
      <c r="RCV83" s="90"/>
      <c r="RCW83" s="90"/>
      <c r="RCX83" s="90"/>
      <c r="RCY83" s="90"/>
      <c r="RCZ83" s="90"/>
      <c r="RDA83" s="90"/>
      <c r="RDB83" s="90"/>
      <c r="RDC83" s="90"/>
      <c r="RDD83" s="90"/>
      <c r="RDE83" s="90"/>
      <c r="RDF83" s="90"/>
      <c r="RDG83" s="90"/>
      <c r="RDH83" s="90"/>
      <c r="RDI83" s="90"/>
      <c r="RDJ83" s="90"/>
      <c r="RDK83" s="90"/>
      <c r="RDL83" s="90"/>
      <c r="RDM83" s="90"/>
      <c r="RDN83" s="90"/>
      <c r="RDO83" s="90"/>
      <c r="RDP83" s="90"/>
      <c r="RDQ83" s="90"/>
      <c r="RDR83" s="90"/>
      <c r="RDS83" s="90"/>
      <c r="RDT83" s="90"/>
      <c r="RDU83" s="90"/>
      <c r="RDV83" s="90"/>
      <c r="RDW83" s="90"/>
      <c r="RDX83" s="90"/>
      <c r="RDY83" s="90"/>
      <c r="RDZ83" s="90"/>
      <c r="REA83" s="90"/>
      <c r="REB83" s="90"/>
      <c r="REC83" s="90"/>
      <c r="RED83" s="90"/>
      <c r="REE83" s="90"/>
      <c r="REF83" s="90"/>
      <c r="REG83" s="90"/>
      <c r="REH83" s="90"/>
      <c r="REI83" s="90"/>
      <c r="REJ83" s="90"/>
      <c r="REK83" s="90"/>
      <c r="REL83" s="90"/>
      <c r="REM83" s="90"/>
      <c r="REN83" s="90"/>
      <c r="REO83" s="90"/>
      <c r="REP83" s="90"/>
      <c r="REQ83" s="90"/>
      <c r="RER83" s="90"/>
      <c r="RES83" s="90"/>
      <c r="RET83" s="90"/>
      <c r="REU83" s="90"/>
      <c r="REV83" s="90"/>
      <c r="REW83" s="90"/>
      <c r="REX83" s="90"/>
      <c r="REY83" s="90"/>
      <c r="REZ83" s="90"/>
      <c r="RFA83" s="90"/>
      <c r="RFB83" s="90"/>
      <c r="RFC83" s="90"/>
      <c r="RFD83" s="90"/>
      <c r="RFE83" s="90"/>
      <c r="RFF83" s="90"/>
      <c r="RFG83" s="90"/>
      <c r="RFH83" s="90"/>
      <c r="RFI83" s="90"/>
      <c r="RFJ83" s="90"/>
      <c r="RFK83" s="90"/>
      <c r="RFL83" s="90"/>
      <c r="RFM83" s="90"/>
      <c r="RFN83" s="90"/>
      <c r="RFO83" s="90"/>
      <c r="RFP83" s="90"/>
      <c r="RFQ83" s="90"/>
      <c r="RFR83" s="90"/>
      <c r="RFS83" s="90"/>
      <c r="RFT83" s="90"/>
      <c r="RFU83" s="90"/>
      <c r="RFV83" s="90"/>
      <c r="RFW83" s="90"/>
      <c r="RFX83" s="90"/>
      <c r="RFY83" s="90"/>
      <c r="RFZ83" s="90"/>
      <c r="RGA83" s="90"/>
      <c r="RGB83" s="90"/>
      <c r="RGC83" s="90"/>
      <c r="RGD83" s="90"/>
      <c r="RGE83" s="90"/>
      <c r="RGF83" s="90"/>
      <c r="RGG83" s="90"/>
      <c r="RGH83" s="90"/>
      <c r="RGI83" s="90"/>
      <c r="RGJ83" s="90"/>
      <c r="RGK83" s="90"/>
      <c r="RGL83" s="90"/>
      <c r="RGM83" s="90"/>
      <c r="RGN83" s="90"/>
      <c r="RGO83" s="90"/>
      <c r="RGP83" s="90"/>
      <c r="RGQ83" s="90"/>
      <c r="RGR83" s="90"/>
      <c r="RGS83" s="90"/>
      <c r="RGT83" s="90"/>
      <c r="RGU83" s="90"/>
      <c r="RGV83" s="90"/>
      <c r="RGW83" s="90"/>
      <c r="RGX83" s="90"/>
      <c r="RGY83" s="90"/>
      <c r="RGZ83" s="90"/>
      <c r="RHA83" s="90"/>
      <c r="RHB83" s="90"/>
      <c r="RHC83" s="90"/>
      <c r="RHD83" s="90"/>
      <c r="RHE83" s="90"/>
      <c r="RHF83" s="90"/>
      <c r="RHG83" s="90"/>
      <c r="RHH83" s="90"/>
      <c r="RHI83" s="90"/>
      <c r="RHJ83" s="90"/>
      <c r="RHK83" s="90"/>
      <c r="RHL83" s="90"/>
      <c r="RHM83" s="90"/>
      <c r="RHN83" s="90"/>
      <c r="RHO83" s="90"/>
      <c r="RHP83" s="90"/>
      <c r="RHQ83" s="90"/>
      <c r="RHR83" s="90"/>
      <c r="RHS83" s="90"/>
      <c r="RHT83" s="90"/>
      <c r="RHU83" s="90"/>
      <c r="RHV83" s="90"/>
      <c r="RHW83" s="90"/>
      <c r="RHX83" s="90"/>
      <c r="RHY83" s="90"/>
      <c r="RHZ83" s="90"/>
      <c r="RIA83" s="90"/>
      <c r="RIB83" s="90"/>
      <c r="RIC83" s="90"/>
      <c r="RID83" s="90"/>
      <c r="RIE83" s="90"/>
      <c r="RIF83" s="90"/>
      <c r="RIG83" s="90"/>
      <c r="RIH83" s="90"/>
      <c r="RII83" s="90"/>
      <c r="RIJ83" s="90"/>
      <c r="RIK83" s="90"/>
      <c r="RIL83" s="90"/>
      <c r="RIM83" s="90"/>
      <c r="RIN83" s="90"/>
      <c r="RIO83" s="90"/>
      <c r="RIP83" s="90"/>
      <c r="RIQ83" s="90"/>
      <c r="RIR83" s="90"/>
      <c r="RIS83" s="90"/>
      <c r="RIT83" s="90"/>
      <c r="RIU83" s="90"/>
      <c r="RIV83" s="90"/>
      <c r="RIW83" s="90"/>
      <c r="RIX83" s="90"/>
      <c r="RIY83" s="90"/>
      <c r="RIZ83" s="90"/>
      <c r="RJA83" s="90"/>
      <c r="RJB83" s="90"/>
      <c r="RJC83" s="90"/>
      <c r="RJD83" s="90"/>
      <c r="RJE83" s="90"/>
      <c r="RJF83" s="90"/>
      <c r="RJG83" s="90"/>
      <c r="RJH83" s="90"/>
      <c r="RJI83" s="90"/>
      <c r="RJJ83" s="90"/>
      <c r="RJK83" s="90"/>
      <c r="RJL83" s="90"/>
      <c r="RJM83" s="90"/>
      <c r="RJN83" s="90"/>
      <c r="RJO83" s="90"/>
      <c r="RJP83" s="90"/>
      <c r="RJQ83" s="90"/>
      <c r="RJR83" s="90"/>
      <c r="RJS83" s="90"/>
      <c r="RJT83" s="90"/>
      <c r="RJU83" s="90"/>
      <c r="RJV83" s="90"/>
      <c r="RJW83" s="90"/>
      <c r="RJX83" s="90"/>
      <c r="RJY83" s="90"/>
      <c r="RJZ83" s="90"/>
      <c r="RKA83" s="90"/>
      <c r="RKB83" s="90"/>
      <c r="RKC83" s="90"/>
      <c r="RKD83" s="90"/>
      <c r="RKE83" s="90"/>
      <c r="RKF83" s="90"/>
      <c r="RKG83" s="90"/>
      <c r="RKH83" s="90"/>
      <c r="RKI83" s="90"/>
      <c r="RKJ83" s="90"/>
      <c r="RKK83" s="90"/>
      <c r="RKL83" s="90"/>
      <c r="RKM83" s="90"/>
      <c r="RKN83" s="90"/>
      <c r="RKO83" s="90"/>
      <c r="RKP83" s="90"/>
      <c r="RKQ83" s="90"/>
      <c r="RKR83" s="90"/>
      <c r="RKS83" s="90"/>
      <c r="RKT83" s="90"/>
      <c r="RKU83" s="90"/>
      <c r="RKV83" s="90"/>
      <c r="RKW83" s="90"/>
      <c r="RKX83" s="90"/>
      <c r="RKY83" s="90"/>
      <c r="RKZ83" s="90"/>
      <c r="RLA83" s="90"/>
      <c r="RLB83" s="90"/>
      <c r="RLC83" s="90"/>
      <c r="RLD83" s="90"/>
      <c r="RLE83" s="90"/>
      <c r="RLF83" s="90"/>
      <c r="RLG83" s="90"/>
      <c r="RLH83" s="90"/>
      <c r="RLI83" s="90"/>
      <c r="RLJ83" s="90"/>
      <c r="RLK83" s="90"/>
      <c r="RLL83" s="90"/>
      <c r="RLM83" s="90"/>
      <c r="RLN83" s="90"/>
      <c r="RLO83" s="90"/>
      <c r="RLP83" s="90"/>
      <c r="RLQ83" s="90"/>
      <c r="RLR83" s="90"/>
      <c r="RLS83" s="90"/>
      <c r="RLT83" s="90"/>
      <c r="RLU83" s="90"/>
      <c r="RLV83" s="90"/>
      <c r="RLW83" s="90"/>
      <c r="RLX83" s="90"/>
      <c r="RLY83" s="90"/>
      <c r="RLZ83" s="90"/>
      <c r="RMA83" s="90"/>
      <c r="RMB83" s="90"/>
      <c r="RMC83" s="90"/>
      <c r="RMD83" s="90"/>
      <c r="RME83" s="90"/>
      <c r="RMF83" s="90"/>
      <c r="RMG83" s="90"/>
      <c r="RMH83" s="90"/>
      <c r="RMI83" s="90"/>
      <c r="RMJ83" s="90"/>
      <c r="RMK83" s="90"/>
      <c r="RML83" s="90"/>
      <c r="RMM83" s="90"/>
      <c r="RMN83" s="90"/>
      <c r="RMO83" s="90"/>
      <c r="RMP83" s="90"/>
      <c r="RMQ83" s="90"/>
      <c r="RMR83" s="90"/>
      <c r="RMS83" s="90"/>
      <c r="RMT83" s="90"/>
      <c r="RMU83" s="90"/>
      <c r="RMV83" s="90"/>
      <c r="RMW83" s="90"/>
      <c r="RMX83" s="90"/>
      <c r="RMY83" s="90"/>
      <c r="RMZ83" s="90"/>
      <c r="RNA83" s="90"/>
      <c r="RNB83" s="90"/>
      <c r="RNC83" s="90"/>
      <c r="RND83" s="90"/>
      <c r="RNE83" s="90"/>
      <c r="RNF83" s="90"/>
      <c r="RNG83" s="90"/>
      <c r="RNH83" s="90"/>
      <c r="RNI83" s="90"/>
      <c r="RNJ83" s="90"/>
      <c r="RNK83" s="90"/>
      <c r="RNL83" s="90"/>
      <c r="RNM83" s="90"/>
      <c r="RNN83" s="90"/>
      <c r="RNO83" s="90"/>
      <c r="RNP83" s="90"/>
      <c r="RNQ83" s="90"/>
      <c r="RNR83" s="90"/>
      <c r="RNS83" s="90"/>
      <c r="RNT83" s="90"/>
      <c r="RNU83" s="90"/>
      <c r="RNV83" s="90"/>
      <c r="RNW83" s="90"/>
      <c r="RNX83" s="90"/>
      <c r="RNY83" s="90"/>
      <c r="RNZ83" s="90"/>
      <c r="ROA83" s="90"/>
      <c r="ROB83" s="90"/>
      <c r="ROC83" s="90"/>
      <c r="ROD83" s="90"/>
      <c r="ROE83" s="90"/>
      <c r="ROF83" s="90"/>
      <c r="ROG83" s="90"/>
      <c r="ROH83" s="90"/>
      <c r="ROI83" s="90"/>
      <c r="ROJ83" s="90"/>
      <c r="ROK83" s="90"/>
      <c r="ROL83" s="90"/>
      <c r="ROM83" s="90"/>
      <c r="RON83" s="90"/>
      <c r="ROO83" s="90"/>
      <c r="ROP83" s="90"/>
      <c r="ROQ83" s="90"/>
      <c r="ROR83" s="90"/>
      <c r="ROS83" s="90"/>
      <c r="ROT83" s="90"/>
      <c r="ROU83" s="90"/>
      <c r="ROV83" s="90"/>
      <c r="ROW83" s="90"/>
      <c r="ROX83" s="90"/>
      <c r="ROY83" s="90"/>
      <c r="ROZ83" s="90"/>
      <c r="RPA83" s="90"/>
      <c r="RPB83" s="90"/>
      <c r="RPC83" s="90"/>
      <c r="RPD83" s="90"/>
      <c r="RPE83" s="90"/>
      <c r="RPF83" s="90"/>
      <c r="RPG83" s="90"/>
      <c r="RPH83" s="90"/>
      <c r="RPI83" s="90"/>
      <c r="RPJ83" s="90"/>
      <c r="RPK83" s="90"/>
      <c r="RPL83" s="90"/>
      <c r="RPM83" s="90"/>
      <c r="RPN83" s="90"/>
      <c r="RPO83" s="90"/>
      <c r="RPP83" s="90"/>
      <c r="RPQ83" s="90"/>
      <c r="RPR83" s="90"/>
      <c r="RPS83" s="90"/>
      <c r="RPT83" s="90"/>
      <c r="RPU83" s="90"/>
      <c r="RPV83" s="90"/>
      <c r="RPW83" s="90"/>
      <c r="RPX83" s="90"/>
      <c r="RPY83" s="90"/>
      <c r="RPZ83" s="90"/>
      <c r="RQA83" s="90"/>
      <c r="RQB83" s="90"/>
      <c r="RQC83" s="90"/>
      <c r="RQD83" s="90"/>
      <c r="RQE83" s="90"/>
      <c r="RQF83" s="90"/>
      <c r="RQG83" s="90"/>
      <c r="RQH83" s="90"/>
      <c r="RQI83" s="90"/>
      <c r="RQJ83" s="90"/>
      <c r="RQK83" s="90"/>
      <c r="RQL83" s="90"/>
      <c r="RQM83" s="90"/>
      <c r="RQN83" s="90"/>
      <c r="RQO83" s="90"/>
      <c r="RQP83" s="90"/>
      <c r="RQQ83" s="90"/>
      <c r="RQR83" s="90"/>
      <c r="RQS83" s="90"/>
      <c r="RQT83" s="90"/>
      <c r="RQU83" s="90"/>
      <c r="RQV83" s="90"/>
      <c r="RQW83" s="90"/>
      <c r="RQX83" s="90"/>
      <c r="RQY83" s="90"/>
      <c r="RQZ83" s="90"/>
      <c r="RRA83" s="90"/>
      <c r="RRB83" s="90"/>
      <c r="RRC83" s="90"/>
      <c r="RRD83" s="90"/>
      <c r="RRE83" s="90"/>
      <c r="RRF83" s="90"/>
      <c r="RRG83" s="90"/>
      <c r="RRH83" s="90"/>
      <c r="RRI83" s="90"/>
      <c r="RRJ83" s="90"/>
      <c r="RRK83" s="90"/>
      <c r="RRL83" s="90"/>
      <c r="RRM83" s="90"/>
      <c r="RRN83" s="90"/>
      <c r="RRO83" s="90"/>
      <c r="RRP83" s="90"/>
      <c r="RRQ83" s="90"/>
      <c r="RRR83" s="90"/>
      <c r="RRS83" s="90"/>
      <c r="RRT83" s="90"/>
      <c r="RRU83" s="90"/>
      <c r="RRV83" s="90"/>
      <c r="RRW83" s="90"/>
      <c r="RRX83" s="90"/>
      <c r="RRY83" s="90"/>
      <c r="RRZ83" s="90"/>
      <c r="RSA83" s="90"/>
      <c r="RSB83" s="90"/>
      <c r="RSC83" s="90"/>
      <c r="RSD83" s="90"/>
      <c r="RSE83" s="90"/>
      <c r="RSF83" s="90"/>
      <c r="RSG83" s="90"/>
      <c r="RSH83" s="90"/>
      <c r="RSI83" s="90"/>
      <c r="RSJ83" s="90"/>
      <c r="RSK83" s="90"/>
      <c r="RSL83" s="90"/>
      <c r="RSM83" s="90"/>
      <c r="RSN83" s="90"/>
      <c r="RSO83" s="90"/>
      <c r="RSP83" s="90"/>
      <c r="RSQ83" s="90"/>
      <c r="RSR83" s="90"/>
      <c r="RSS83" s="90"/>
      <c r="RST83" s="90"/>
      <c r="RSU83" s="90"/>
      <c r="RSV83" s="90"/>
      <c r="RSW83" s="90"/>
      <c r="RSX83" s="90"/>
      <c r="RSY83" s="90"/>
      <c r="RSZ83" s="90"/>
      <c r="RTA83" s="90"/>
      <c r="RTB83" s="90"/>
      <c r="RTC83" s="90"/>
      <c r="RTD83" s="90"/>
      <c r="RTE83" s="90"/>
      <c r="RTF83" s="90"/>
      <c r="RTG83" s="90"/>
      <c r="RTH83" s="90"/>
      <c r="RTI83" s="90"/>
      <c r="RTJ83" s="90"/>
      <c r="RTK83" s="90"/>
      <c r="RTL83" s="90"/>
      <c r="RTM83" s="90"/>
      <c r="RTN83" s="90"/>
      <c r="RTO83" s="90"/>
      <c r="RTP83" s="90"/>
      <c r="RTQ83" s="90"/>
      <c r="RTR83" s="90"/>
      <c r="RTS83" s="90"/>
      <c r="RTT83" s="90"/>
      <c r="RTU83" s="90"/>
      <c r="RTV83" s="90"/>
      <c r="RTW83" s="90"/>
      <c r="RTX83" s="90"/>
      <c r="RTY83" s="90"/>
      <c r="RTZ83" s="90"/>
      <c r="RUA83" s="90"/>
      <c r="RUB83" s="90"/>
      <c r="RUC83" s="90"/>
      <c r="RUD83" s="90"/>
      <c r="RUE83" s="90"/>
      <c r="RUF83" s="90"/>
      <c r="RUG83" s="90"/>
      <c r="RUH83" s="90"/>
      <c r="RUI83" s="90"/>
      <c r="RUJ83" s="90"/>
      <c r="RUK83" s="90"/>
      <c r="RUL83" s="90"/>
      <c r="RUM83" s="90"/>
      <c r="RUN83" s="90"/>
      <c r="RUO83" s="90"/>
      <c r="RUP83" s="90"/>
      <c r="RUQ83" s="90"/>
      <c r="RUR83" s="90"/>
      <c r="RUS83" s="90"/>
      <c r="RUT83" s="90"/>
      <c r="RUU83" s="90"/>
      <c r="RUV83" s="90"/>
      <c r="RUW83" s="90"/>
      <c r="RUX83" s="90"/>
      <c r="RUY83" s="90"/>
      <c r="RUZ83" s="90"/>
      <c r="RVA83" s="90"/>
      <c r="RVB83" s="90"/>
      <c r="RVC83" s="90"/>
      <c r="RVD83" s="90"/>
      <c r="RVE83" s="90"/>
      <c r="RVF83" s="90"/>
      <c r="RVG83" s="90"/>
      <c r="RVH83" s="90"/>
      <c r="RVI83" s="90"/>
      <c r="RVJ83" s="90"/>
      <c r="RVK83" s="90"/>
      <c r="RVL83" s="90"/>
      <c r="RVM83" s="90"/>
      <c r="RVN83" s="90"/>
      <c r="RVO83" s="90"/>
      <c r="RVP83" s="90"/>
      <c r="RVQ83" s="90"/>
      <c r="RVR83" s="90"/>
      <c r="RVS83" s="90"/>
      <c r="RVT83" s="90"/>
      <c r="RVU83" s="90"/>
      <c r="RVV83" s="90"/>
      <c r="RVW83" s="90"/>
      <c r="RVX83" s="90"/>
      <c r="RVY83" s="90"/>
      <c r="RVZ83" s="90"/>
      <c r="RWA83" s="90"/>
      <c r="RWB83" s="90"/>
      <c r="RWC83" s="90"/>
      <c r="RWD83" s="90"/>
      <c r="RWE83" s="90"/>
      <c r="RWF83" s="90"/>
      <c r="RWG83" s="90"/>
      <c r="RWH83" s="90"/>
      <c r="RWI83" s="90"/>
      <c r="RWJ83" s="90"/>
      <c r="RWK83" s="90"/>
      <c r="RWL83" s="90"/>
      <c r="RWM83" s="90"/>
      <c r="RWN83" s="90"/>
      <c r="RWO83" s="90"/>
      <c r="RWP83" s="90"/>
      <c r="RWQ83" s="90"/>
      <c r="RWR83" s="90"/>
      <c r="RWS83" s="90"/>
      <c r="RWT83" s="90"/>
      <c r="RWU83" s="90"/>
      <c r="RWV83" s="90"/>
      <c r="RWW83" s="90"/>
      <c r="RWX83" s="90"/>
      <c r="RWY83" s="90"/>
      <c r="RWZ83" s="90"/>
      <c r="RXA83" s="90"/>
      <c r="RXB83" s="90"/>
      <c r="RXC83" s="90"/>
      <c r="RXD83" s="90"/>
      <c r="RXE83" s="90"/>
      <c r="RXF83" s="90"/>
      <c r="RXG83" s="90"/>
      <c r="RXH83" s="90"/>
      <c r="RXI83" s="90"/>
      <c r="RXJ83" s="90"/>
      <c r="RXK83" s="90"/>
      <c r="RXL83" s="90"/>
      <c r="RXM83" s="90"/>
      <c r="RXN83" s="90"/>
      <c r="RXO83" s="90"/>
      <c r="RXP83" s="90"/>
      <c r="RXQ83" s="90"/>
      <c r="RXR83" s="90"/>
      <c r="RXS83" s="90"/>
      <c r="RXT83" s="90"/>
      <c r="RXU83" s="90"/>
      <c r="RXV83" s="90"/>
      <c r="RXW83" s="90"/>
      <c r="RXX83" s="90"/>
      <c r="RXY83" s="90"/>
      <c r="RXZ83" s="90"/>
      <c r="RYA83" s="90"/>
      <c r="RYB83" s="90"/>
      <c r="RYC83" s="90"/>
      <c r="RYD83" s="90"/>
      <c r="RYE83" s="90"/>
      <c r="RYF83" s="90"/>
      <c r="RYG83" s="90"/>
      <c r="RYH83" s="90"/>
      <c r="RYI83" s="90"/>
      <c r="RYJ83" s="90"/>
      <c r="RYK83" s="90"/>
      <c r="RYL83" s="90"/>
      <c r="RYM83" s="90"/>
      <c r="RYN83" s="90"/>
      <c r="RYO83" s="90"/>
      <c r="RYP83" s="90"/>
      <c r="RYQ83" s="90"/>
      <c r="RYR83" s="90"/>
      <c r="RYS83" s="90"/>
      <c r="RYT83" s="90"/>
      <c r="RYU83" s="90"/>
      <c r="RYV83" s="90"/>
      <c r="RYW83" s="90"/>
      <c r="RYX83" s="90"/>
      <c r="RYY83" s="90"/>
      <c r="RYZ83" s="90"/>
      <c r="RZA83" s="90"/>
      <c r="RZB83" s="90"/>
      <c r="RZC83" s="90"/>
      <c r="RZD83" s="90"/>
      <c r="RZE83" s="90"/>
      <c r="RZF83" s="90"/>
      <c r="RZG83" s="90"/>
      <c r="RZH83" s="90"/>
      <c r="RZI83" s="90"/>
      <c r="RZJ83" s="90"/>
      <c r="RZK83" s="90"/>
      <c r="RZL83" s="90"/>
      <c r="RZM83" s="90"/>
      <c r="RZN83" s="90"/>
      <c r="RZO83" s="90"/>
      <c r="RZP83" s="90"/>
      <c r="RZQ83" s="90"/>
      <c r="RZR83" s="90"/>
      <c r="RZS83" s="90"/>
      <c r="RZT83" s="90"/>
      <c r="RZU83" s="90"/>
      <c r="RZV83" s="90"/>
      <c r="RZW83" s="90"/>
      <c r="RZX83" s="90"/>
      <c r="RZY83" s="90"/>
      <c r="RZZ83" s="90"/>
      <c r="SAA83" s="90"/>
      <c r="SAB83" s="90"/>
      <c r="SAC83" s="90"/>
      <c r="SAD83" s="90"/>
      <c r="SAE83" s="90"/>
      <c r="SAF83" s="90"/>
      <c r="SAG83" s="90"/>
      <c r="SAH83" s="90"/>
      <c r="SAI83" s="90"/>
      <c r="SAJ83" s="90"/>
      <c r="SAK83" s="90"/>
      <c r="SAL83" s="90"/>
      <c r="SAM83" s="90"/>
      <c r="SAN83" s="90"/>
      <c r="SAO83" s="90"/>
      <c r="SAP83" s="90"/>
      <c r="SAQ83" s="90"/>
      <c r="SAR83" s="90"/>
      <c r="SAS83" s="90"/>
      <c r="SAT83" s="90"/>
      <c r="SAU83" s="90"/>
      <c r="SAV83" s="90"/>
      <c r="SAW83" s="90"/>
      <c r="SAX83" s="90"/>
      <c r="SAY83" s="90"/>
      <c r="SAZ83" s="90"/>
      <c r="SBA83" s="90"/>
      <c r="SBB83" s="90"/>
      <c r="SBC83" s="90"/>
      <c r="SBD83" s="90"/>
      <c r="SBE83" s="90"/>
      <c r="SBF83" s="90"/>
      <c r="SBG83" s="90"/>
      <c r="SBH83" s="90"/>
      <c r="SBI83" s="90"/>
      <c r="SBJ83" s="90"/>
      <c r="SBK83" s="90"/>
      <c r="SBL83" s="90"/>
      <c r="SBM83" s="90"/>
      <c r="SBN83" s="90"/>
      <c r="SBO83" s="90"/>
      <c r="SBP83" s="90"/>
      <c r="SBQ83" s="90"/>
      <c r="SBR83" s="90"/>
      <c r="SBS83" s="90"/>
      <c r="SBT83" s="90"/>
      <c r="SBU83" s="90"/>
      <c r="SBV83" s="90"/>
      <c r="SBW83" s="90"/>
      <c r="SBX83" s="90"/>
      <c r="SBY83" s="90"/>
      <c r="SBZ83" s="90"/>
      <c r="SCA83" s="90"/>
      <c r="SCB83" s="90"/>
      <c r="SCC83" s="90"/>
      <c r="SCD83" s="90"/>
      <c r="SCE83" s="90"/>
      <c r="SCF83" s="90"/>
      <c r="SCG83" s="90"/>
      <c r="SCH83" s="90"/>
      <c r="SCI83" s="90"/>
      <c r="SCJ83" s="90"/>
      <c r="SCK83" s="90"/>
      <c r="SCL83" s="90"/>
      <c r="SCM83" s="90"/>
      <c r="SCN83" s="90"/>
      <c r="SCO83" s="90"/>
      <c r="SCP83" s="90"/>
      <c r="SCQ83" s="90"/>
      <c r="SCR83" s="90"/>
      <c r="SCS83" s="90"/>
      <c r="SCT83" s="90"/>
      <c r="SCU83" s="90"/>
      <c r="SCV83" s="90"/>
      <c r="SCW83" s="90"/>
      <c r="SCX83" s="90"/>
      <c r="SCY83" s="90"/>
      <c r="SCZ83" s="90"/>
      <c r="SDA83" s="90"/>
      <c r="SDB83" s="90"/>
      <c r="SDC83" s="90"/>
      <c r="SDD83" s="90"/>
      <c r="SDE83" s="90"/>
      <c r="SDF83" s="90"/>
      <c r="SDG83" s="90"/>
      <c r="SDH83" s="90"/>
      <c r="SDI83" s="90"/>
      <c r="SDJ83" s="90"/>
      <c r="SDK83" s="90"/>
      <c r="SDL83" s="90"/>
      <c r="SDM83" s="90"/>
      <c r="SDN83" s="90"/>
      <c r="SDO83" s="90"/>
      <c r="SDP83" s="90"/>
      <c r="SDQ83" s="90"/>
      <c r="SDR83" s="90"/>
      <c r="SDS83" s="90"/>
      <c r="SDT83" s="90"/>
      <c r="SDU83" s="90"/>
      <c r="SDV83" s="90"/>
      <c r="SDW83" s="90"/>
      <c r="SDX83" s="90"/>
      <c r="SDY83" s="90"/>
      <c r="SDZ83" s="90"/>
      <c r="SEA83" s="90"/>
      <c r="SEB83" s="90"/>
      <c r="SEC83" s="90"/>
      <c r="SED83" s="90"/>
      <c r="SEE83" s="90"/>
      <c r="SEF83" s="90"/>
      <c r="SEG83" s="90"/>
      <c r="SEH83" s="90"/>
      <c r="SEI83" s="90"/>
      <c r="SEJ83" s="90"/>
      <c r="SEK83" s="90"/>
      <c r="SEL83" s="90"/>
      <c r="SEM83" s="90"/>
      <c r="SEN83" s="90"/>
      <c r="SEO83" s="90"/>
      <c r="SEP83" s="90"/>
      <c r="SEQ83" s="90"/>
      <c r="SER83" s="90"/>
      <c r="SES83" s="90"/>
      <c r="SET83" s="90"/>
      <c r="SEU83" s="90"/>
      <c r="SEV83" s="90"/>
      <c r="SEW83" s="90"/>
      <c r="SEX83" s="90"/>
      <c r="SEY83" s="90"/>
      <c r="SEZ83" s="90"/>
      <c r="SFA83" s="90"/>
      <c r="SFB83" s="90"/>
      <c r="SFC83" s="90"/>
      <c r="SFD83" s="90"/>
      <c r="SFE83" s="90"/>
      <c r="SFF83" s="90"/>
      <c r="SFG83" s="90"/>
      <c r="SFH83" s="90"/>
      <c r="SFI83" s="90"/>
      <c r="SFJ83" s="90"/>
      <c r="SFK83" s="90"/>
      <c r="SFL83" s="90"/>
      <c r="SFM83" s="90"/>
      <c r="SFN83" s="90"/>
      <c r="SFO83" s="90"/>
      <c r="SFP83" s="90"/>
      <c r="SFQ83" s="90"/>
      <c r="SFR83" s="90"/>
      <c r="SFS83" s="90"/>
      <c r="SFT83" s="90"/>
      <c r="SFU83" s="90"/>
      <c r="SFV83" s="90"/>
      <c r="SFW83" s="90"/>
      <c r="SFX83" s="90"/>
      <c r="SFY83" s="90"/>
      <c r="SFZ83" s="90"/>
      <c r="SGA83" s="90"/>
      <c r="SGB83" s="90"/>
      <c r="SGC83" s="90"/>
      <c r="SGD83" s="90"/>
      <c r="SGE83" s="90"/>
      <c r="SGF83" s="90"/>
      <c r="SGG83" s="90"/>
      <c r="SGH83" s="90"/>
      <c r="SGI83" s="90"/>
      <c r="SGJ83" s="90"/>
      <c r="SGK83" s="90"/>
      <c r="SGL83" s="90"/>
      <c r="SGM83" s="90"/>
      <c r="SGN83" s="90"/>
      <c r="SGO83" s="90"/>
      <c r="SGP83" s="90"/>
      <c r="SGQ83" s="90"/>
      <c r="SGR83" s="90"/>
      <c r="SGS83" s="90"/>
      <c r="SGT83" s="90"/>
      <c r="SGU83" s="90"/>
      <c r="SGV83" s="90"/>
      <c r="SGW83" s="90"/>
      <c r="SGX83" s="90"/>
      <c r="SGY83" s="90"/>
      <c r="SGZ83" s="90"/>
      <c r="SHA83" s="90"/>
      <c r="SHB83" s="90"/>
      <c r="SHC83" s="90"/>
      <c r="SHD83" s="90"/>
      <c r="SHE83" s="90"/>
      <c r="SHF83" s="90"/>
      <c r="SHG83" s="90"/>
      <c r="SHH83" s="90"/>
      <c r="SHI83" s="90"/>
      <c r="SHJ83" s="90"/>
      <c r="SHK83" s="90"/>
      <c r="SHL83" s="90"/>
      <c r="SHM83" s="90"/>
      <c r="SHN83" s="90"/>
      <c r="SHO83" s="90"/>
      <c r="SHP83" s="90"/>
      <c r="SHQ83" s="90"/>
      <c r="SHR83" s="90"/>
      <c r="SHS83" s="90"/>
      <c r="SHT83" s="90"/>
      <c r="SHU83" s="90"/>
      <c r="SHV83" s="90"/>
      <c r="SHW83" s="90"/>
      <c r="SHX83" s="90"/>
      <c r="SHY83" s="90"/>
      <c r="SHZ83" s="90"/>
      <c r="SIA83" s="90"/>
      <c r="SIB83" s="90"/>
      <c r="SIC83" s="90"/>
      <c r="SID83" s="90"/>
      <c r="SIE83" s="90"/>
      <c r="SIF83" s="90"/>
      <c r="SIG83" s="90"/>
      <c r="SIH83" s="90"/>
      <c r="SII83" s="90"/>
      <c r="SIJ83" s="90"/>
      <c r="SIK83" s="90"/>
      <c r="SIL83" s="90"/>
      <c r="SIM83" s="90"/>
      <c r="SIN83" s="90"/>
      <c r="SIO83" s="90"/>
      <c r="SIP83" s="90"/>
      <c r="SIQ83" s="90"/>
      <c r="SIR83" s="90"/>
      <c r="SIS83" s="90"/>
      <c r="SIT83" s="90"/>
      <c r="SIU83" s="90"/>
      <c r="SIV83" s="90"/>
      <c r="SIW83" s="90"/>
      <c r="SIX83" s="90"/>
      <c r="SIY83" s="90"/>
      <c r="SIZ83" s="90"/>
      <c r="SJA83" s="90"/>
      <c r="SJB83" s="90"/>
      <c r="SJC83" s="90"/>
      <c r="SJD83" s="90"/>
      <c r="SJE83" s="90"/>
      <c r="SJF83" s="90"/>
      <c r="SJG83" s="90"/>
      <c r="SJH83" s="90"/>
      <c r="SJI83" s="90"/>
      <c r="SJJ83" s="90"/>
      <c r="SJK83" s="90"/>
      <c r="SJL83" s="90"/>
      <c r="SJM83" s="90"/>
      <c r="SJN83" s="90"/>
      <c r="SJO83" s="90"/>
      <c r="SJP83" s="90"/>
      <c r="SJQ83" s="90"/>
      <c r="SJR83" s="90"/>
      <c r="SJS83" s="90"/>
      <c r="SJT83" s="90"/>
      <c r="SJU83" s="90"/>
      <c r="SJV83" s="90"/>
      <c r="SJW83" s="90"/>
      <c r="SJX83" s="90"/>
      <c r="SJY83" s="90"/>
      <c r="SJZ83" s="90"/>
      <c r="SKA83" s="90"/>
      <c r="SKB83" s="90"/>
      <c r="SKC83" s="90"/>
      <c r="SKD83" s="90"/>
      <c r="SKE83" s="90"/>
      <c r="SKF83" s="90"/>
      <c r="SKG83" s="90"/>
      <c r="SKH83" s="90"/>
      <c r="SKI83" s="90"/>
      <c r="SKJ83" s="90"/>
      <c r="SKK83" s="90"/>
      <c r="SKL83" s="90"/>
      <c r="SKM83" s="90"/>
      <c r="SKN83" s="90"/>
      <c r="SKO83" s="90"/>
      <c r="SKP83" s="90"/>
      <c r="SKQ83" s="90"/>
      <c r="SKR83" s="90"/>
      <c r="SKS83" s="90"/>
      <c r="SKT83" s="90"/>
      <c r="SKU83" s="90"/>
      <c r="SKV83" s="90"/>
      <c r="SKW83" s="90"/>
      <c r="SKX83" s="90"/>
      <c r="SKY83" s="90"/>
      <c r="SKZ83" s="90"/>
      <c r="SLA83" s="90"/>
      <c r="SLB83" s="90"/>
      <c r="SLC83" s="90"/>
      <c r="SLD83" s="90"/>
      <c r="SLE83" s="90"/>
      <c r="SLF83" s="90"/>
      <c r="SLG83" s="90"/>
      <c r="SLH83" s="90"/>
      <c r="SLI83" s="90"/>
      <c r="SLJ83" s="90"/>
      <c r="SLK83" s="90"/>
      <c r="SLL83" s="90"/>
      <c r="SLM83" s="90"/>
      <c r="SLN83" s="90"/>
      <c r="SLO83" s="90"/>
      <c r="SLP83" s="90"/>
      <c r="SLQ83" s="90"/>
      <c r="SLR83" s="90"/>
      <c r="SLS83" s="90"/>
      <c r="SLT83" s="90"/>
      <c r="SLU83" s="90"/>
      <c r="SLV83" s="90"/>
      <c r="SLW83" s="90"/>
      <c r="SLX83" s="90"/>
      <c r="SLY83" s="90"/>
      <c r="SLZ83" s="90"/>
      <c r="SMA83" s="90"/>
      <c r="SMB83" s="90"/>
      <c r="SMC83" s="90"/>
      <c r="SMD83" s="90"/>
      <c r="SME83" s="90"/>
      <c r="SMF83" s="90"/>
      <c r="SMG83" s="90"/>
      <c r="SMH83" s="90"/>
      <c r="SMI83" s="90"/>
      <c r="SMJ83" s="90"/>
      <c r="SMK83" s="90"/>
      <c r="SML83" s="90"/>
      <c r="SMM83" s="90"/>
      <c r="SMN83" s="90"/>
      <c r="SMO83" s="90"/>
      <c r="SMP83" s="90"/>
      <c r="SMQ83" s="90"/>
      <c r="SMR83" s="90"/>
      <c r="SMS83" s="90"/>
      <c r="SMT83" s="90"/>
      <c r="SMU83" s="90"/>
      <c r="SMV83" s="90"/>
      <c r="SMW83" s="90"/>
      <c r="SMX83" s="90"/>
      <c r="SMY83" s="90"/>
      <c r="SMZ83" s="90"/>
      <c r="SNA83" s="90"/>
      <c r="SNB83" s="90"/>
      <c r="SNC83" s="90"/>
      <c r="SND83" s="90"/>
      <c r="SNE83" s="90"/>
      <c r="SNF83" s="90"/>
      <c r="SNG83" s="90"/>
      <c r="SNH83" s="90"/>
      <c r="SNI83" s="90"/>
      <c r="SNJ83" s="90"/>
      <c r="SNK83" s="90"/>
      <c r="SNL83" s="90"/>
      <c r="SNM83" s="90"/>
      <c r="SNN83" s="90"/>
      <c r="SNO83" s="90"/>
      <c r="SNP83" s="90"/>
      <c r="SNQ83" s="90"/>
      <c r="SNR83" s="90"/>
      <c r="SNS83" s="90"/>
      <c r="SNT83" s="90"/>
      <c r="SNU83" s="90"/>
      <c r="SNV83" s="90"/>
      <c r="SNW83" s="90"/>
      <c r="SNX83" s="90"/>
      <c r="SNY83" s="90"/>
      <c r="SNZ83" s="90"/>
      <c r="SOA83" s="90"/>
      <c r="SOB83" s="90"/>
      <c r="SOC83" s="90"/>
      <c r="SOD83" s="90"/>
      <c r="SOE83" s="90"/>
      <c r="SOF83" s="90"/>
      <c r="SOG83" s="90"/>
      <c r="SOH83" s="90"/>
      <c r="SOI83" s="90"/>
      <c r="SOJ83" s="90"/>
      <c r="SOK83" s="90"/>
      <c r="SOL83" s="90"/>
      <c r="SOM83" s="90"/>
      <c r="SON83" s="90"/>
      <c r="SOO83" s="90"/>
      <c r="SOP83" s="90"/>
      <c r="SOQ83" s="90"/>
      <c r="SOR83" s="90"/>
      <c r="SOS83" s="90"/>
      <c r="SOT83" s="90"/>
      <c r="SOU83" s="90"/>
      <c r="SOV83" s="90"/>
      <c r="SOW83" s="90"/>
      <c r="SOX83" s="90"/>
      <c r="SOY83" s="90"/>
      <c r="SOZ83" s="90"/>
      <c r="SPA83" s="90"/>
      <c r="SPB83" s="90"/>
      <c r="SPC83" s="90"/>
      <c r="SPD83" s="90"/>
      <c r="SPE83" s="90"/>
      <c r="SPF83" s="90"/>
      <c r="SPG83" s="90"/>
      <c r="SPH83" s="90"/>
      <c r="SPI83" s="90"/>
      <c r="SPJ83" s="90"/>
      <c r="SPK83" s="90"/>
      <c r="SPL83" s="90"/>
      <c r="SPM83" s="90"/>
      <c r="SPN83" s="90"/>
      <c r="SPO83" s="90"/>
      <c r="SPP83" s="90"/>
      <c r="SPQ83" s="90"/>
      <c r="SPR83" s="90"/>
      <c r="SPS83" s="90"/>
      <c r="SPT83" s="90"/>
      <c r="SPU83" s="90"/>
      <c r="SPV83" s="90"/>
      <c r="SPW83" s="90"/>
      <c r="SPX83" s="90"/>
      <c r="SPY83" s="90"/>
      <c r="SPZ83" s="90"/>
      <c r="SQA83" s="90"/>
      <c r="SQB83" s="90"/>
      <c r="SQC83" s="90"/>
      <c r="SQD83" s="90"/>
      <c r="SQE83" s="90"/>
      <c r="SQF83" s="90"/>
      <c r="SQG83" s="90"/>
      <c r="SQH83" s="90"/>
      <c r="SQI83" s="90"/>
      <c r="SQJ83" s="90"/>
      <c r="SQK83" s="90"/>
      <c r="SQL83" s="90"/>
      <c r="SQM83" s="90"/>
      <c r="SQN83" s="90"/>
      <c r="SQO83" s="90"/>
      <c r="SQP83" s="90"/>
      <c r="SQQ83" s="90"/>
      <c r="SQR83" s="90"/>
      <c r="SQS83" s="90"/>
      <c r="SQT83" s="90"/>
      <c r="SQU83" s="90"/>
      <c r="SQV83" s="90"/>
      <c r="SQW83" s="90"/>
      <c r="SQX83" s="90"/>
      <c r="SQY83" s="90"/>
      <c r="SQZ83" s="90"/>
      <c r="SRA83" s="90"/>
      <c r="SRB83" s="90"/>
      <c r="SRC83" s="90"/>
      <c r="SRD83" s="90"/>
      <c r="SRE83" s="90"/>
      <c r="SRF83" s="90"/>
      <c r="SRG83" s="90"/>
      <c r="SRH83" s="90"/>
      <c r="SRI83" s="90"/>
      <c r="SRJ83" s="90"/>
      <c r="SRK83" s="90"/>
      <c r="SRL83" s="90"/>
      <c r="SRM83" s="90"/>
      <c r="SRN83" s="90"/>
      <c r="SRO83" s="90"/>
      <c r="SRP83" s="90"/>
      <c r="SRQ83" s="90"/>
      <c r="SRR83" s="90"/>
      <c r="SRS83" s="90"/>
      <c r="SRT83" s="90"/>
      <c r="SRU83" s="90"/>
      <c r="SRV83" s="90"/>
      <c r="SRW83" s="90"/>
      <c r="SRX83" s="90"/>
      <c r="SRY83" s="90"/>
      <c r="SRZ83" s="90"/>
      <c r="SSA83" s="90"/>
      <c r="SSB83" s="90"/>
      <c r="SSC83" s="90"/>
      <c r="SSD83" s="90"/>
      <c r="SSE83" s="90"/>
      <c r="SSF83" s="90"/>
      <c r="SSG83" s="90"/>
      <c r="SSH83" s="90"/>
      <c r="SSI83" s="90"/>
      <c r="SSJ83" s="90"/>
      <c r="SSK83" s="90"/>
      <c r="SSL83" s="90"/>
      <c r="SSM83" s="90"/>
      <c r="SSN83" s="90"/>
      <c r="SSO83" s="90"/>
      <c r="SSP83" s="90"/>
      <c r="SSQ83" s="90"/>
      <c r="SSR83" s="90"/>
      <c r="SSS83" s="90"/>
      <c r="SST83" s="90"/>
      <c r="SSU83" s="90"/>
      <c r="SSV83" s="90"/>
      <c r="SSW83" s="90"/>
      <c r="SSX83" s="90"/>
      <c r="SSY83" s="90"/>
      <c r="SSZ83" s="90"/>
      <c r="STA83" s="90"/>
      <c r="STB83" s="90"/>
      <c r="STC83" s="90"/>
      <c r="STD83" s="90"/>
      <c r="STE83" s="90"/>
      <c r="STF83" s="90"/>
      <c r="STG83" s="90"/>
      <c r="STH83" s="90"/>
      <c r="STI83" s="90"/>
      <c r="STJ83" s="90"/>
      <c r="STK83" s="90"/>
      <c r="STL83" s="90"/>
      <c r="STM83" s="90"/>
      <c r="STN83" s="90"/>
      <c r="STO83" s="90"/>
      <c r="STP83" s="90"/>
      <c r="STQ83" s="90"/>
      <c r="STR83" s="90"/>
      <c r="STS83" s="90"/>
      <c r="STT83" s="90"/>
      <c r="STU83" s="90"/>
      <c r="STV83" s="90"/>
      <c r="STW83" s="90"/>
      <c r="STX83" s="90"/>
      <c r="STY83" s="90"/>
      <c r="STZ83" s="90"/>
      <c r="SUA83" s="90"/>
      <c r="SUB83" s="90"/>
      <c r="SUC83" s="90"/>
      <c r="SUD83" s="90"/>
      <c r="SUE83" s="90"/>
      <c r="SUF83" s="90"/>
      <c r="SUG83" s="90"/>
      <c r="SUH83" s="90"/>
      <c r="SUI83" s="90"/>
      <c r="SUJ83" s="90"/>
      <c r="SUK83" s="90"/>
      <c r="SUL83" s="90"/>
      <c r="SUM83" s="90"/>
      <c r="SUN83" s="90"/>
      <c r="SUO83" s="90"/>
      <c r="SUP83" s="90"/>
      <c r="SUQ83" s="90"/>
      <c r="SUR83" s="90"/>
      <c r="SUS83" s="90"/>
      <c r="SUT83" s="90"/>
      <c r="SUU83" s="90"/>
      <c r="SUV83" s="90"/>
      <c r="SUW83" s="90"/>
      <c r="SUX83" s="90"/>
      <c r="SUY83" s="90"/>
      <c r="SUZ83" s="90"/>
      <c r="SVA83" s="90"/>
      <c r="SVB83" s="90"/>
      <c r="SVC83" s="90"/>
      <c r="SVD83" s="90"/>
      <c r="SVE83" s="90"/>
      <c r="SVF83" s="90"/>
      <c r="SVG83" s="90"/>
      <c r="SVH83" s="90"/>
      <c r="SVI83" s="90"/>
      <c r="SVJ83" s="90"/>
      <c r="SVK83" s="90"/>
      <c r="SVL83" s="90"/>
      <c r="SVM83" s="90"/>
      <c r="SVN83" s="90"/>
      <c r="SVO83" s="90"/>
      <c r="SVP83" s="90"/>
      <c r="SVQ83" s="90"/>
      <c r="SVR83" s="90"/>
      <c r="SVS83" s="90"/>
      <c r="SVT83" s="90"/>
      <c r="SVU83" s="90"/>
      <c r="SVV83" s="90"/>
      <c r="SVW83" s="90"/>
      <c r="SVX83" s="90"/>
      <c r="SVY83" s="90"/>
      <c r="SVZ83" s="90"/>
      <c r="SWA83" s="90"/>
      <c r="SWB83" s="90"/>
      <c r="SWC83" s="90"/>
      <c r="SWD83" s="90"/>
      <c r="SWE83" s="90"/>
      <c r="SWF83" s="90"/>
      <c r="SWG83" s="90"/>
      <c r="SWH83" s="90"/>
      <c r="SWI83" s="90"/>
      <c r="SWJ83" s="90"/>
      <c r="SWK83" s="90"/>
      <c r="SWL83" s="90"/>
      <c r="SWM83" s="90"/>
      <c r="SWN83" s="90"/>
      <c r="SWO83" s="90"/>
      <c r="SWP83" s="90"/>
      <c r="SWQ83" s="90"/>
      <c r="SWR83" s="90"/>
      <c r="SWS83" s="90"/>
      <c r="SWT83" s="90"/>
      <c r="SWU83" s="90"/>
      <c r="SWV83" s="90"/>
      <c r="SWW83" s="90"/>
      <c r="SWX83" s="90"/>
      <c r="SWY83" s="90"/>
      <c r="SWZ83" s="90"/>
      <c r="SXA83" s="90"/>
      <c r="SXB83" s="90"/>
      <c r="SXC83" s="90"/>
      <c r="SXD83" s="90"/>
      <c r="SXE83" s="90"/>
      <c r="SXF83" s="90"/>
      <c r="SXG83" s="90"/>
      <c r="SXH83" s="90"/>
      <c r="SXI83" s="90"/>
      <c r="SXJ83" s="90"/>
      <c r="SXK83" s="90"/>
      <c r="SXL83" s="90"/>
      <c r="SXM83" s="90"/>
      <c r="SXN83" s="90"/>
      <c r="SXO83" s="90"/>
      <c r="SXP83" s="90"/>
      <c r="SXQ83" s="90"/>
      <c r="SXR83" s="90"/>
      <c r="SXS83" s="90"/>
      <c r="SXT83" s="90"/>
      <c r="SXU83" s="90"/>
      <c r="SXV83" s="90"/>
      <c r="SXW83" s="90"/>
      <c r="SXX83" s="90"/>
      <c r="SXY83" s="90"/>
      <c r="SXZ83" s="90"/>
      <c r="SYA83" s="90"/>
      <c r="SYB83" s="90"/>
      <c r="SYC83" s="90"/>
      <c r="SYD83" s="90"/>
      <c r="SYE83" s="90"/>
      <c r="SYF83" s="90"/>
      <c r="SYG83" s="90"/>
      <c r="SYH83" s="90"/>
      <c r="SYI83" s="90"/>
      <c r="SYJ83" s="90"/>
      <c r="SYK83" s="90"/>
      <c r="SYL83" s="90"/>
      <c r="SYM83" s="90"/>
      <c r="SYN83" s="90"/>
      <c r="SYO83" s="90"/>
      <c r="SYP83" s="90"/>
      <c r="SYQ83" s="90"/>
      <c r="SYR83" s="90"/>
      <c r="SYS83" s="90"/>
      <c r="SYT83" s="90"/>
      <c r="SYU83" s="90"/>
      <c r="SYV83" s="90"/>
      <c r="SYW83" s="90"/>
      <c r="SYX83" s="90"/>
      <c r="SYY83" s="90"/>
      <c r="SYZ83" s="90"/>
      <c r="SZA83" s="90"/>
      <c r="SZB83" s="90"/>
      <c r="SZC83" s="90"/>
      <c r="SZD83" s="90"/>
      <c r="SZE83" s="90"/>
      <c r="SZF83" s="90"/>
      <c r="SZG83" s="90"/>
      <c r="SZH83" s="90"/>
      <c r="SZI83" s="90"/>
      <c r="SZJ83" s="90"/>
      <c r="SZK83" s="90"/>
      <c r="SZL83" s="90"/>
      <c r="SZM83" s="90"/>
      <c r="SZN83" s="90"/>
      <c r="SZO83" s="90"/>
      <c r="SZP83" s="90"/>
      <c r="SZQ83" s="90"/>
      <c r="SZR83" s="90"/>
      <c r="SZS83" s="90"/>
      <c r="SZT83" s="90"/>
      <c r="SZU83" s="90"/>
      <c r="SZV83" s="90"/>
      <c r="SZW83" s="90"/>
      <c r="SZX83" s="90"/>
      <c r="SZY83" s="90"/>
      <c r="SZZ83" s="90"/>
      <c r="TAA83" s="90"/>
      <c r="TAB83" s="90"/>
      <c r="TAC83" s="90"/>
      <c r="TAD83" s="90"/>
      <c r="TAE83" s="90"/>
      <c r="TAF83" s="90"/>
      <c r="TAG83" s="90"/>
      <c r="TAH83" s="90"/>
      <c r="TAI83" s="90"/>
      <c r="TAJ83" s="90"/>
      <c r="TAK83" s="90"/>
      <c r="TAL83" s="90"/>
      <c r="TAM83" s="90"/>
      <c r="TAN83" s="90"/>
      <c r="TAO83" s="90"/>
      <c r="TAP83" s="90"/>
      <c r="TAQ83" s="90"/>
      <c r="TAR83" s="90"/>
      <c r="TAS83" s="90"/>
      <c r="TAT83" s="90"/>
      <c r="TAU83" s="90"/>
      <c r="TAV83" s="90"/>
      <c r="TAW83" s="90"/>
      <c r="TAX83" s="90"/>
      <c r="TAY83" s="90"/>
      <c r="TAZ83" s="90"/>
      <c r="TBA83" s="90"/>
      <c r="TBB83" s="90"/>
      <c r="TBC83" s="90"/>
      <c r="TBD83" s="90"/>
      <c r="TBE83" s="90"/>
      <c r="TBF83" s="90"/>
      <c r="TBG83" s="90"/>
      <c r="TBH83" s="90"/>
      <c r="TBI83" s="90"/>
      <c r="TBJ83" s="90"/>
      <c r="TBK83" s="90"/>
      <c r="TBL83" s="90"/>
      <c r="TBM83" s="90"/>
      <c r="TBN83" s="90"/>
      <c r="TBO83" s="90"/>
      <c r="TBP83" s="90"/>
      <c r="TBQ83" s="90"/>
      <c r="TBR83" s="90"/>
      <c r="TBS83" s="90"/>
      <c r="TBT83" s="90"/>
      <c r="TBU83" s="90"/>
      <c r="TBV83" s="90"/>
      <c r="TBW83" s="90"/>
      <c r="TBX83" s="90"/>
      <c r="TBY83" s="90"/>
      <c r="TBZ83" s="90"/>
      <c r="TCA83" s="90"/>
      <c r="TCB83" s="90"/>
      <c r="TCC83" s="90"/>
      <c r="TCD83" s="90"/>
      <c r="TCE83" s="90"/>
      <c r="TCF83" s="90"/>
      <c r="TCG83" s="90"/>
      <c r="TCH83" s="90"/>
      <c r="TCI83" s="90"/>
      <c r="TCJ83" s="90"/>
      <c r="TCK83" s="90"/>
      <c r="TCL83" s="90"/>
      <c r="TCM83" s="90"/>
      <c r="TCN83" s="90"/>
      <c r="TCO83" s="90"/>
      <c r="TCP83" s="90"/>
      <c r="TCQ83" s="90"/>
      <c r="TCR83" s="90"/>
      <c r="TCS83" s="90"/>
      <c r="TCT83" s="90"/>
      <c r="TCU83" s="90"/>
      <c r="TCV83" s="90"/>
      <c r="TCW83" s="90"/>
      <c r="TCX83" s="90"/>
      <c r="TCY83" s="90"/>
      <c r="TCZ83" s="90"/>
      <c r="TDA83" s="90"/>
      <c r="TDB83" s="90"/>
      <c r="TDC83" s="90"/>
      <c r="TDD83" s="90"/>
      <c r="TDE83" s="90"/>
      <c r="TDF83" s="90"/>
      <c r="TDG83" s="90"/>
      <c r="TDH83" s="90"/>
      <c r="TDI83" s="90"/>
      <c r="TDJ83" s="90"/>
      <c r="TDK83" s="90"/>
      <c r="TDL83" s="90"/>
      <c r="TDM83" s="90"/>
      <c r="TDN83" s="90"/>
      <c r="TDO83" s="90"/>
      <c r="TDP83" s="90"/>
      <c r="TDQ83" s="90"/>
      <c r="TDR83" s="90"/>
      <c r="TDS83" s="90"/>
      <c r="TDT83" s="90"/>
      <c r="TDU83" s="90"/>
      <c r="TDV83" s="90"/>
      <c r="TDW83" s="90"/>
      <c r="TDX83" s="90"/>
      <c r="TDY83" s="90"/>
      <c r="TDZ83" s="90"/>
      <c r="TEA83" s="90"/>
      <c r="TEB83" s="90"/>
      <c r="TEC83" s="90"/>
      <c r="TED83" s="90"/>
      <c r="TEE83" s="90"/>
      <c r="TEF83" s="90"/>
      <c r="TEG83" s="90"/>
      <c r="TEH83" s="90"/>
      <c r="TEI83" s="90"/>
      <c r="TEJ83" s="90"/>
      <c r="TEK83" s="90"/>
      <c r="TEL83" s="90"/>
      <c r="TEM83" s="90"/>
      <c r="TEN83" s="90"/>
      <c r="TEO83" s="90"/>
      <c r="TEP83" s="90"/>
      <c r="TEQ83" s="90"/>
      <c r="TER83" s="90"/>
      <c r="TES83" s="90"/>
      <c r="TET83" s="90"/>
      <c r="TEU83" s="90"/>
      <c r="TEV83" s="90"/>
      <c r="TEW83" s="90"/>
      <c r="TEX83" s="90"/>
      <c r="TEY83" s="90"/>
      <c r="TEZ83" s="90"/>
      <c r="TFA83" s="90"/>
      <c r="TFB83" s="90"/>
      <c r="TFC83" s="90"/>
      <c r="TFD83" s="90"/>
      <c r="TFE83" s="90"/>
      <c r="TFF83" s="90"/>
      <c r="TFG83" s="90"/>
      <c r="TFH83" s="90"/>
      <c r="TFI83" s="90"/>
      <c r="TFJ83" s="90"/>
      <c r="TFK83" s="90"/>
      <c r="TFL83" s="90"/>
      <c r="TFM83" s="90"/>
      <c r="TFN83" s="90"/>
      <c r="TFO83" s="90"/>
      <c r="TFP83" s="90"/>
      <c r="TFQ83" s="90"/>
      <c r="TFR83" s="90"/>
      <c r="TFS83" s="90"/>
      <c r="TFT83" s="90"/>
      <c r="TFU83" s="90"/>
      <c r="TFV83" s="90"/>
      <c r="TFW83" s="90"/>
      <c r="TFX83" s="90"/>
      <c r="TFY83" s="90"/>
      <c r="TFZ83" s="90"/>
      <c r="TGA83" s="90"/>
      <c r="TGB83" s="90"/>
      <c r="TGC83" s="90"/>
      <c r="TGD83" s="90"/>
      <c r="TGE83" s="90"/>
      <c r="TGF83" s="90"/>
      <c r="TGG83" s="90"/>
      <c r="TGH83" s="90"/>
      <c r="TGI83" s="90"/>
      <c r="TGJ83" s="90"/>
      <c r="TGK83" s="90"/>
      <c r="TGL83" s="90"/>
      <c r="TGM83" s="90"/>
      <c r="TGN83" s="90"/>
      <c r="TGO83" s="90"/>
      <c r="TGP83" s="90"/>
      <c r="TGQ83" s="90"/>
      <c r="TGR83" s="90"/>
      <c r="TGS83" s="90"/>
      <c r="TGT83" s="90"/>
      <c r="TGU83" s="90"/>
      <c r="TGV83" s="90"/>
      <c r="TGW83" s="90"/>
      <c r="TGX83" s="90"/>
      <c r="TGY83" s="90"/>
      <c r="TGZ83" s="90"/>
      <c r="THA83" s="90"/>
      <c r="THB83" s="90"/>
      <c r="THC83" s="90"/>
      <c r="THD83" s="90"/>
      <c r="THE83" s="90"/>
      <c r="THF83" s="90"/>
      <c r="THG83" s="90"/>
      <c r="THH83" s="90"/>
      <c r="THI83" s="90"/>
      <c r="THJ83" s="90"/>
      <c r="THK83" s="90"/>
      <c r="THL83" s="90"/>
      <c r="THM83" s="90"/>
      <c r="THN83" s="90"/>
      <c r="THO83" s="90"/>
      <c r="THP83" s="90"/>
      <c r="THQ83" s="90"/>
      <c r="THR83" s="90"/>
      <c r="THS83" s="90"/>
      <c r="THT83" s="90"/>
      <c r="THU83" s="90"/>
      <c r="THV83" s="90"/>
      <c r="THW83" s="90"/>
      <c r="THX83" s="90"/>
      <c r="THY83" s="90"/>
      <c r="THZ83" s="90"/>
      <c r="TIA83" s="90"/>
      <c r="TIB83" s="90"/>
      <c r="TIC83" s="90"/>
      <c r="TID83" s="90"/>
      <c r="TIE83" s="90"/>
      <c r="TIF83" s="90"/>
      <c r="TIG83" s="90"/>
      <c r="TIH83" s="90"/>
      <c r="TII83" s="90"/>
      <c r="TIJ83" s="90"/>
      <c r="TIK83" s="90"/>
      <c r="TIL83" s="90"/>
      <c r="TIM83" s="90"/>
      <c r="TIN83" s="90"/>
      <c r="TIO83" s="90"/>
      <c r="TIP83" s="90"/>
      <c r="TIQ83" s="90"/>
      <c r="TIR83" s="90"/>
      <c r="TIS83" s="90"/>
      <c r="TIT83" s="90"/>
      <c r="TIU83" s="90"/>
      <c r="TIV83" s="90"/>
      <c r="TIW83" s="90"/>
      <c r="TIX83" s="90"/>
      <c r="TIY83" s="90"/>
      <c r="TIZ83" s="90"/>
      <c r="TJA83" s="90"/>
      <c r="TJB83" s="90"/>
      <c r="TJC83" s="90"/>
      <c r="TJD83" s="90"/>
      <c r="TJE83" s="90"/>
      <c r="TJF83" s="90"/>
      <c r="TJG83" s="90"/>
      <c r="TJH83" s="90"/>
      <c r="TJI83" s="90"/>
      <c r="TJJ83" s="90"/>
      <c r="TJK83" s="90"/>
      <c r="TJL83" s="90"/>
      <c r="TJM83" s="90"/>
      <c r="TJN83" s="90"/>
      <c r="TJO83" s="90"/>
      <c r="TJP83" s="90"/>
      <c r="TJQ83" s="90"/>
      <c r="TJR83" s="90"/>
      <c r="TJS83" s="90"/>
      <c r="TJT83" s="90"/>
      <c r="TJU83" s="90"/>
      <c r="TJV83" s="90"/>
      <c r="TJW83" s="90"/>
      <c r="TJX83" s="90"/>
      <c r="TJY83" s="90"/>
      <c r="TJZ83" s="90"/>
      <c r="TKA83" s="90"/>
      <c r="TKB83" s="90"/>
      <c r="TKC83" s="90"/>
      <c r="TKD83" s="90"/>
      <c r="TKE83" s="90"/>
      <c r="TKF83" s="90"/>
      <c r="TKG83" s="90"/>
      <c r="TKH83" s="90"/>
      <c r="TKI83" s="90"/>
      <c r="TKJ83" s="90"/>
      <c r="TKK83" s="90"/>
      <c r="TKL83" s="90"/>
      <c r="TKM83" s="90"/>
      <c r="TKN83" s="90"/>
      <c r="TKO83" s="90"/>
      <c r="TKP83" s="90"/>
      <c r="TKQ83" s="90"/>
      <c r="TKR83" s="90"/>
      <c r="TKS83" s="90"/>
      <c r="TKT83" s="90"/>
      <c r="TKU83" s="90"/>
      <c r="TKV83" s="90"/>
      <c r="TKW83" s="90"/>
      <c r="TKX83" s="90"/>
      <c r="TKY83" s="90"/>
      <c r="TKZ83" s="90"/>
      <c r="TLA83" s="90"/>
      <c r="TLB83" s="90"/>
      <c r="TLC83" s="90"/>
      <c r="TLD83" s="90"/>
      <c r="TLE83" s="90"/>
      <c r="TLF83" s="90"/>
      <c r="TLG83" s="90"/>
      <c r="TLH83" s="90"/>
      <c r="TLI83" s="90"/>
      <c r="TLJ83" s="90"/>
      <c r="TLK83" s="90"/>
      <c r="TLL83" s="90"/>
      <c r="TLM83" s="90"/>
      <c r="TLN83" s="90"/>
      <c r="TLO83" s="90"/>
      <c r="TLP83" s="90"/>
      <c r="TLQ83" s="90"/>
      <c r="TLR83" s="90"/>
      <c r="TLS83" s="90"/>
      <c r="TLT83" s="90"/>
      <c r="TLU83" s="90"/>
      <c r="TLV83" s="90"/>
      <c r="TLW83" s="90"/>
      <c r="TLX83" s="90"/>
      <c r="TLY83" s="90"/>
      <c r="TLZ83" s="90"/>
      <c r="TMA83" s="90"/>
      <c r="TMB83" s="90"/>
      <c r="TMC83" s="90"/>
      <c r="TMD83" s="90"/>
      <c r="TME83" s="90"/>
      <c r="TMF83" s="90"/>
      <c r="TMG83" s="90"/>
      <c r="TMH83" s="90"/>
      <c r="TMI83" s="90"/>
      <c r="TMJ83" s="90"/>
      <c r="TMK83" s="90"/>
      <c r="TML83" s="90"/>
      <c r="TMM83" s="90"/>
      <c r="TMN83" s="90"/>
      <c r="TMO83" s="90"/>
      <c r="TMP83" s="90"/>
      <c r="TMQ83" s="90"/>
      <c r="TMR83" s="90"/>
      <c r="TMS83" s="90"/>
      <c r="TMT83" s="90"/>
      <c r="TMU83" s="90"/>
      <c r="TMV83" s="90"/>
      <c r="TMW83" s="90"/>
      <c r="TMX83" s="90"/>
      <c r="TMY83" s="90"/>
      <c r="TMZ83" s="90"/>
      <c r="TNA83" s="90"/>
      <c r="TNB83" s="90"/>
      <c r="TNC83" s="90"/>
      <c r="TND83" s="90"/>
      <c r="TNE83" s="90"/>
      <c r="TNF83" s="90"/>
      <c r="TNG83" s="90"/>
      <c r="TNH83" s="90"/>
      <c r="TNI83" s="90"/>
      <c r="TNJ83" s="90"/>
      <c r="TNK83" s="90"/>
      <c r="TNL83" s="90"/>
      <c r="TNM83" s="90"/>
      <c r="TNN83" s="90"/>
      <c r="TNO83" s="90"/>
      <c r="TNP83" s="90"/>
      <c r="TNQ83" s="90"/>
      <c r="TNR83" s="90"/>
      <c r="TNS83" s="90"/>
      <c r="TNT83" s="90"/>
      <c r="TNU83" s="90"/>
      <c r="TNV83" s="90"/>
      <c r="TNW83" s="90"/>
      <c r="TNX83" s="90"/>
      <c r="TNY83" s="90"/>
      <c r="TNZ83" s="90"/>
      <c r="TOA83" s="90"/>
      <c r="TOB83" s="90"/>
      <c r="TOC83" s="90"/>
      <c r="TOD83" s="90"/>
      <c r="TOE83" s="90"/>
      <c r="TOF83" s="90"/>
      <c r="TOG83" s="90"/>
      <c r="TOH83" s="90"/>
      <c r="TOI83" s="90"/>
      <c r="TOJ83" s="90"/>
      <c r="TOK83" s="90"/>
      <c r="TOL83" s="90"/>
      <c r="TOM83" s="90"/>
      <c r="TON83" s="90"/>
      <c r="TOO83" s="90"/>
      <c r="TOP83" s="90"/>
      <c r="TOQ83" s="90"/>
      <c r="TOR83" s="90"/>
      <c r="TOS83" s="90"/>
      <c r="TOT83" s="90"/>
      <c r="TOU83" s="90"/>
      <c r="TOV83" s="90"/>
      <c r="TOW83" s="90"/>
      <c r="TOX83" s="90"/>
      <c r="TOY83" s="90"/>
      <c r="TOZ83" s="90"/>
      <c r="TPA83" s="90"/>
      <c r="TPB83" s="90"/>
      <c r="TPC83" s="90"/>
      <c r="TPD83" s="90"/>
      <c r="TPE83" s="90"/>
      <c r="TPF83" s="90"/>
      <c r="TPG83" s="90"/>
      <c r="TPH83" s="90"/>
      <c r="TPI83" s="90"/>
      <c r="TPJ83" s="90"/>
      <c r="TPK83" s="90"/>
      <c r="TPL83" s="90"/>
      <c r="TPM83" s="90"/>
      <c r="TPN83" s="90"/>
      <c r="TPO83" s="90"/>
      <c r="TPP83" s="90"/>
      <c r="TPQ83" s="90"/>
      <c r="TPR83" s="90"/>
      <c r="TPS83" s="90"/>
      <c r="TPT83" s="90"/>
      <c r="TPU83" s="90"/>
      <c r="TPV83" s="90"/>
      <c r="TPW83" s="90"/>
      <c r="TPX83" s="90"/>
      <c r="TPY83" s="90"/>
      <c r="TPZ83" s="90"/>
      <c r="TQA83" s="90"/>
      <c r="TQB83" s="90"/>
      <c r="TQC83" s="90"/>
      <c r="TQD83" s="90"/>
      <c r="TQE83" s="90"/>
      <c r="TQF83" s="90"/>
      <c r="TQG83" s="90"/>
      <c r="TQH83" s="90"/>
      <c r="TQI83" s="90"/>
      <c r="TQJ83" s="90"/>
      <c r="TQK83" s="90"/>
      <c r="TQL83" s="90"/>
      <c r="TQM83" s="90"/>
      <c r="TQN83" s="90"/>
      <c r="TQO83" s="90"/>
      <c r="TQP83" s="90"/>
      <c r="TQQ83" s="90"/>
      <c r="TQR83" s="90"/>
      <c r="TQS83" s="90"/>
      <c r="TQT83" s="90"/>
      <c r="TQU83" s="90"/>
      <c r="TQV83" s="90"/>
      <c r="TQW83" s="90"/>
      <c r="TQX83" s="90"/>
      <c r="TQY83" s="90"/>
      <c r="TQZ83" s="90"/>
      <c r="TRA83" s="90"/>
      <c r="TRB83" s="90"/>
      <c r="TRC83" s="90"/>
      <c r="TRD83" s="90"/>
      <c r="TRE83" s="90"/>
      <c r="TRF83" s="90"/>
      <c r="TRG83" s="90"/>
      <c r="TRH83" s="90"/>
      <c r="TRI83" s="90"/>
      <c r="TRJ83" s="90"/>
      <c r="TRK83" s="90"/>
      <c r="TRL83" s="90"/>
      <c r="TRM83" s="90"/>
      <c r="TRN83" s="90"/>
      <c r="TRO83" s="90"/>
      <c r="TRP83" s="90"/>
      <c r="TRQ83" s="90"/>
      <c r="TRR83" s="90"/>
      <c r="TRS83" s="90"/>
      <c r="TRT83" s="90"/>
      <c r="TRU83" s="90"/>
      <c r="TRV83" s="90"/>
      <c r="TRW83" s="90"/>
      <c r="TRX83" s="90"/>
      <c r="TRY83" s="90"/>
      <c r="TRZ83" s="90"/>
      <c r="TSA83" s="90"/>
      <c r="TSB83" s="90"/>
      <c r="TSC83" s="90"/>
      <c r="TSD83" s="90"/>
      <c r="TSE83" s="90"/>
      <c r="TSF83" s="90"/>
      <c r="TSG83" s="90"/>
      <c r="TSH83" s="90"/>
      <c r="TSI83" s="90"/>
      <c r="TSJ83" s="90"/>
      <c r="TSK83" s="90"/>
      <c r="TSL83" s="90"/>
      <c r="TSM83" s="90"/>
      <c r="TSN83" s="90"/>
      <c r="TSO83" s="90"/>
      <c r="TSP83" s="90"/>
      <c r="TSQ83" s="90"/>
      <c r="TSR83" s="90"/>
      <c r="TSS83" s="90"/>
      <c r="TST83" s="90"/>
      <c r="TSU83" s="90"/>
      <c r="TSV83" s="90"/>
      <c r="TSW83" s="90"/>
      <c r="TSX83" s="90"/>
      <c r="TSY83" s="90"/>
      <c r="TSZ83" s="90"/>
      <c r="TTA83" s="90"/>
      <c r="TTB83" s="90"/>
      <c r="TTC83" s="90"/>
      <c r="TTD83" s="90"/>
      <c r="TTE83" s="90"/>
      <c r="TTF83" s="90"/>
      <c r="TTG83" s="90"/>
      <c r="TTH83" s="90"/>
      <c r="TTI83" s="90"/>
      <c r="TTJ83" s="90"/>
      <c r="TTK83" s="90"/>
      <c r="TTL83" s="90"/>
      <c r="TTM83" s="90"/>
      <c r="TTN83" s="90"/>
      <c r="TTO83" s="90"/>
      <c r="TTP83" s="90"/>
      <c r="TTQ83" s="90"/>
      <c r="TTR83" s="90"/>
      <c r="TTS83" s="90"/>
      <c r="TTT83" s="90"/>
      <c r="TTU83" s="90"/>
      <c r="TTV83" s="90"/>
      <c r="TTW83" s="90"/>
      <c r="TTX83" s="90"/>
      <c r="TTY83" s="90"/>
      <c r="TTZ83" s="90"/>
      <c r="TUA83" s="90"/>
      <c r="TUB83" s="90"/>
      <c r="TUC83" s="90"/>
      <c r="TUD83" s="90"/>
      <c r="TUE83" s="90"/>
      <c r="TUF83" s="90"/>
      <c r="TUG83" s="90"/>
      <c r="TUH83" s="90"/>
      <c r="TUI83" s="90"/>
      <c r="TUJ83" s="90"/>
      <c r="TUK83" s="90"/>
      <c r="TUL83" s="90"/>
      <c r="TUM83" s="90"/>
      <c r="TUN83" s="90"/>
      <c r="TUO83" s="90"/>
      <c r="TUP83" s="90"/>
      <c r="TUQ83" s="90"/>
      <c r="TUR83" s="90"/>
      <c r="TUS83" s="90"/>
      <c r="TUT83" s="90"/>
      <c r="TUU83" s="90"/>
      <c r="TUV83" s="90"/>
      <c r="TUW83" s="90"/>
      <c r="TUX83" s="90"/>
      <c r="TUY83" s="90"/>
      <c r="TUZ83" s="90"/>
      <c r="TVA83" s="90"/>
      <c r="TVB83" s="90"/>
      <c r="TVC83" s="90"/>
      <c r="TVD83" s="90"/>
      <c r="TVE83" s="90"/>
      <c r="TVF83" s="90"/>
      <c r="TVG83" s="90"/>
      <c r="TVH83" s="90"/>
      <c r="TVI83" s="90"/>
      <c r="TVJ83" s="90"/>
      <c r="TVK83" s="90"/>
      <c r="TVL83" s="90"/>
      <c r="TVM83" s="90"/>
      <c r="TVN83" s="90"/>
      <c r="TVO83" s="90"/>
      <c r="TVP83" s="90"/>
      <c r="TVQ83" s="90"/>
      <c r="TVR83" s="90"/>
      <c r="TVS83" s="90"/>
      <c r="TVT83" s="90"/>
      <c r="TVU83" s="90"/>
      <c r="TVV83" s="90"/>
      <c r="TVW83" s="90"/>
      <c r="TVX83" s="90"/>
      <c r="TVY83" s="90"/>
      <c r="TVZ83" s="90"/>
      <c r="TWA83" s="90"/>
      <c r="TWB83" s="90"/>
      <c r="TWC83" s="90"/>
      <c r="TWD83" s="90"/>
      <c r="TWE83" s="90"/>
      <c r="TWF83" s="90"/>
      <c r="TWG83" s="90"/>
      <c r="TWH83" s="90"/>
      <c r="TWI83" s="90"/>
      <c r="TWJ83" s="90"/>
      <c r="TWK83" s="90"/>
      <c r="TWL83" s="90"/>
      <c r="TWM83" s="90"/>
      <c r="TWN83" s="90"/>
      <c r="TWO83" s="90"/>
      <c r="TWP83" s="90"/>
      <c r="TWQ83" s="90"/>
      <c r="TWR83" s="90"/>
      <c r="TWS83" s="90"/>
      <c r="TWT83" s="90"/>
      <c r="TWU83" s="90"/>
      <c r="TWV83" s="90"/>
      <c r="TWW83" s="90"/>
      <c r="TWX83" s="90"/>
      <c r="TWY83" s="90"/>
      <c r="TWZ83" s="90"/>
      <c r="TXA83" s="90"/>
      <c r="TXB83" s="90"/>
      <c r="TXC83" s="90"/>
      <c r="TXD83" s="90"/>
      <c r="TXE83" s="90"/>
      <c r="TXF83" s="90"/>
      <c r="TXG83" s="90"/>
      <c r="TXH83" s="90"/>
      <c r="TXI83" s="90"/>
      <c r="TXJ83" s="90"/>
      <c r="TXK83" s="90"/>
      <c r="TXL83" s="90"/>
      <c r="TXM83" s="90"/>
      <c r="TXN83" s="90"/>
      <c r="TXO83" s="90"/>
      <c r="TXP83" s="90"/>
      <c r="TXQ83" s="90"/>
      <c r="TXR83" s="90"/>
      <c r="TXS83" s="90"/>
      <c r="TXT83" s="90"/>
      <c r="TXU83" s="90"/>
      <c r="TXV83" s="90"/>
      <c r="TXW83" s="90"/>
      <c r="TXX83" s="90"/>
      <c r="TXY83" s="90"/>
      <c r="TXZ83" s="90"/>
      <c r="TYA83" s="90"/>
      <c r="TYB83" s="90"/>
      <c r="TYC83" s="90"/>
      <c r="TYD83" s="90"/>
      <c r="TYE83" s="90"/>
      <c r="TYF83" s="90"/>
      <c r="TYG83" s="90"/>
      <c r="TYH83" s="90"/>
      <c r="TYI83" s="90"/>
      <c r="TYJ83" s="90"/>
      <c r="TYK83" s="90"/>
      <c r="TYL83" s="90"/>
      <c r="TYM83" s="90"/>
      <c r="TYN83" s="90"/>
      <c r="TYO83" s="90"/>
      <c r="TYP83" s="90"/>
      <c r="TYQ83" s="90"/>
      <c r="TYR83" s="90"/>
      <c r="TYS83" s="90"/>
      <c r="TYT83" s="90"/>
      <c r="TYU83" s="90"/>
      <c r="TYV83" s="90"/>
      <c r="TYW83" s="90"/>
      <c r="TYX83" s="90"/>
      <c r="TYY83" s="90"/>
      <c r="TYZ83" s="90"/>
      <c r="TZA83" s="90"/>
      <c r="TZB83" s="90"/>
      <c r="TZC83" s="90"/>
      <c r="TZD83" s="90"/>
      <c r="TZE83" s="90"/>
      <c r="TZF83" s="90"/>
      <c r="TZG83" s="90"/>
      <c r="TZH83" s="90"/>
      <c r="TZI83" s="90"/>
      <c r="TZJ83" s="90"/>
      <c r="TZK83" s="90"/>
      <c r="TZL83" s="90"/>
      <c r="TZM83" s="90"/>
      <c r="TZN83" s="90"/>
      <c r="TZO83" s="90"/>
      <c r="TZP83" s="90"/>
      <c r="TZQ83" s="90"/>
      <c r="TZR83" s="90"/>
      <c r="TZS83" s="90"/>
      <c r="TZT83" s="90"/>
      <c r="TZU83" s="90"/>
      <c r="TZV83" s="90"/>
      <c r="TZW83" s="90"/>
      <c r="TZX83" s="90"/>
      <c r="TZY83" s="90"/>
      <c r="TZZ83" s="90"/>
      <c r="UAA83" s="90"/>
      <c r="UAB83" s="90"/>
      <c r="UAC83" s="90"/>
      <c r="UAD83" s="90"/>
      <c r="UAE83" s="90"/>
      <c r="UAF83" s="90"/>
      <c r="UAG83" s="90"/>
      <c r="UAH83" s="90"/>
      <c r="UAI83" s="90"/>
      <c r="UAJ83" s="90"/>
      <c r="UAK83" s="90"/>
      <c r="UAL83" s="90"/>
      <c r="UAM83" s="90"/>
      <c r="UAN83" s="90"/>
      <c r="UAO83" s="90"/>
      <c r="UAP83" s="90"/>
      <c r="UAQ83" s="90"/>
      <c r="UAR83" s="90"/>
      <c r="UAS83" s="90"/>
      <c r="UAT83" s="90"/>
      <c r="UAU83" s="90"/>
      <c r="UAV83" s="90"/>
      <c r="UAW83" s="90"/>
      <c r="UAX83" s="90"/>
      <c r="UAY83" s="90"/>
      <c r="UAZ83" s="90"/>
      <c r="UBA83" s="90"/>
      <c r="UBB83" s="90"/>
      <c r="UBC83" s="90"/>
      <c r="UBD83" s="90"/>
      <c r="UBE83" s="90"/>
      <c r="UBF83" s="90"/>
      <c r="UBG83" s="90"/>
      <c r="UBH83" s="90"/>
      <c r="UBI83" s="90"/>
      <c r="UBJ83" s="90"/>
      <c r="UBK83" s="90"/>
      <c r="UBL83" s="90"/>
      <c r="UBM83" s="90"/>
      <c r="UBN83" s="90"/>
      <c r="UBO83" s="90"/>
      <c r="UBP83" s="90"/>
      <c r="UBQ83" s="90"/>
      <c r="UBR83" s="90"/>
      <c r="UBS83" s="90"/>
      <c r="UBT83" s="90"/>
      <c r="UBU83" s="90"/>
      <c r="UBV83" s="90"/>
      <c r="UBW83" s="90"/>
      <c r="UBX83" s="90"/>
      <c r="UBY83" s="90"/>
      <c r="UBZ83" s="90"/>
      <c r="UCA83" s="90"/>
      <c r="UCB83" s="90"/>
      <c r="UCC83" s="90"/>
      <c r="UCD83" s="90"/>
      <c r="UCE83" s="90"/>
      <c r="UCF83" s="90"/>
      <c r="UCG83" s="90"/>
      <c r="UCH83" s="90"/>
      <c r="UCI83" s="90"/>
      <c r="UCJ83" s="90"/>
      <c r="UCK83" s="90"/>
      <c r="UCL83" s="90"/>
      <c r="UCM83" s="90"/>
      <c r="UCN83" s="90"/>
      <c r="UCO83" s="90"/>
      <c r="UCP83" s="90"/>
      <c r="UCQ83" s="90"/>
      <c r="UCR83" s="90"/>
      <c r="UCS83" s="90"/>
      <c r="UCT83" s="90"/>
      <c r="UCU83" s="90"/>
      <c r="UCV83" s="90"/>
      <c r="UCW83" s="90"/>
      <c r="UCX83" s="90"/>
      <c r="UCY83" s="90"/>
      <c r="UCZ83" s="90"/>
      <c r="UDA83" s="90"/>
      <c r="UDB83" s="90"/>
      <c r="UDC83" s="90"/>
      <c r="UDD83" s="90"/>
      <c r="UDE83" s="90"/>
      <c r="UDF83" s="90"/>
      <c r="UDG83" s="90"/>
      <c r="UDH83" s="90"/>
      <c r="UDI83" s="90"/>
      <c r="UDJ83" s="90"/>
      <c r="UDK83" s="90"/>
      <c r="UDL83" s="90"/>
      <c r="UDM83" s="90"/>
      <c r="UDN83" s="90"/>
      <c r="UDO83" s="90"/>
      <c r="UDP83" s="90"/>
      <c r="UDQ83" s="90"/>
      <c r="UDR83" s="90"/>
      <c r="UDS83" s="90"/>
      <c r="UDT83" s="90"/>
      <c r="UDU83" s="90"/>
      <c r="UDV83" s="90"/>
      <c r="UDW83" s="90"/>
      <c r="UDX83" s="90"/>
      <c r="UDY83" s="90"/>
      <c r="UDZ83" s="90"/>
      <c r="UEA83" s="90"/>
      <c r="UEB83" s="90"/>
      <c r="UEC83" s="90"/>
      <c r="UED83" s="90"/>
      <c r="UEE83" s="90"/>
      <c r="UEF83" s="90"/>
      <c r="UEG83" s="90"/>
      <c r="UEH83" s="90"/>
      <c r="UEI83" s="90"/>
      <c r="UEJ83" s="90"/>
      <c r="UEK83" s="90"/>
      <c r="UEL83" s="90"/>
      <c r="UEM83" s="90"/>
      <c r="UEN83" s="90"/>
      <c r="UEO83" s="90"/>
      <c r="UEP83" s="90"/>
      <c r="UEQ83" s="90"/>
      <c r="UER83" s="90"/>
      <c r="UES83" s="90"/>
      <c r="UET83" s="90"/>
      <c r="UEU83" s="90"/>
      <c r="UEV83" s="90"/>
      <c r="UEW83" s="90"/>
      <c r="UEX83" s="90"/>
      <c r="UEY83" s="90"/>
      <c r="UEZ83" s="90"/>
      <c r="UFA83" s="90"/>
      <c r="UFB83" s="90"/>
      <c r="UFC83" s="90"/>
      <c r="UFD83" s="90"/>
      <c r="UFE83" s="90"/>
      <c r="UFF83" s="90"/>
      <c r="UFG83" s="90"/>
      <c r="UFH83" s="90"/>
      <c r="UFI83" s="90"/>
      <c r="UFJ83" s="90"/>
      <c r="UFK83" s="90"/>
      <c r="UFL83" s="90"/>
      <c r="UFM83" s="90"/>
      <c r="UFN83" s="90"/>
      <c r="UFO83" s="90"/>
      <c r="UFP83" s="90"/>
      <c r="UFQ83" s="90"/>
      <c r="UFR83" s="90"/>
      <c r="UFS83" s="90"/>
      <c r="UFT83" s="90"/>
      <c r="UFU83" s="90"/>
      <c r="UFV83" s="90"/>
      <c r="UFW83" s="90"/>
      <c r="UFX83" s="90"/>
      <c r="UFY83" s="90"/>
      <c r="UFZ83" s="90"/>
      <c r="UGA83" s="90"/>
      <c r="UGB83" s="90"/>
      <c r="UGC83" s="90"/>
      <c r="UGD83" s="90"/>
      <c r="UGE83" s="90"/>
      <c r="UGF83" s="90"/>
      <c r="UGG83" s="90"/>
      <c r="UGH83" s="90"/>
      <c r="UGI83" s="90"/>
      <c r="UGJ83" s="90"/>
      <c r="UGK83" s="90"/>
      <c r="UGL83" s="90"/>
      <c r="UGM83" s="90"/>
      <c r="UGN83" s="90"/>
      <c r="UGO83" s="90"/>
      <c r="UGP83" s="90"/>
      <c r="UGQ83" s="90"/>
      <c r="UGR83" s="90"/>
      <c r="UGS83" s="90"/>
      <c r="UGT83" s="90"/>
      <c r="UGU83" s="90"/>
      <c r="UGV83" s="90"/>
      <c r="UGW83" s="90"/>
      <c r="UGX83" s="90"/>
      <c r="UGY83" s="90"/>
      <c r="UGZ83" s="90"/>
      <c r="UHA83" s="90"/>
      <c r="UHB83" s="90"/>
      <c r="UHC83" s="90"/>
      <c r="UHD83" s="90"/>
      <c r="UHE83" s="90"/>
      <c r="UHF83" s="90"/>
      <c r="UHG83" s="90"/>
      <c r="UHH83" s="90"/>
      <c r="UHI83" s="90"/>
      <c r="UHJ83" s="90"/>
      <c r="UHK83" s="90"/>
      <c r="UHL83" s="90"/>
      <c r="UHM83" s="90"/>
      <c r="UHN83" s="90"/>
      <c r="UHO83" s="90"/>
      <c r="UHP83" s="90"/>
      <c r="UHQ83" s="90"/>
      <c r="UHR83" s="90"/>
      <c r="UHS83" s="90"/>
      <c r="UHT83" s="90"/>
      <c r="UHU83" s="90"/>
      <c r="UHV83" s="90"/>
      <c r="UHW83" s="90"/>
      <c r="UHX83" s="90"/>
      <c r="UHY83" s="90"/>
      <c r="UHZ83" s="90"/>
      <c r="UIA83" s="90"/>
      <c r="UIB83" s="90"/>
      <c r="UIC83" s="90"/>
      <c r="UID83" s="90"/>
      <c r="UIE83" s="90"/>
      <c r="UIF83" s="90"/>
      <c r="UIG83" s="90"/>
      <c r="UIH83" s="90"/>
      <c r="UII83" s="90"/>
      <c r="UIJ83" s="90"/>
      <c r="UIK83" s="90"/>
      <c r="UIL83" s="90"/>
      <c r="UIM83" s="90"/>
      <c r="UIN83" s="90"/>
      <c r="UIO83" s="90"/>
      <c r="UIP83" s="90"/>
      <c r="UIQ83" s="90"/>
      <c r="UIR83" s="90"/>
      <c r="UIS83" s="90"/>
      <c r="UIT83" s="90"/>
      <c r="UIU83" s="90"/>
      <c r="UIV83" s="90"/>
      <c r="UIW83" s="90"/>
      <c r="UIX83" s="90"/>
      <c r="UIY83" s="90"/>
      <c r="UIZ83" s="90"/>
      <c r="UJA83" s="90"/>
      <c r="UJB83" s="90"/>
      <c r="UJC83" s="90"/>
      <c r="UJD83" s="90"/>
      <c r="UJE83" s="90"/>
      <c r="UJF83" s="90"/>
      <c r="UJG83" s="90"/>
      <c r="UJH83" s="90"/>
      <c r="UJI83" s="90"/>
      <c r="UJJ83" s="90"/>
      <c r="UJK83" s="90"/>
      <c r="UJL83" s="90"/>
      <c r="UJM83" s="90"/>
      <c r="UJN83" s="90"/>
      <c r="UJO83" s="90"/>
      <c r="UJP83" s="90"/>
      <c r="UJQ83" s="90"/>
      <c r="UJR83" s="90"/>
      <c r="UJS83" s="90"/>
      <c r="UJT83" s="90"/>
      <c r="UJU83" s="90"/>
      <c r="UJV83" s="90"/>
      <c r="UJW83" s="90"/>
      <c r="UJX83" s="90"/>
      <c r="UJY83" s="90"/>
      <c r="UJZ83" s="90"/>
      <c r="UKA83" s="90"/>
      <c r="UKB83" s="90"/>
      <c r="UKC83" s="90"/>
      <c r="UKD83" s="90"/>
      <c r="UKE83" s="90"/>
      <c r="UKF83" s="90"/>
      <c r="UKG83" s="90"/>
      <c r="UKH83" s="90"/>
      <c r="UKI83" s="90"/>
      <c r="UKJ83" s="90"/>
      <c r="UKK83" s="90"/>
      <c r="UKL83" s="90"/>
      <c r="UKM83" s="90"/>
      <c r="UKN83" s="90"/>
      <c r="UKO83" s="90"/>
      <c r="UKP83" s="90"/>
      <c r="UKQ83" s="90"/>
      <c r="UKR83" s="90"/>
      <c r="UKS83" s="90"/>
      <c r="UKT83" s="90"/>
      <c r="UKU83" s="90"/>
      <c r="UKV83" s="90"/>
      <c r="UKW83" s="90"/>
      <c r="UKX83" s="90"/>
      <c r="UKY83" s="90"/>
      <c r="UKZ83" s="90"/>
      <c r="ULA83" s="90"/>
      <c r="ULB83" s="90"/>
      <c r="ULC83" s="90"/>
      <c r="ULD83" s="90"/>
      <c r="ULE83" s="90"/>
      <c r="ULF83" s="90"/>
      <c r="ULG83" s="90"/>
      <c r="ULH83" s="90"/>
      <c r="ULI83" s="90"/>
      <c r="ULJ83" s="90"/>
      <c r="ULK83" s="90"/>
      <c r="ULL83" s="90"/>
      <c r="ULM83" s="90"/>
      <c r="ULN83" s="90"/>
      <c r="ULO83" s="90"/>
      <c r="ULP83" s="90"/>
      <c r="ULQ83" s="90"/>
      <c r="ULR83" s="90"/>
      <c r="ULS83" s="90"/>
      <c r="ULT83" s="90"/>
      <c r="ULU83" s="90"/>
      <c r="ULV83" s="90"/>
      <c r="ULW83" s="90"/>
      <c r="ULX83" s="90"/>
      <c r="ULY83" s="90"/>
      <c r="ULZ83" s="90"/>
      <c r="UMA83" s="90"/>
      <c r="UMB83" s="90"/>
      <c r="UMC83" s="90"/>
      <c r="UMD83" s="90"/>
      <c r="UME83" s="90"/>
      <c r="UMF83" s="90"/>
      <c r="UMG83" s="90"/>
      <c r="UMH83" s="90"/>
      <c r="UMI83" s="90"/>
      <c r="UMJ83" s="90"/>
      <c r="UMK83" s="90"/>
      <c r="UML83" s="90"/>
      <c r="UMM83" s="90"/>
      <c r="UMN83" s="90"/>
      <c r="UMO83" s="90"/>
      <c r="UMP83" s="90"/>
      <c r="UMQ83" s="90"/>
      <c r="UMR83" s="90"/>
      <c r="UMS83" s="90"/>
      <c r="UMT83" s="90"/>
      <c r="UMU83" s="90"/>
      <c r="UMV83" s="90"/>
      <c r="UMW83" s="90"/>
      <c r="UMX83" s="90"/>
      <c r="UMY83" s="90"/>
      <c r="UMZ83" s="90"/>
      <c r="UNA83" s="90"/>
      <c r="UNB83" s="90"/>
      <c r="UNC83" s="90"/>
      <c r="UND83" s="90"/>
      <c r="UNE83" s="90"/>
      <c r="UNF83" s="90"/>
      <c r="UNG83" s="90"/>
      <c r="UNH83" s="90"/>
      <c r="UNI83" s="90"/>
      <c r="UNJ83" s="90"/>
      <c r="UNK83" s="90"/>
      <c r="UNL83" s="90"/>
      <c r="UNM83" s="90"/>
      <c r="UNN83" s="90"/>
      <c r="UNO83" s="90"/>
      <c r="UNP83" s="90"/>
      <c r="UNQ83" s="90"/>
      <c r="UNR83" s="90"/>
      <c r="UNS83" s="90"/>
      <c r="UNT83" s="90"/>
      <c r="UNU83" s="90"/>
      <c r="UNV83" s="90"/>
      <c r="UNW83" s="90"/>
      <c r="UNX83" s="90"/>
      <c r="UNY83" s="90"/>
      <c r="UNZ83" s="90"/>
      <c r="UOA83" s="90"/>
      <c r="UOB83" s="90"/>
      <c r="UOC83" s="90"/>
      <c r="UOD83" s="90"/>
      <c r="UOE83" s="90"/>
      <c r="UOF83" s="90"/>
      <c r="UOG83" s="90"/>
      <c r="UOH83" s="90"/>
      <c r="UOI83" s="90"/>
      <c r="UOJ83" s="90"/>
      <c r="UOK83" s="90"/>
      <c r="UOL83" s="90"/>
      <c r="UOM83" s="90"/>
      <c r="UON83" s="90"/>
      <c r="UOO83" s="90"/>
      <c r="UOP83" s="90"/>
      <c r="UOQ83" s="90"/>
      <c r="UOR83" s="90"/>
      <c r="UOS83" s="90"/>
      <c r="UOT83" s="90"/>
      <c r="UOU83" s="90"/>
      <c r="UOV83" s="90"/>
      <c r="UOW83" s="90"/>
      <c r="UOX83" s="90"/>
      <c r="UOY83" s="90"/>
      <c r="UOZ83" s="90"/>
      <c r="UPA83" s="90"/>
      <c r="UPB83" s="90"/>
      <c r="UPC83" s="90"/>
      <c r="UPD83" s="90"/>
      <c r="UPE83" s="90"/>
      <c r="UPF83" s="90"/>
      <c r="UPG83" s="90"/>
      <c r="UPH83" s="90"/>
      <c r="UPI83" s="90"/>
      <c r="UPJ83" s="90"/>
      <c r="UPK83" s="90"/>
      <c r="UPL83" s="90"/>
      <c r="UPM83" s="90"/>
      <c r="UPN83" s="90"/>
      <c r="UPO83" s="90"/>
      <c r="UPP83" s="90"/>
      <c r="UPQ83" s="90"/>
      <c r="UPR83" s="90"/>
      <c r="UPS83" s="90"/>
      <c r="UPT83" s="90"/>
      <c r="UPU83" s="90"/>
      <c r="UPV83" s="90"/>
      <c r="UPW83" s="90"/>
      <c r="UPX83" s="90"/>
      <c r="UPY83" s="90"/>
      <c r="UPZ83" s="90"/>
      <c r="UQA83" s="90"/>
      <c r="UQB83" s="90"/>
      <c r="UQC83" s="90"/>
      <c r="UQD83" s="90"/>
      <c r="UQE83" s="90"/>
      <c r="UQF83" s="90"/>
      <c r="UQG83" s="90"/>
      <c r="UQH83" s="90"/>
      <c r="UQI83" s="90"/>
      <c r="UQJ83" s="90"/>
      <c r="UQK83" s="90"/>
      <c r="UQL83" s="90"/>
      <c r="UQM83" s="90"/>
      <c r="UQN83" s="90"/>
      <c r="UQO83" s="90"/>
      <c r="UQP83" s="90"/>
      <c r="UQQ83" s="90"/>
      <c r="UQR83" s="90"/>
      <c r="UQS83" s="90"/>
      <c r="UQT83" s="90"/>
      <c r="UQU83" s="90"/>
      <c r="UQV83" s="90"/>
      <c r="UQW83" s="90"/>
      <c r="UQX83" s="90"/>
      <c r="UQY83" s="90"/>
      <c r="UQZ83" s="90"/>
      <c r="URA83" s="90"/>
      <c r="URB83" s="90"/>
      <c r="URC83" s="90"/>
      <c r="URD83" s="90"/>
      <c r="URE83" s="90"/>
      <c r="URF83" s="90"/>
      <c r="URG83" s="90"/>
      <c r="URH83" s="90"/>
      <c r="URI83" s="90"/>
      <c r="URJ83" s="90"/>
      <c r="URK83" s="90"/>
      <c r="URL83" s="90"/>
      <c r="URM83" s="90"/>
      <c r="URN83" s="90"/>
      <c r="URO83" s="90"/>
      <c r="URP83" s="90"/>
      <c r="URQ83" s="90"/>
      <c r="URR83" s="90"/>
      <c r="URS83" s="90"/>
      <c r="URT83" s="90"/>
      <c r="URU83" s="90"/>
      <c r="URV83" s="90"/>
      <c r="URW83" s="90"/>
      <c r="URX83" s="90"/>
      <c r="URY83" s="90"/>
      <c r="URZ83" s="90"/>
      <c r="USA83" s="90"/>
      <c r="USB83" s="90"/>
      <c r="USC83" s="90"/>
      <c r="USD83" s="90"/>
      <c r="USE83" s="90"/>
      <c r="USF83" s="90"/>
      <c r="USG83" s="90"/>
      <c r="USH83" s="90"/>
      <c r="USI83" s="90"/>
      <c r="USJ83" s="90"/>
      <c r="USK83" s="90"/>
      <c r="USL83" s="90"/>
      <c r="USM83" s="90"/>
      <c r="USN83" s="90"/>
      <c r="USO83" s="90"/>
      <c r="USP83" s="90"/>
      <c r="USQ83" s="90"/>
      <c r="USR83" s="90"/>
      <c r="USS83" s="90"/>
      <c r="UST83" s="90"/>
      <c r="USU83" s="90"/>
      <c r="USV83" s="90"/>
      <c r="USW83" s="90"/>
      <c r="USX83" s="90"/>
      <c r="USY83" s="90"/>
      <c r="USZ83" s="90"/>
      <c r="UTA83" s="90"/>
      <c r="UTB83" s="90"/>
      <c r="UTC83" s="90"/>
      <c r="UTD83" s="90"/>
      <c r="UTE83" s="90"/>
      <c r="UTF83" s="90"/>
      <c r="UTG83" s="90"/>
      <c r="UTH83" s="90"/>
      <c r="UTI83" s="90"/>
      <c r="UTJ83" s="90"/>
      <c r="UTK83" s="90"/>
      <c r="UTL83" s="90"/>
      <c r="UTM83" s="90"/>
      <c r="UTN83" s="90"/>
      <c r="UTO83" s="90"/>
      <c r="UTP83" s="90"/>
      <c r="UTQ83" s="90"/>
      <c r="UTR83" s="90"/>
      <c r="UTS83" s="90"/>
      <c r="UTT83" s="90"/>
      <c r="UTU83" s="90"/>
      <c r="UTV83" s="90"/>
      <c r="UTW83" s="90"/>
      <c r="UTX83" s="90"/>
      <c r="UTY83" s="90"/>
      <c r="UTZ83" s="90"/>
      <c r="UUA83" s="90"/>
      <c r="UUB83" s="90"/>
      <c r="UUC83" s="90"/>
      <c r="UUD83" s="90"/>
      <c r="UUE83" s="90"/>
      <c r="UUF83" s="90"/>
      <c r="UUG83" s="90"/>
      <c r="UUH83" s="90"/>
      <c r="UUI83" s="90"/>
      <c r="UUJ83" s="90"/>
      <c r="UUK83" s="90"/>
      <c r="UUL83" s="90"/>
      <c r="UUM83" s="90"/>
      <c r="UUN83" s="90"/>
      <c r="UUO83" s="90"/>
      <c r="UUP83" s="90"/>
      <c r="UUQ83" s="90"/>
      <c r="UUR83" s="90"/>
      <c r="UUS83" s="90"/>
      <c r="UUT83" s="90"/>
      <c r="UUU83" s="90"/>
      <c r="UUV83" s="90"/>
      <c r="UUW83" s="90"/>
      <c r="UUX83" s="90"/>
      <c r="UUY83" s="90"/>
      <c r="UUZ83" s="90"/>
      <c r="UVA83" s="90"/>
      <c r="UVB83" s="90"/>
      <c r="UVC83" s="90"/>
      <c r="UVD83" s="90"/>
      <c r="UVE83" s="90"/>
      <c r="UVF83" s="90"/>
      <c r="UVG83" s="90"/>
      <c r="UVH83" s="90"/>
      <c r="UVI83" s="90"/>
      <c r="UVJ83" s="90"/>
      <c r="UVK83" s="90"/>
      <c r="UVL83" s="90"/>
      <c r="UVM83" s="90"/>
      <c r="UVN83" s="90"/>
      <c r="UVO83" s="90"/>
      <c r="UVP83" s="90"/>
      <c r="UVQ83" s="90"/>
      <c r="UVR83" s="90"/>
      <c r="UVS83" s="90"/>
      <c r="UVT83" s="90"/>
      <c r="UVU83" s="90"/>
      <c r="UVV83" s="90"/>
      <c r="UVW83" s="90"/>
      <c r="UVX83" s="90"/>
      <c r="UVY83" s="90"/>
      <c r="UVZ83" s="90"/>
      <c r="UWA83" s="90"/>
      <c r="UWB83" s="90"/>
      <c r="UWC83" s="90"/>
      <c r="UWD83" s="90"/>
      <c r="UWE83" s="90"/>
      <c r="UWF83" s="90"/>
      <c r="UWG83" s="90"/>
      <c r="UWH83" s="90"/>
      <c r="UWI83" s="90"/>
      <c r="UWJ83" s="90"/>
      <c r="UWK83" s="90"/>
      <c r="UWL83" s="90"/>
      <c r="UWM83" s="90"/>
      <c r="UWN83" s="90"/>
      <c r="UWO83" s="90"/>
      <c r="UWP83" s="90"/>
      <c r="UWQ83" s="90"/>
      <c r="UWR83" s="90"/>
      <c r="UWS83" s="90"/>
      <c r="UWT83" s="90"/>
      <c r="UWU83" s="90"/>
      <c r="UWV83" s="90"/>
      <c r="UWW83" s="90"/>
      <c r="UWX83" s="90"/>
      <c r="UWY83" s="90"/>
      <c r="UWZ83" s="90"/>
      <c r="UXA83" s="90"/>
      <c r="UXB83" s="90"/>
      <c r="UXC83" s="90"/>
      <c r="UXD83" s="90"/>
      <c r="UXE83" s="90"/>
      <c r="UXF83" s="90"/>
      <c r="UXG83" s="90"/>
      <c r="UXH83" s="90"/>
      <c r="UXI83" s="90"/>
      <c r="UXJ83" s="90"/>
      <c r="UXK83" s="90"/>
      <c r="UXL83" s="90"/>
      <c r="UXM83" s="90"/>
      <c r="UXN83" s="90"/>
      <c r="UXO83" s="90"/>
      <c r="UXP83" s="90"/>
      <c r="UXQ83" s="90"/>
      <c r="UXR83" s="90"/>
      <c r="UXS83" s="90"/>
      <c r="UXT83" s="90"/>
      <c r="UXU83" s="90"/>
      <c r="UXV83" s="90"/>
      <c r="UXW83" s="90"/>
      <c r="UXX83" s="90"/>
      <c r="UXY83" s="90"/>
      <c r="UXZ83" s="90"/>
      <c r="UYA83" s="90"/>
      <c r="UYB83" s="90"/>
      <c r="UYC83" s="90"/>
      <c r="UYD83" s="90"/>
      <c r="UYE83" s="90"/>
      <c r="UYF83" s="90"/>
      <c r="UYG83" s="90"/>
      <c r="UYH83" s="90"/>
      <c r="UYI83" s="90"/>
      <c r="UYJ83" s="90"/>
      <c r="UYK83" s="90"/>
      <c r="UYL83" s="90"/>
      <c r="UYM83" s="90"/>
      <c r="UYN83" s="90"/>
      <c r="UYO83" s="90"/>
      <c r="UYP83" s="90"/>
      <c r="UYQ83" s="90"/>
      <c r="UYR83" s="90"/>
      <c r="UYS83" s="90"/>
      <c r="UYT83" s="90"/>
      <c r="UYU83" s="90"/>
      <c r="UYV83" s="90"/>
      <c r="UYW83" s="90"/>
      <c r="UYX83" s="90"/>
      <c r="UYY83" s="90"/>
      <c r="UYZ83" s="90"/>
      <c r="UZA83" s="90"/>
      <c r="UZB83" s="90"/>
      <c r="UZC83" s="90"/>
      <c r="UZD83" s="90"/>
      <c r="UZE83" s="90"/>
      <c r="UZF83" s="90"/>
      <c r="UZG83" s="90"/>
      <c r="UZH83" s="90"/>
      <c r="UZI83" s="90"/>
      <c r="UZJ83" s="90"/>
      <c r="UZK83" s="90"/>
      <c r="UZL83" s="90"/>
      <c r="UZM83" s="90"/>
      <c r="UZN83" s="90"/>
      <c r="UZO83" s="90"/>
      <c r="UZP83" s="90"/>
      <c r="UZQ83" s="90"/>
      <c r="UZR83" s="90"/>
      <c r="UZS83" s="90"/>
      <c r="UZT83" s="90"/>
      <c r="UZU83" s="90"/>
      <c r="UZV83" s="90"/>
      <c r="UZW83" s="90"/>
      <c r="UZX83" s="90"/>
      <c r="UZY83" s="90"/>
      <c r="UZZ83" s="90"/>
      <c r="VAA83" s="90"/>
      <c r="VAB83" s="90"/>
      <c r="VAC83" s="90"/>
      <c r="VAD83" s="90"/>
      <c r="VAE83" s="90"/>
      <c r="VAF83" s="90"/>
      <c r="VAG83" s="90"/>
      <c r="VAH83" s="90"/>
      <c r="VAI83" s="90"/>
      <c r="VAJ83" s="90"/>
      <c r="VAK83" s="90"/>
      <c r="VAL83" s="90"/>
      <c r="VAM83" s="90"/>
      <c r="VAN83" s="90"/>
      <c r="VAO83" s="90"/>
      <c r="VAP83" s="90"/>
      <c r="VAQ83" s="90"/>
      <c r="VAR83" s="90"/>
      <c r="VAS83" s="90"/>
      <c r="VAT83" s="90"/>
      <c r="VAU83" s="90"/>
      <c r="VAV83" s="90"/>
      <c r="VAW83" s="90"/>
      <c r="VAX83" s="90"/>
      <c r="VAY83" s="90"/>
      <c r="VAZ83" s="90"/>
      <c r="VBA83" s="90"/>
      <c r="VBB83" s="90"/>
      <c r="VBC83" s="90"/>
      <c r="VBD83" s="90"/>
      <c r="VBE83" s="90"/>
      <c r="VBF83" s="90"/>
      <c r="VBG83" s="90"/>
      <c r="VBH83" s="90"/>
      <c r="VBI83" s="90"/>
      <c r="VBJ83" s="90"/>
      <c r="VBK83" s="90"/>
      <c r="VBL83" s="90"/>
      <c r="VBM83" s="90"/>
      <c r="VBN83" s="90"/>
      <c r="VBO83" s="90"/>
      <c r="VBP83" s="90"/>
      <c r="VBQ83" s="90"/>
      <c r="VBR83" s="90"/>
      <c r="VBS83" s="90"/>
      <c r="VBT83" s="90"/>
      <c r="VBU83" s="90"/>
      <c r="VBV83" s="90"/>
      <c r="VBW83" s="90"/>
      <c r="VBX83" s="90"/>
      <c r="VBY83" s="90"/>
      <c r="VBZ83" s="90"/>
      <c r="VCA83" s="90"/>
      <c r="VCB83" s="90"/>
      <c r="VCC83" s="90"/>
      <c r="VCD83" s="90"/>
      <c r="VCE83" s="90"/>
      <c r="VCF83" s="90"/>
      <c r="VCG83" s="90"/>
      <c r="VCH83" s="90"/>
      <c r="VCI83" s="90"/>
      <c r="VCJ83" s="90"/>
      <c r="VCK83" s="90"/>
      <c r="VCL83" s="90"/>
      <c r="VCM83" s="90"/>
      <c r="VCN83" s="90"/>
      <c r="VCO83" s="90"/>
      <c r="VCP83" s="90"/>
      <c r="VCQ83" s="90"/>
      <c r="VCR83" s="90"/>
      <c r="VCS83" s="90"/>
      <c r="VCT83" s="90"/>
      <c r="VCU83" s="90"/>
      <c r="VCV83" s="90"/>
      <c r="VCW83" s="90"/>
      <c r="VCX83" s="90"/>
      <c r="VCY83" s="90"/>
      <c r="VCZ83" s="90"/>
      <c r="VDA83" s="90"/>
      <c r="VDB83" s="90"/>
      <c r="VDC83" s="90"/>
      <c r="VDD83" s="90"/>
      <c r="VDE83" s="90"/>
      <c r="VDF83" s="90"/>
      <c r="VDG83" s="90"/>
      <c r="VDH83" s="90"/>
      <c r="VDI83" s="90"/>
      <c r="VDJ83" s="90"/>
      <c r="VDK83" s="90"/>
      <c r="VDL83" s="90"/>
      <c r="VDM83" s="90"/>
      <c r="VDN83" s="90"/>
      <c r="VDO83" s="90"/>
      <c r="VDP83" s="90"/>
      <c r="VDQ83" s="90"/>
      <c r="VDR83" s="90"/>
      <c r="VDS83" s="90"/>
      <c r="VDT83" s="90"/>
      <c r="VDU83" s="90"/>
      <c r="VDV83" s="90"/>
      <c r="VDW83" s="90"/>
      <c r="VDX83" s="90"/>
      <c r="VDY83" s="90"/>
      <c r="VDZ83" s="90"/>
      <c r="VEA83" s="90"/>
      <c r="VEB83" s="90"/>
      <c r="VEC83" s="90"/>
      <c r="VED83" s="90"/>
      <c r="VEE83" s="90"/>
      <c r="VEF83" s="90"/>
      <c r="VEG83" s="90"/>
      <c r="VEH83" s="90"/>
      <c r="VEI83" s="90"/>
      <c r="VEJ83" s="90"/>
      <c r="VEK83" s="90"/>
      <c r="VEL83" s="90"/>
      <c r="VEM83" s="90"/>
      <c r="VEN83" s="90"/>
      <c r="VEO83" s="90"/>
      <c r="VEP83" s="90"/>
      <c r="VEQ83" s="90"/>
      <c r="VER83" s="90"/>
      <c r="VES83" s="90"/>
      <c r="VET83" s="90"/>
      <c r="VEU83" s="90"/>
      <c r="VEV83" s="90"/>
      <c r="VEW83" s="90"/>
      <c r="VEX83" s="90"/>
      <c r="VEY83" s="90"/>
      <c r="VEZ83" s="90"/>
      <c r="VFA83" s="90"/>
      <c r="VFB83" s="90"/>
      <c r="VFC83" s="90"/>
      <c r="VFD83" s="90"/>
      <c r="VFE83" s="90"/>
      <c r="VFF83" s="90"/>
      <c r="VFG83" s="90"/>
      <c r="VFH83" s="90"/>
      <c r="VFI83" s="90"/>
      <c r="VFJ83" s="90"/>
      <c r="VFK83" s="90"/>
      <c r="VFL83" s="90"/>
      <c r="VFM83" s="90"/>
      <c r="VFN83" s="90"/>
      <c r="VFO83" s="90"/>
      <c r="VFP83" s="90"/>
      <c r="VFQ83" s="90"/>
      <c r="VFR83" s="90"/>
      <c r="VFS83" s="90"/>
      <c r="VFT83" s="90"/>
      <c r="VFU83" s="90"/>
      <c r="VFV83" s="90"/>
      <c r="VFW83" s="90"/>
      <c r="VFX83" s="90"/>
      <c r="VFY83" s="90"/>
      <c r="VFZ83" s="90"/>
      <c r="VGA83" s="90"/>
      <c r="VGB83" s="90"/>
      <c r="VGC83" s="90"/>
      <c r="VGD83" s="90"/>
      <c r="VGE83" s="90"/>
      <c r="VGF83" s="90"/>
      <c r="VGG83" s="90"/>
      <c r="VGH83" s="90"/>
      <c r="VGI83" s="90"/>
      <c r="VGJ83" s="90"/>
      <c r="VGK83" s="90"/>
      <c r="VGL83" s="90"/>
      <c r="VGM83" s="90"/>
      <c r="VGN83" s="90"/>
      <c r="VGO83" s="90"/>
      <c r="VGP83" s="90"/>
      <c r="VGQ83" s="90"/>
      <c r="VGR83" s="90"/>
      <c r="VGS83" s="90"/>
      <c r="VGT83" s="90"/>
      <c r="VGU83" s="90"/>
      <c r="VGV83" s="90"/>
      <c r="VGW83" s="90"/>
      <c r="VGX83" s="90"/>
      <c r="VGY83" s="90"/>
      <c r="VGZ83" s="90"/>
      <c r="VHA83" s="90"/>
      <c r="VHB83" s="90"/>
      <c r="VHC83" s="90"/>
      <c r="VHD83" s="90"/>
      <c r="VHE83" s="90"/>
      <c r="VHF83" s="90"/>
      <c r="VHG83" s="90"/>
      <c r="VHH83" s="90"/>
      <c r="VHI83" s="90"/>
      <c r="VHJ83" s="90"/>
      <c r="VHK83" s="90"/>
      <c r="VHL83" s="90"/>
      <c r="VHM83" s="90"/>
      <c r="VHN83" s="90"/>
      <c r="VHO83" s="90"/>
      <c r="VHP83" s="90"/>
      <c r="VHQ83" s="90"/>
      <c r="VHR83" s="90"/>
      <c r="VHS83" s="90"/>
      <c r="VHT83" s="90"/>
      <c r="VHU83" s="90"/>
      <c r="VHV83" s="90"/>
      <c r="VHW83" s="90"/>
      <c r="VHX83" s="90"/>
      <c r="VHY83" s="90"/>
      <c r="VHZ83" s="90"/>
      <c r="VIA83" s="90"/>
      <c r="VIB83" s="90"/>
      <c r="VIC83" s="90"/>
      <c r="VID83" s="90"/>
      <c r="VIE83" s="90"/>
      <c r="VIF83" s="90"/>
      <c r="VIG83" s="90"/>
      <c r="VIH83" s="90"/>
      <c r="VII83" s="90"/>
      <c r="VIJ83" s="90"/>
      <c r="VIK83" s="90"/>
      <c r="VIL83" s="90"/>
      <c r="VIM83" s="90"/>
      <c r="VIN83" s="90"/>
      <c r="VIO83" s="90"/>
      <c r="VIP83" s="90"/>
      <c r="VIQ83" s="90"/>
      <c r="VIR83" s="90"/>
      <c r="VIS83" s="90"/>
      <c r="VIT83" s="90"/>
      <c r="VIU83" s="90"/>
      <c r="VIV83" s="90"/>
      <c r="VIW83" s="90"/>
      <c r="VIX83" s="90"/>
      <c r="VIY83" s="90"/>
      <c r="VIZ83" s="90"/>
      <c r="VJA83" s="90"/>
      <c r="VJB83" s="90"/>
      <c r="VJC83" s="90"/>
      <c r="VJD83" s="90"/>
      <c r="VJE83" s="90"/>
      <c r="VJF83" s="90"/>
      <c r="VJG83" s="90"/>
      <c r="VJH83" s="90"/>
      <c r="VJI83" s="90"/>
      <c r="VJJ83" s="90"/>
      <c r="VJK83" s="90"/>
      <c r="VJL83" s="90"/>
      <c r="VJM83" s="90"/>
      <c r="VJN83" s="90"/>
      <c r="VJO83" s="90"/>
      <c r="VJP83" s="90"/>
      <c r="VJQ83" s="90"/>
      <c r="VJR83" s="90"/>
      <c r="VJS83" s="90"/>
      <c r="VJT83" s="90"/>
      <c r="VJU83" s="90"/>
      <c r="VJV83" s="90"/>
      <c r="VJW83" s="90"/>
      <c r="VJX83" s="90"/>
      <c r="VJY83" s="90"/>
      <c r="VJZ83" s="90"/>
      <c r="VKA83" s="90"/>
      <c r="VKB83" s="90"/>
      <c r="VKC83" s="90"/>
      <c r="VKD83" s="90"/>
      <c r="VKE83" s="90"/>
      <c r="VKF83" s="90"/>
      <c r="VKG83" s="90"/>
      <c r="VKH83" s="90"/>
      <c r="VKI83" s="90"/>
      <c r="VKJ83" s="90"/>
      <c r="VKK83" s="90"/>
      <c r="VKL83" s="90"/>
      <c r="VKM83" s="90"/>
      <c r="VKN83" s="90"/>
      <c r="VKO83" s="90"/>
      <c r="VKP83" s="90"/>
      <c r="VKQ83" s="90"/>
      <c r="VKR83" s="90"/>
      <c r="VKS83" s="90"/>
      <c r="VKT83" s="90"/>
      <c r="VKU83" s="90"/>
      <c r="VKV83" s="90"/>
      <c r="VKW83" s="90"/>
      <c r="VKX83" s="90"/>
      <c r="VKY83" s="90"/>
      <c r="VKZ83" s="90"/>
      <c r="VLA83" s="90"/>
      <c r="VLB83" s="90"/>
      <c r="VLC83" s="90"/>
      <c r="VLD83" s="90"/>
      <c r="VLE83" s="90"/>
      <c r="VLF83" s="90"/>
      <c r="VLG83" s="90"/>
      <c r="VLH83" s="90"/>
      <c r="VLI83" s="90"/>
      <c r="VLJ83" s="90"/>
      <c r="VLK83" s="90"/>
      <c r="VLL83" s="90"/>
      <c r="VLM83" s="90"/>
      <c r="VLN83" s="90"/>
      <c r="VLO83" s="90"/>
      <c r="VLP83" s="90"/>
      <c r="VLQ83" s="90"/>
      <c r="VLR83" s="90"/>
      <c r="VLS83" s="90"/>
      <c r="VLT83" s="90"/>
      <c r="VLU83" s="90"/>
      <c r="VLV83" s="90"/>
      <c r="VLW83" s="90"/>
      <c r="VLX83" s="90"/>
      <c r="VLY83" s="90"/>
      <c r="VLZ83" s="90"/>
      <c r="VMA83" s="90"/>
      <c r="VMB83" s="90"/>
      <c r="VMC83" s="90"/>
      <c r="VMD83" s="90"/>
      <c r="VME83" s="90"/>
      <c r="VMF83" s="90"/>
      <c r="VMG83" s="90"/>
      <c r="VMH83" s="90"/>
      <c r="VMI83" s="90"/>
      <c r="VMJ83" s="90"/>
      <c r="VMK83" s="90"/>
      <c r="VML83" s="90"/>
      <c r="VMM83" s="90"/>
      <c r="VMN83" s="90"/>
      <c r="VMO83" s="90"/>
      <c r="VMP83" s="90"/>
      <c r="VMQ83" s="90"/>
      <c r="VMR83" s="90"/>
      <c r="VMS83" s="90"/>
      <c r="VMT83" s="90"/>
      <c r="VMU83" s="90"/>
      <c r="VMV83" s="90"/>
      <c r="VMW83" s="90"/>
      <c r="VMX83" s="90"/>
      <c r="VMY83" s="90"/>
      <c r="VMZ83" s="90"/>
      <c r="VNA83" s="90"/>
      <c r="VNB83" s="90"/>
      <c r="VNC83" s="90"/>
      <c r="VND83" s="90"/>
      <c r="VNE83" s="90"/>
      <c r="VNF83" s="90"/>
      <c r="VNG83" s="90"/>
      <c r="VNH83" s="90"/>
      <c r="VNI83" s="90"/>
      <c r="VNJ83" s="90"/>
      <c r="VNK83" s="90"/>
      <c r="VNL83" s="90"/>
      <c r="VNM83" s="90"/>
      <c r="VNN83" s="90"/>
      <c r="VNO83" s="90"/>
      <c r="VNP83" s="90"/>
      <c r="VNQ83" s="90"/>
      <c r="VNR83" s="90"/>
      <c r="VNS83" s="90"/>
      <c r="VNT83" s="90"/>
      <c r="VNU83" s="90"/>
      <c r="VNV83" s="90"/>
      <c r="VNW83" s="90"/>
      <c r="VNX83" s="90"/>
      <c r="VNY83" s="90"/>
      <c r="VNZ83" s="90"/>
      <c r="VOA83" s="90"/>
      <c r="VOB83" s="90"/>
      <c r="VOC83" s="90"/>
      <c r="VOD83" s="90"/>
      <c r="VOE83" s="90"/>
      <c r="VOF83" s="90"/>
      <c r="VOG83" s="90"/>
      <c r="VOH83" s="90"/>
      <c r="VOI83" s="90"/>
      <c r="VOJ83" s="90"/>
      <c r="VOK83" s="90"/>
      <c r="VOL83" s="90"/>
      <c r="VOM83" s="90"/>
      <c r="VON83" s="90"/>
      <c r="VOO83" s="90"/>
      <c r="VOP83" s="90"/>
      <c r="VOQ83" s="90"/>
      <c r="VOR83" s="90"/>
      <c r="VOS83" s="90"/>
      <c r="VOT83" s="90"/>
      <c r="VOU83" s="90"/>
      <c r="VOV83" s="90"/>
      <c r="VOW83" s="90"/>
      <c r="VOX83" s="90"/>
      <c r="VOY83" s="90"/>
      <c r="VOZ83" s="90"/>
      <c r="VPA83" s="90"/>
      <c r="VPB83" s="90"/>
      <c r="VPC83" s="90"/>
      <c r="VPD83" s="90"/>
      <c r="VPE83" s="90"/>
      <c r="VPF83" s="90"/>
      <c r="VPG83" s="90"/>
      <c r="VPH83" s="90"/>
      <c r="VPI83" s="90"/>
      <c r="VPJ83" s="90"/>
      <c r="VPK83" s="90"/>
      <c r="VPL83" s="90"/>
      <c r="VPM83" s="90"/>
      <c r="VPN83" s="90"/>
      <c r="VPO83" s="90"/>
      <c r="VPP83" s="90"/>
      <c r="VPQ83" s="90"/>
      <c r="VPR83" s="90"/>
      <c r="VPS83" s="90"/>
      <c r="VPT83" s="90"/>
      <c r="VPU83" s="90"/>
      <c r="VPV83" s="90"/>
      <c r="VPW83" s="90"/>
      <c r="VPX83" s="90"/>
      <c r="VPY83" s="90"/>
      <c r="VPZ83" s="90"/>
      <c r="VQA83" s="90"/>
      <c r="VQB83" s="90"/>
      <c r="VQC83" s="90"/>
      <c r="VQD83" s="90"/>
      <c r="VQE83" s="90"/>
      <c r="VQF83" s="90"/>
      <c r="VQG83" s="90"/>
      <c r="VQH83" s="90"/>
      <c r="VQI83" s="90"/>
      <c r="VQJ83" s="90"/>
      <c r="VQK83" s="90"/>
      <c r="VQL83" s="90"/>
      <c r="VQM83" s="90"/>
      <c r="VQN83" s="90"/>
      <c r="VQO83" s="90"/>
      <c r="VQP83" s="90"/>
      <c r="VQQ83" s="90"/>
      <c r="VQR83" s="90"/>
      <c r="VQS83" s="90"/>
      <c r="VQT83" s="90"/>
      <c r="VQU83" s="90"/>
      <c r="VQV83" s="90"/>
      <c r="VQW83" s="90"/>
      <c r="VQX83" s="90"/>
      <c r="VQY83" s="90"/>
      <c r="VQZ83" s="90"/>
      <c r="VRA83" s="90"/>
      <c r="VRB83" s="90"/>
      <c r="VRC83" s="90"/>
      <c r="VRD83" s="90"/>
      <c r="VRE83" s="90"/>
      <c r="VRF83" s="90"/>
      <c r="VRG83" s="90"/>
      <c r="VRH83" s="90"/>
      <c r="VRI83" s="90"/>
      <c r="VRJ83" s="90"/>
      <c r="VRK83" s="90"/>
      <c r="VRL83" s="90"/>
      <c r="VRM83" s="90"/>
      <c r="VRN83" s="90"/>
      <c r="VRO83" s="90"/>
      <c r="VRP83" s="90"/>
      <c r="VRQ83" s="90"/>
      <c r="VRR83" s="90"/>
      <c r="VRS83" s="90"/>
      <c r="VRT83" s="90"/>
      <c r="VRU83" s="90"/>
      <c r="VRV83" s="90"/>
      <c r="VRW83" s="90"/>
      <c r="VRX83" s="90"/>
      <c r="VRY83" s="90"/>
      <c r="VRZ83" s="90"/>
      <c r="VSA83" s="90"/>
      <c r="VSB83" s="90"/>
      <c r="VSC83" s="90"/>
      <c r="VSD83" s="90"/>
      <c r="VSE83" s="90"/>
      <c r="VSF83" s="90"/>
      <c r="VSG83" s="90"/>
      <c r="VSH83" s="90"/>
      <c r="VSI83" s="90"/>
      <c r="VSJ83" s="90"/>
      <c r="VSK83" s="90"/>
      <c r="VSL83" s="90"/>
      <c r="VSM83" s="90"/>
      <c r="VSN83" s="90"/>
      <c r="VSO83" s="90"/>
      <c r="VSP83" s="90"/>
      <c r="VSQ83" s="90"/>
      <c r="VSR83" s="90"/>
      <c r="VSS83" s="90"/>
      <c r="VST83" s="90"/>
      <c r="VSU83" s="90"/>
      <c r="VSV83" s="90"/>
      <c r="VSW83" s="90"/>
      <c r="VSX83" s="90"/>
      <c r="VSY83" s="90"/>
      <c r="VSZ83" s="90"/>
      <c r="VTA83" s="90"/>
      <c r="VTB83" s="90"/>
      <c r="VTC83" s="90"/>
      <c r="VTD83" s="90"/>
      <c r="VTE83" s="90"/>
      <c r="VTF83" s="90"/>
      <c r="VTG83" s="90"/>
      <c r="VTH83" s="90"/>
      <c r="VTI83" s="90"/>
      <c r="VTJ83" s="90"/>
      <c r="VTK83" s="90"/>
      <c r="VTL83" s="90"/>
      <c r="VTM83" s="90"/>
      <c r="VTN83" s="90"/>
      <c r="VTO83" s="90"/>
      <c r="VTP83" s="90"/>
      <c r="VTQ83" s="90"/>
      <c r="VTR83" s="90"/>
      <c r="VTS83" s="90"/>
      <c r="VTT83" s="90"/>
      <c r="VTU83" s="90"/>
      <c r="VTV83" s="90"/>
      <c r="VTW83" s="90"/>
      <c r="VTX83" s="90"/>
      <c r="VTY83" s="90"/>
      <c r="VTZ83" s="90"/>
      <c r="VUA83" s="90"/>
      <c r="VUB83" s="90"/>
      <c r="VUC83" s="90"/>
      <c r="VUD83" s="90"/>
      <c r="VUE83" s="90"/>
      <c r="VUF83" s="90"/>
      <c r="VUG83" s="90"/>
      <c r="VUH83" s="90"/>
      <c r="VUI83" s="90"/>
      <c r="VUJ83" s="90"/>
      <c r="VUK83" s="90"/>
      <c r="VUL83" s="90"/>
      <c r="VUM83" s="90"/>
      <c r="VUN83" s="90"/>
      <c r="VUO83" s="90"/>
      <c r="VUP83" s="90"/>
      <c r="VUQ83" s="90"/>
      <c r="VUR83" s="90"/>
      <c r="VUS83" s="90"/>
      <c r="VUT83" s="90"/>
      <c r="VUU83" s="90"/>
      <c r="VUV83" s="90"/>
      <c r="VUW83" s="90"/>
      <c r="VUX83" s="90"/>
      <c r="VUY83" s="90"/>
      <c r="VUZ83" s="90"/>
      <c r="VVA83" s="90"/>
      <c r="VVB83" s="90"/>
      <c r="VVC83" s="90"/>
      <c r="VVD83" s="90"/>
      <c r="VVE83" s="90"/>
      <c r="VVF83" s="90"/>
      <c r="VVG83" s="90"/>
      <c r="VVH83" s="90"/>
      <c r="VVI83" s="90"/>
      <c r="VVJ83" s="90"/>
      <c r="VVK83" s="90"/>
      <c r="VVL83" s="90"/>
      <c r="VVM83" s="90"/>
      <c r="VVN83" s="90"/>
      <c r="VVO83" s="90"/>
      <c r="VVP83" s="90"/>
      <c r="VVQ83" s="90"/>
      <c r="VVR83" s="90"/>
      <c r="VVS83" s="90"/>
      <c r="VVT83" s="90"/>
      <c r="VVU83" s="90"/>
      <c r="VVV83" s="90"/>
      <c r="VVW83" s="90"/>
      <c r="VVX83" s="90"/>
      <c r="VVY83" s="90"/>
      <c r="VVZ83" s="90"/>
      <c r="VWA83" s="90"/>
      <c r="VWB83" s="90"/>
      <c r="VWC83" s="90"/>
      <c r="VWD83" s="90"/>
      <c r="VWE83" s="90"/>
      <c r="VWF83" s="90"/>
      <c r="VWG83" s="90"/>
      <c r="VWH83" s="90"/>
      <c r="VWI83" s="90"/>
      <c r="VWJ83" s="90"/>
      <c r="VWK83" s="90"/>
      <c r="VWL83" s="90"/>
      <c r="VWM83" s="90"/>
      <c r="VWN83" s="90"/>
      <c r="VWO83" s="90"/>
      <c r="VWP83" s="90"/>
      <c r="VWQ83" s="90"/>
      <c r="VWR83" s="90"/>
      <c r="VWS83" s="90"/>
      <c r="VWT83" s="90"/>
      <c r="VWU83" s="90"/>
      <c r="VWV83" s="90"/>
      <c r="VWW83" s="90"/>
      <c r="VWX83" s="90"/>
      <c r="VWY83" s="90"/>
      <c r="VWZ83" s="90"/>
      <c r="VXA83" s="90"/>
      <c r="VXB83" s="90"/>
      <c r="VXC83" s="90"/>
      <c r="VXD83" s="90"/>
      <c r="VXE83" s="90"/>
      <c r="VXF83" s="90"/>
      <c r="VXG83" s="90"/>
      <c r="VXH83" s="90"/>
      <c r="VXI83" s="90"/>
      <c r="VXJ83" s="90"/>
      <c r="VXK83" s="90"/>
      <c r="VXL83" s="90"/>
      <c r="VXM83" s="90"/>
      <c r="VXN83" s="90"/>
      <c r="VXO83" s="90"/>
      <c r="VXP83" s="90"/>
      <c r="VXQ83" s="90"/>
      <c r="VXR83" s="90"/>
      <c r="VXS83" s="90"/>
      <c r="VXT83" s="90"/>
      <c r="VXU83" s="90"/>
      <c r="VXV83" s="90"/>
      <c r="VXW83" s="90"/>
      <c r="VXX83" s="90"/>
      <c r="VXY83" s="90"/>
      <c r="VXZ83" s="90"/>
      <c r="VYA83" s="90"/>
      <c r="VYB83" s="90"/>
      <c r="VYC83" s="90"/>
      <c r="VYD83" s="90"/>
      <c r="VYE83" s="90"/>
      <c r="VYF83" s="90"/>
      <c r="VYG83" s="90"/>
      <c r="VYH83" s="90"/>
      <c r="VYI83" s="90"/>
      <c r="VYJ83" s="90"/>
      <c r="VYK83" s="90"/>
      <c r="VYL83" s="90"/>
      <c r="VYM83" s="90"/>
      <c r="VYN83" s="90"/>
      <c r="VYO83" s="90"/>
      <c r="VYP83" s="90"/>
      <c r="VYQ83" s="90"/>
      <c r="VYR83" s="90"/>
      <c r="VYS83" s="90"/>
      <c r="VYT83" s="90"/>
      <c r="VYU83" s="90"/>
      <c r="VYV83" s="90"/>
      <c r="VYW83" s="90"/>
      <c r="VYX83" s="90"/>
      <c r="VYY83" s="90"/>
      <c r="VYZ83" s="90"/>
      <c r="VZA83" s="90"/>
      <c r="VZB83" s="90"/>
      <c r="VZC83" s="90"/>
      <c r="VZD83" s="90"/>
      <c r="VZE83" s="90"/>
      <c r="VZF83" s="90"/>
      <c r="VZG83" s="90"/>
      <c r="VZH83" s="90"/>
      <c r="VZI83" s="90"/>
      <c r="VZJ83" s="90"/>
      <c r="VZK83" s="90"/>
      <c r="VZL83" s="90"/>
      <c r="VZM83" s="90"/>
      <c r="VZN83" s="90"/>
      <c r="VZO83" s="90"/>
      <c r="VZP83" s="90"/>
      <c r="VZQ83" s="90"/>
      <c r="VZR83" s="90"/>
      <c r="VZS83" s="90"/>
      <c r="VZT83" s="90"/>
      <c r="VZU83" s="90"/>
      <c r="VZV83" s="90"/>
      <c r="VZW83" s="90"/>
      <c r="VZX83" s="90"/>
      <c r="VZY83" s="90"/>
      <c r="VZZ83" s="90"/>
      <c r="WAA83" s="90"/>
      <c r="WAB83" s="90"/>
      <c r="WAC83" s="90"/>
      <c r="WAD83" s="90"/>
      <c r="WAE83" s="90"/>
      <c r="WAF83" s="90"/>
      <c r="WAG83" s="90"/>
      <c r="WAH83" s="90"/>
      <c r="WAI83" s="90"/>
      <c r="WAJ83" s="90"/>
      <c r="WAK83" s="90"/>
      <c r="WAL83" s="90"/>
      <c r="WAM83" s="90"/>
      <c r="WAN83" s="90"/>
      <c r="WAO83" s="90"/>
      <c r="WAP83" s="90"/>
      <c r="WAQ83" s="90"/>
      <c r="WAR83" s="90"/>
      <c r="WAS83" s="90"/>
      <c r="WAT83" s="90"/>
      <c r="WAU83" s="90"/>
      <c r="WAV83" s="90"/>
      <c r="WAW83" s="90"/>
      <c r="WAX83" s="90"/>
      <c r="WAY83" s="90"/>
      <c r="WAZ83" s="90"/>
      <c r="WBA83" s="90"/>
      <c r="WBB83" s="90"/>
      <c r="WBC83" s="90"/>
      <c r="WBD83" s="90"/>
      <c r="WBE83" s="90"/>
      <c r="WBF83" s="90"/>
      <c r="WBG83" s="90"/>
      <c r="WBH83" s="90"/>
      <c r="WBI83" s="90"/>
      <c r="WBJ83" s="90"/>
      <c r="WBK83" s="90"/>
      <c r="WBL83" s="90"/>
      <c r="WBM83" s="90"/>
      <c r="WBN83" s="90"/>
      <c r="WBO83" s="90"/>
      <c r="WBP83" s="90"/>
      <c r="WBQ83" s="90"/>
      <c r="WBR83" s="90"/>
      <c r="WBS83" s="90"/>
      <c r="WBT83" s="90"/>
      <c r="WBU83" s="90"/>
      <c r="WBV83" s="90"/>
      <c r="WBW83" s="90"/>
      <c r="WBX83" s="90"/>
      <c r="WBY83" s="90"/>
      <c r="WBZ83" s="90"/>
      <c r="WCA83" s="90"/>
      <c r="WCB83" s="90"/>
      <c r="WCC83" s="90"/>
      <c r="WCD83" s="90"/>
      <c r="WCE83" s="90"/>
      <c r="WCF83" s="90"/>
      <c r="WCG83" s="90"/>
      <c r="WCH83" s="90"/>
      <c r="WCI83" s="90"/>
      <c r="WCJ83" s="90"/>
      <c r="WCK83" s="90"/>
      <c r="WCL83" s="90"/>
      <c r="WCM83" s="90"/>
      <c r="WCN83" s="90"/>
      <c r="WCO83" s="90"/>
      <c r="WCP83" s="90"/>
      <c r="WCQ83" s="90"/>
      <c r="WCR83" s="90"/>
      <c r="WCS83" s="90"/>
      <c r="WCT83" s="90"/>
      <c r="WCU83" s="90"/>
      <c r="WCV83" s="90"/>
      <c r="WCW83" s="90"/>
      <c r="WCX83" s="90"/>
      <c r="WCY83" s="90"/>
      <c r="WCZ83" s="90"/>
      <c r="WDA83" s="90"/>
      <c r="WDB83" s="90"/>
      <c r="WDC83" s="90"/>
      <c r="WDD83" s="90"/>
      <c r="WDE83" s="90"/>
      <c r="WDF83" s="90"/>
      <c r="WDG83" s="90"/>
      <c r="WDH83" s="90"/>
      <c r="WDI83" s="90"/>
      <c r="WDJ83" s="90"/>
      <c r="WDK83" s="90"/>
      <c r="WDL83" s="90"/>
      <c r="WDM83" s="90"/>
      <c r="WDN83" s="90"/>
      <c r="WDO83" s="90"/>
      <c r="WDP83" s="90"/>
      <c r="WDQ83" s="90"/>
      <c r="WDR83" s="90"/>
      <c r="WDS83" s="90"/>
      <c r="WDT83" s="90"/>
      <c r="WDU83" s="90"/>
      <c r="WDV83" s="90"/>
      <c r="WDW83" s="90"/>
      <c r="WDX83" s="90"/>
      <c r="WDY83" s="90"/>
      <c r="WDZ83" s="90"/>
      <c r="WEA83" s="90"/>
      <c r="WEB83" s="90"/>
      <c r="WEC83" s="90"/>
      <c r="WED83" s="90"/>
      <c r="WEE83" s="90"/>
      <c r="WEF83" s="90"/>
      <c r="WEG83" s="90"/>
      <c r="WEH83" s="90"/>
      <c r="WEI83" s="90"/>
      <c r="WEJ83" s="90"/>
      <c r="WEK83" s="90"/>
      <c r="WEL83" s="90"/>
      <c r="WEM83" s="90"/>
      <c r="WEN83" s="90"/>
      <c r="WEO83" s="90"/>
      <c r="WEP83" s="90"/>
      <c r="WEQ83" s="90"/>
      <c r="WER83" s="90"/>
      <c r="WES83" s="90"/>
      <c r="WET83" s="90"/>
      <c r="WEU83" s="90"/>
      <c r="WEV83" s="90"/>
      <c r="WEW83" s="90"/>
      <c r="WEX83" s="90"/>
      <c r="WEY83" s="90"/>
      <c r="WEZ83" s="90"/>
      <c r="WFA83" s="90"/>
      <c r="WFB83" s="90"/>
      <c r="WFC83" s="90"/>
      <c r="WFD83" s="90"/>
      <c r="WFE83" s="90"/>
      <c r="WFF83" s="90"/>
      <c r="WFG83" s="90"/>
      <c r="WFH83" s="90"/>
      <c r="WFI83" s="90"/>
      <c r="WFJ83" s="90"/>
      <c r="WFK83" s="90"/>
      <c r="WFL83" s="90"/>
      <c r="WFM83" s="90"/>
      <c r="WFN83" s="90"/>
      <c r="WFO83" s="90"/>
      <c r="WFP83" s="90"/>
      <c r="WFQ83" s="90"/>
      <c r="WFR83" s="90"/>
      <c r="WFS83" s="90"/>
      <c r="WFT83" s="90"/>
      <c r="WFU83" s="90"/>
      <c r="WFV83" s="90"/>
      <c r="WFW83" s="90"/>
      <c r="WFX83" s="90"/>
      <c r="WFY83" s="90"/>
      <c r="WFZ83" s="90"/>
      <c r="WGA83" s="90"/>
      <c r="WGB83" s="90"/>
      <c r="WGC83" s="90"/>
      <c r="WGD83" s="90"/>
      <c r="WGE83" s="90"/>
      <c r="WGF83" s="90"/>
      <c r="WGG83" s="90"/>
      <c r="WGH83" s="90"/>
      <c r="WGI83" s="90"/>
      <c r="WGJ83" s="90"/>
      <c r="WGK83" s="90"/>
      <c r="WGL83" s="90"/>
      <c r="WGM83" s="90"/>
      <c r="WGN83" s="90"/>
      <c r="WGO83" s="90"/>
      <c r="WGP83" s="90"/>
      <c r="WGQ83" s="90"/>
      <c r="WGR83" s="90"/>
      <c r="WGS83" s="90"/>
      <c r="WGT83" s="90"/>
      <c r="WGU83" s="90"/>
      <c r="WGV83" s="90"/>
      <c r="WGW83" s="90"/>
      <c r="WGX83" s="90"/>
      <c r="WGY83" s="90"/>
      <c r="WGZ83" s="90"/>
      <c r="WHA83" s="90"/>
      <c r="WHB83" s="90"/>
      <c r="WHC83" s="90"/>
      <c r="WHD83" s="90"/>
      <c r="WHE83" s="90"/>
      <c r="WHF83" s="90"/>
      <c r="WHG83" s="90"/>
      <c r="WHH83" s="90"/>
      <c r="WHI83" s="90"/>
      <c r="WHJ83" s="90"/>
      <c r="WHK83" s="90"/>
      <c r="WHL83" s="90"/>
      <c r="WHM83" s="90"/>
      <c r="WHN83" s="90"/>
      <c r="WHO83" s="90"/>
      <c r="WHP83" s="90"/>
      <c r="WHQ83" s="90"/>
      <c r="WHR83" s="90"/>
      <c r="WHS83" s="90"/>
      <c r="WHT83" s="90"/>
      <c r="WHU83" s="90"/>
      <c r="WHV83" s="90"/>
      <c r="WHW83" s="90"/>
      <c r="WHX83" s="90"/>
      <c r="WHY83" s="90"/>
      <c r="WHZ83" s="90"/>
      <c r="WIA83" s="90"/>
      <c r="WIB83" s="90"/>
      <c r="WIC83" s="90"/>
      <c r="WID83" s="90"/>
      <c r="WIE83" s="90"/>
      <c r="WIF83" s="90"/>
      <c r="WIG83" s="90"/>
      <c r="WIH83" s="90"/>
      <c r="WII83" s="90"/>
      <c r="WIJ83" s="90"/>
      <c r="WIK83" s="90"/>
      <c r="WIL83" s="90"/>
      <c r="WIM83" s="90"/>
      <c r="WIN83" s="90"/>
      <c r="WIO83" s="90"/>
      <c r="WIP83" s="90"/>
      <c r="WIQ83" s="90"/>
      <c r="WIR83" s="90"/>
      <c r="WIS83" s="90"/>
      <c r="WIT83" s="90"/>
      <c r="WIU83" s="90"/>
      <c r="WIV83" s="90"/>
      <c r="WIW83" s="90"/>
      <c r="WIX83" s="90"/>
      <c r="WIY83" s="90"/>
      <c r="WIZ83" s="90"/>
      <c r="WJA83" s="90"/>
      <c r="WJB83" s="90"/>
      <c r="WJC83" s="90"/>
      <c r="WJD83" s="90"/>
      <c r="WJE83" s="90"/>
      <c r="WJF83" s="90"/>
      <c r="WJG83" s="90"/>
      <c r="WJH83" s="90"/>
      <c r="WJI83" s="90"/>
      <c r="WJJ83" s="90"/>
      <c r="WJK83" s="90"/>
      <c r="WJL83" s="90"/>
      <c r="WJM83" s="90"/>
      <c r="WJN83" s="90"/>
      <c r="WJO83" s="90"/>
      <c r="WJP83" s="90"/>
      <c r="WJQ83" s="90"/>
      <c r="WJR83" s="90"/>
      <c r="WJS83" s="90"/>
      <c r="WJT83" s="90"/>
      <c r="WJU83" s="90"/>
      <c r="WJV83" s="90"/>
      <c r="WJW83" s="90"/>
      <c r="WJX83" s="90"/>
      <c r="WJY83" s="90"/>
      <c r="WJZ83" s="90"/>
      <c r="WKA83" s="90"/>
      <c r="WKB83" s="90"/>
      <c r="WKC83" s="90"/>
      <c r="WKD83" s="90"/>
      <c r="WKE83" s="90"/>
      <c r="WKF83" s="90"/>
      <c r="WKG83" s="90"/>
      <c r="WKH83" s="90"/>
      <c r="WKI83" s="90"/>
      <c r="WKJ83" s="90"/>
      <c r="WKK83" s="90"/>
      <c r="WKL83" s="90"/>
      <c r="WKM83" s="90"/>
      <c r="WKN83" s="90"/>
      <c r="WKO83" s="90"/>
      <c r="WKP83" s="90"/>
      <c r="WKQ83" s="90"/>
      <c r="WKR83" s="90"/>
      <c r="WKS83" s="90"/>
      <c r="WKT83" s="90"/>
      <c r="WKU83" s="90"/>
      <c r="WKV83" s="90"/>
      <c r="WKW83" s="90"/>
      <c r="WKX83" s="90"/>
      <c r="WKY83" s="90"/>
      <c r="WKZ83" s="90"/>
      <c r="WLA83" s="90"/>
      <c r="WLB83" s="90"/>
      <c r="WLC83" s="90"/>
      <c r="WLD83" s="90"/>
      <c r="WLE83" s="90"/>
      <c r="WLF83" s="90"/>
      <c r="WLG83" s="90"/>
      <c r="WLH83" s="90"/>
      <c r="WLI83" s="90"/>
      <c r="WLJ83" s="90"/>
      <c r="WLK83" s="90"/>
      <c r="WLL83" s="90"/>
      <c r="WLM83" s="90"/>
      <c r="WLN83" s="90"/>
      <c r="WLO83" s="90"/>
      <c r="WLP83" s="90"/>
      <c r="WLQ83" s="90"/>
      <c r="WLR83" s="90"/>
      <c r="WLS83" s="90"/>
      <c r="WLT83" s="90"/>
      <c r="WLU83" s="90"/>
      <c r="WLV83" s="90"/>
      <c r="WLW83" s="90"/>
      <c r="WLX83" s="90"/>
      <c r="WLY83" s="90"/>
      <c r="WLZ83" s="90"/>
      <c r="WMA83" s="90"/>
      <c r="WMB83" s="90"/>
      <c r="WMC83" s="90"/>
      <c r="WMD83" s="90"/>
      <c r="WME83" s="90"/>
      <c r="WMF83" s="90"/>
      <c r="WMG83" s="90"/>
      <c r="WMH83" s="90"/>
      <c r="WMI83" s="90"/>
      <c r="WMJ83" s="90"/>
      <c r="WMK83" s="90"/>
      <c r="WML83" s="90"/>
      <c r="WMM83" s="90"/>
      <c r="WMN83" s="90"/>
      <c r="WMO83" s="90"/>
      <c r="WMP83" s="90"/>
      <c r="WMQ83" s="90"/>
      <c r="WMR83" s="90"/>
      <c r="WMS83" s="90"/>
      <c r="WMT83" s="90"/>
      <c r="WMU83" s="90"/>
      <c r="WMV83" s="90"/>
      <c r="WMW83" s="90"/>
      <c r="WMX83" s="90"/>
      <c r="WMY83" s="90"/>
      <c r="WMZ83" s="90"/>
      <c r="WNA83" s="90"/>
      <c r="WNB83" s="90"/>
      <c r="WNC83" s="90"/>
      <c r="WND83" s="90"/>
      <c r="WNE83" s="90"/>
      <c r="WNF83" s="90"/>
      <c r="WNG83" s="90"/>
      <c r="WNH83" s="90"/>
      <c r="WNI83" s="90"/>
      <c r="WNJ83" s="90"/>
      <c r="WNK83" s="90"/>
      <c r="WNL83" s="90"/>
      <c r="WNM83" s="90"/>
      <c r="WNN83" s="90"/>
      <c r="WNO83" s="90"/>
      <c r="WNP83" s="90"/>
      <c r="WNQ83" s="90"/>
      <c r="WNR83" s="90"/>
      <c r="WNS83" s="90"/>
      <c r="WNT83" s="90"/>
      <c r="WNU83" s="90"/>
      <c r="WNV83" s="90"/>
      <c r="WNW83" s="90"/>
      <c r="WNX83" s="90"/>
      <c r="WNY83" s="90"/>
      <c r="WNZ83" s="90"/>
      <c r="WOA83" s="90"/>
      <c r="WOB83" s="90"/>
      <c r="WOC83" s="90"/>
      <c r="WOD83" s="90"/>
      <c r="WOE83" s="90"/>
      <c r="WOF83" s="90"/>
      <c r="WOG83" s="90"/>
      <c r="WOH83" s="90"/>
      <c r="WOI83" s="90"/>
      <c r="WOJ83" s="90"/>
      <c r="WOK83" s="90"/>
      <c r="WOL83" s="90"/>
      <c r="WOM83" s="90"/>
      <c r="WON83" s="90"/>
      <c r="WOO83" s="90"/>
      <c r="WOP83" s="90"/>
      <c r="WOQ83" s="90"/>
      <c r="WOR83" s="90"/>
      <c r="WOS83" s="90"/>
      <c r="WOT83" s="90"/>
      <c r="WOU83" s="90"/>
      <c r="WOV83" s="90"/>
      <c r="WOW83" s="90"/>
      <c r="WOX83" s="90"/>
      <c r="WOY83" s="90"/>
      <c r="WOZ83" s="90"/>
      <c r="WPA83" s="90"/>
      <c r="WPB83" s="90"/>
      <c r="WPC83" s="90"/>
      <c r="WPD83" s="90"/>
      <c r="WPE83" s="90"/>
      <c r="WPF83" s="90"/>
      <c r="WPG83" s="90"/>
      <c r="WPH83" s="90"/>
      <c r="WPI83" s="90"/>
      <c r="WPJ83" s="90"/>
      <c r="WPK83" s="90"/>
      <c r="WPL83" s="90"/>
      <c r="WPM83" s="90"/>
      <c r="WPN83" s="90"/>
      <c r="WPO83" s="90"/>
      <c r="WPP83" s="90"/>
      <c r="WPQ83" s="90"/>
      <c r="WPR83" s="90"/>
      <c r="WPS83" s="90"/>
      <c r="WPT83" s="90"/>
      <c r="WPU83" s="90"/>
      <c r="WPV83" s="90"/>
      <c r="WPW83" s="90"/>
      <c r="WPX83" s="90"/>
      <c r="WPY83" s="90"/>
      <c r="WPZ83" s="90"/>
      <c r="WQA83" s="90"/>
      <c r="WQB83" s="90"/>
      <c r="WQC83" s="90"/>
      <c r="WQD83" s="90"/>
      <c r="WQE83" s="90"/>
      <c r="WQF83" s="90"/>
      <c r="WQG83" s="90"/>
      <c r="WQH83" s="90"/>
      <c r="WQI83" s="90"/>
      <c r="WQJ83" s="90"/>
      <c r="WQK83" s="90"/>
      <c r="WQL83" s="90"/>
      <c r="WQM83" s="90"/>
      <c r="WQN83" s="90"/>
      <c r="WQO83" s="90"/>
      <c r="WQP83" s="90"/>
      <c r="WQQ83" s="90"/>
      <c r="WQR83" s="90"/>
      <c r="WQS83" s="90"/>
      <c r="WQT83" s="90"/>
      <c r="WQU83" s="90"/>
      <c r="WQV83" s="90"/>
      <c r="WQW83" s="90"/>
      <c r="WQX83" s="90"/>
      <c r="WQY83" s="90"/>
      <c r="WQZ83" s="90"/>
      <c r="WRA83" s="90"/>
      <c r="WRB83" s="90"/>
      <c r="WRC83" s="90"/>
      <c r="WRD83" s="90"/>
      <c r="WRE83" s="90"/>
      <c r="WRF83" s="90"/>
      <c r="WRG83" s="90"/>
      <c r="WRH83" s="90"/>
      <c r="WRI83" s="90"/>
      <c r="WRJ83" s="90"/>
      <c r="WRK83" s="90"/>
      <c r="WRL83" s="90"/>
      <c r="WRM83" s="90"/>
      <c r="WRN83" s="90"/>
      <c r="WRO83" s="90"/>
      <c r="WRP83" s="90"/>
      <c r="WRQ83" s="90"/>
      <c r="WRR83" s="90"/>
      <c r="WRS83" s="90"/>
      <c r="WRT83" s="90"/>
      <c r="WRU83" s="90"/>
      <c r="WRV83" s="90"/>
      <c r="WRW83" s="90"/>
      <c r="WRX83" s="90"/>
      <c r="WRY83" s="90"/>
      <c r="WRZ83" s="90"/>
      <c r="WSA83" s="90"/>
      <c r="WSB83" s="90"/>
      <c r="WSC83" s="90"/>
      <c r="WSD83" s="90"/>
      <c r="WSE83" s="90"/>
      <c r="WSF83" s="90"/>
      <c r="WSG83" s="90"/>
      <c r="WSH83" s="90"/>
      <c r="WSI83" s="90"/>
      <c r="WSJ83" s="90"/>
      <c r="WSK83" s="90"/>
      <c r="WSL83" s="90"/>
      <c r="WSM83" s="90"/>
      <c r="WSN83" s="90"/>
      <c r="WSO83" s="90"/>
      <c r="WSP83" s="90"/>
      <c r="WSQ83" s="90"/>
      <c r="WSR83" s="90"/>
      <c r="WSS83" s="90"/>
      <c r="WST83" s="90"/>
      <c r="WSU83" s="90"/>
      <c r="WSV83" s="90"/>
      <c r="WSW83" s="90"/>
      <c r="WSX83" s="90"/>
      <c r="WSY83" s="90"/>
      <c r="WSZ83" s="90"/>
      <c r="WTA83" s="90"/>
      <c r="WTB83" s="90"/>
      <c r="WTC83" s="90"/>
      <c r="WTD83" s="90"/>
      <c r="WTE83" s="90"/>
      <c r="WTF83" s="90"/>
      <c r="WTG83" s="90"/>
      <c r="WTH83" s="90"/>
      <c r="WTI83" s="90"/>
      <c r="WTJ83" s="90"/>
      <c r="WTK83" s="90"/>
      <c r="WTL83" s="90"/>
      <c r="WTM83" s="90"/>
      <c r="WTN83" s="90"/>
      <c r="WTO83" s="90"/>
      <c r="WTP83" s="90"/>
      <c r="WTQ83" s="90"/>
      <c r="WTR83" s="90"/>
      <c r="WTS83" s="90"/>
      <c r="WTT83" s="90"/>
      <c r="WTU83" s="90"/>
      <c r="WTV83" s="90"/>
      <c r="WTW83" s="90"/>
      <c r="WTX83" s="90"/>
      <c r="WTY83" s="90"/>
      <c r="WTZ83" s="90"/>
      <c r="WUA83" s="90"/>
      <c r="WUB83" s="90"/>
      <c r="WUC83" s="90"/>
      <c r="WUD83" s="90"/>
      <c r="WUE83" s="90"/>
      <c r="WUF83" s="90"/>
      <c r="WUG83" s="90"/>
      <c r="WUH83" s="90"/>
      <c r="WUI83" s="90"/>
      <c r="WUJ83" s="90"/>
      <c r="WUK83" s="90"/>
      <c r="WUL83" s="90"/>
      <c r="WUM83" s="90"/>
      <c r="WUN83" s="90"/>
      <c r="WUO83" s="90"/>
      <c r="WUP83" s="90"/>
      <c r="WUQ83" s="90"/>
      <c r="WUR83" s="90"/>
      <c r="WUS83" s="90"/>
      <c r="WUT83" s="90"/>
      <c r="WUU83" s="90"/>
      <c r="WUV83" s="90"/>
      <c r="WUW83" s="90"/>
      <c r="WUX83" s="90"/>
      <c r="WUY83" s="90"/>
      <c r="WUZ83" s="90"/>
      <c r="WVA83" s="90"/>
      <c r="WVB83" s="90"/>
      <c r="WVC83" s="90"/>
      <c r="WVD83" s="90"/>
      <c r="WVE83" s="90"/>
      <c r="WVF83" s="90"/>
      <c r="WVG83" s="90"/>
      <c r="WVH83" s="90"/>
      <c r="WVI83" s="90"/>
      <c r="WVJ83" s="90"/>
      <c r="WVK83" s="90"/>
      <c r="WVL83" s="90"/>
      <c r="WVM83" s="90"/>
      <c r="WVN83" s="90"/>
      <c r="WVO83" s="90"/>
      <c r="WVP83" s="90"/>
      <c r="WVQ83" s="90"/>
      <c r="WVR83" s="90"/>
      <c r="WVS83" s="90"/>
      <c r="WVT83" s="90"/>
      <c r="WVU83" s="90"/>
      <c r="WVV83" s="90"/>
      <c r="WVW83" s="90"/>
      <c r="WVX83" s="90"/>
      <c r="WVY83" s="90"/>
      <c r="WVZ83" s="90"/>
      <c r="WWA83" s="90"/>
      <c r="WWB83" s="90"/>
      <c r="WWC83" s="90"/>
      <c r="WWD83" s="90"/>
      <c r="WWE83" s="90"/>
      <c r="WWF83" s="90"/>
      <c r="WWG83" s="90"/>
      <c r="WWH83" s="90"/>
      <c r="WWI83" s="90"/>
      <c r="WWJ83" s="90"/>
      <c r="WWK83" s="90"/>
      <c r="WWL83" s="90"/>
      <c r="WWM83" s="90"/>
      <c r="WWN83" s="90"/>
      <c r="WWO83" s="90"/>
      <c r="WWP83" s="90"/>
      <c r="WWQ83" s="90"/>
      <c r="WWR83" s="90"/>
      <c r="WWS83" s="90"/>
      <c r="WWT83" s="90"/>
      <c r="WWU83" s="90"/>
      <c r="WWV83" s="90"/>
      <c r="WWW83" s="90"/>
      <c r="WWX83" s="90"/>
      <c r="WWY83" s="90"/>
      <c r="WWZ83" s="90"/>
      <c r="WXA83" s="90"/>
      <c r="WXB83" s="90"/>
      <c r="WXC83" s="90"/>
      <c r="WXD83" s="90"/>
      <c r="WXE83" s="90"/>
      <c r="WXF83" s="90"/>
      <c r="WXG83" s="90"/>
      <c r="WXH83" s="90"/>
      <c r="WXI83" s="90"/>
      <c r="WXJ83" s="90"/>
      <c r="WXK83" s="90"/>
      <c r="WXL83" s="90"/>
      <c r="WXM83" s="90"/>
      <c r="WXN83" s="90"/>
      <c r="WXO83" s="90"/>
      <c r="WXP83" s="90"/>
      <c r="WXQ83" s="90"/>
      <c r="WXR83" s="90"/>
      <c r="WXS83" s="90"/>
      <c r="WXT83" s="90"/>
      <c r="WXU83" s="90"/>
      <c r="WXV83" s="90"/>
      <c r="WXW83" s="90"/>
      <c r="WXX83" s="90"/>
      <c r="WXY83" s="90"/>
      <c r="WXZ83" s="90"/>
      <c r="WYA83" s="90"/>
      <c r="WYB83" s="90"/>
      <c r="WYC83" s="90"/>
      <c r="WYD83" s="90"/>
      <c r="WYE83" s="90"/>
      <c r="WYF83" s="90"/>
      <c r="WYG83" s="90"/>
      <c r="WYH83" s="90"/>
      <c r="WYI83" s="90"/>
      <c r="WYJ83" s="90"/>
      <c r="WYK83" s="90"/>
      <c r="WYL83" s="90"/>
      <c r="WYM83" s="90"/>
      <c r="WYN83" s="90"/>
      <c r="WYO83" s="90"/>
      <c r="WYP83" s="90"/>
      <c r="WYQ83" s="90"/>
      <c r="WYR83" s="90"/>
      <c r="WYS83" s="90"/>
      <c r="WYT83" s="90"/>
      <c r="WYU83" s="90"/>
      <c r="WYV83" s="90"/>
      <c r="WYW83" s="90"/>
      <c r="WYX83" s="90"/>
      <c r="WYY83" s="90"/>
      <c r="WYZ83" s="90"/>
      <c r="WZA83" s="90"/>
      <c r="WZB83" s="90"/>
      <c r="WZC83" s="90"/>
      <c r="WZD83" s="90"/>
      <c r="WZE83" s="90"/>
      <c r="WZF83" s="90"/>
      <c r="WZG83" s="90"/>
      <c r="WZH83" s="90"/>
      <c r="WZI83" s="90"/>
      <c r="WZJ83" s="90"/>
      <c r="WZK83" s="90"/>
      <c r="WZL83" s="90"/>
      <c r="WZM83" s="90"/>
      <c r="WZN83" s="90"/>
      <c r="WZO83" s="90"/>
      <c r="WZP83" s="90"/>
      <c r="WZQ83" s="90"/>
      <c r="WZR83" s="90"/>
      <c r="WZS83" s="90"/>
      <c r="WZT83" s="90"/>
      <c r="WZU83" s="90"/>
      <c r="WZV83" s="90"/>
      <c r="WZW83" s="90"/>
      <c r="WZX83" s="90"/>
      <c r="WZY83" s="90"/>
      <c r="WZZ83" s="90"/>
      <c r="XAA83" s="90"/>
      <c r="XAB83" s="90"/>
      <c r="XAC83" s="90"/>
      <c r="XAD83" s="90"/>
      <c r="XAE83" s="90"/>
      <c r="XAF83" s="90"/>
      <c r="XAG83" s="90"/>
      <c r="XAH83" s="90"/>
      <c r="XAI83" s="90"/>
      <c r="XAJ83" s="90"/>
      <c r="XAK83" s="90"/>
      <c r="XAL83" s="90"/>
      <c r="XAM83" s="90"/>
      <c r="XAN83" s="90"/>
      <c r="XAO83" s="90"/>
      <c r="XAP83" s="90"/>
      <c r="XAQ83" s="90"/>
      <c r="XAR83" s="90"/>
      <c r="XAS83" s="90"/>
      <c r="XAT83" s="90"/>
      <c r="XAU83" s="90"/>
      <c r="XAV83" s="90"/>
      <c r="XAW83" s="90"/>
      <c r="XAX83" s="90"/>
      <c r="XAY83" s="90"/>
      <c r="XAZ83" s="90"/>
      <c r="XBA83" s="90"/>
      <c r="XBB83" s="90"/>
      <c r="XBC83" s="90"/>
      <c r="XBD83" s="90"/>
      <c r="XBE83" s="90"/>
      <c r="XBF83" s="90"/>
      <c r="XBG83" s="90"/>
      <c r="XBH83" s="90"/>
      <c r="XBI83" s="90"/>
      <c r="XBJ83" s="90"/>
      <c r="XBK83" s="90"/>
      <c r="XBL83" s="90"/>
      <c r="XBM83" s="90"/>
      <c r="XBN83" s="90"/>
      <c r="XBO83" s="90"/>
      <c r="XBP83" s="90"/>
      <c r="XBQ83" s="90"/>
      <c r="XBR83" s="90"/>
      <c r="XBS83" s="90"/>
      <c r="XBT83" s="90"/>
      <c r="XBU83" s="90"/>
      <c r="XBV83" s="90"/>
      <c r="XBW83" s="90"/>
      <c r="XBX83" s="90"/>
      <c r="XBY83" s="90"/>
      <c r="XBZ83" s="90"/>
      <c r="XCA83" s="90"/>
      <c r="XCB83" s="90"/>
      <c r="XCC83" s="90"/>
      <c r="XCD83" s="90"/>
      <c r="XCE83" s="90"/>
      <c r="XCF83" s="90"/>
      <c r="XCG83" s="90"/>
      <c r="XCH83" s="90"/>
      <c r="XCI83" s="90"/>
      <c r="XCJ83" s="90"/>
      <c r="XCK83" s="90"/>
      <c r="XCL83" s="90"/>
      <c r="XCM83" s="90"/>
      <c r="XCN83" s="90"/>
      <c r="XCO83" s="90"/>
      <c r="XCP83" s="90"/>
      <c r="XCQ83" s="90"/>
      <c r="XCR83" s="90"/>
      <c r="XCS83" s="90"/>
      <c r="XCT83" s="90"/>
      <c r="XCU83" s="90"/>
      <c r="XCV83" s="90"/>
      <c r="XCW83" s="90"/>
      <c r="XCX83" s="90"/>
      <c r="XCY83" s="90"/>
      <c r="XCZ83" s="90"/>
      <c r="XDA83" s="90"/>
      <c r="XDB83" s="90"/>
      <c r="XDC83" s="90"/>
      <c r="XDD83" s="90"/>
      <c r="XDE83" s="90"/>
      <c r="XDF83" s="90"/>
      <c r="XDG83" s="90"/>
      <c r="XDH83" s="90"/>
      <c r="XDI83" s="90"/>
      <c r="XDJ83" s="90"/>
      <c r="XDK83" s="90"/>
      <c r="XDL83" s="90"/>
      <c r="XDM83" s="90"/>
      <c r="XDN83" s="90"/>
      <c r="XDO83" s="90"/>
      <c r="XDP83" s="90"/>
      <c r="XDQ83" s="90"/>
      <c r="XDR83" s="90"/>
      <c r="XDS83" s="90"/>
      <c r="XDT83" s="90"/>
      <c r="XDU83" s="90"/>
      <c r="XDV83" s="90"/>
      <c r="XDW83" s="90"/>
      <c r="XDX83" s="90"/>
      <c r="XDY83" s="90"/>
      <c r="XDZ83" s="90"/>
      <c r="XEA83" s="90"/>
      <c r="XEB83" s="90"/>
      <c r="XEC83" s="90"/>
      <c r="XED83" s="90"/>
      <c r="XEE83" s="90"/>
      <c r="XEF83" s="90"/>
      <c r="XEG83" s="90"/>
      <c r="XEH83" s="90"/>
      <c r="XEI83" s="90"/>
      <c r="XEJ83" s="90"/>
      <c r="XEK83" s="90"/>
      <c r="XEL83" s="90"/>
      <c r="XEM83" s="90"/>
      <c r="XEN83" s="90"/>
      <c r="XEO83" s="90"/>
      <c r="XEP83" s="90"/>
      <c r="XEQ83" s="90"/>
      <c r="XER83" s="90"/>
      <c r="XES83" s="90"/>
      <c r="XET83" s="90"/>
      <c r="XEU83" s="90"/>
      <c r="XEV83" s="90"/>
      <c r="XEW83" s="90"/>
      <c r="XEX83" s="90"/>
      <c r="XEY83" s="90"/>
      <c r="XEZ83" s="90"/>
      <c r="XFA83" s="90"/>
      <c r="XFB83" s="90"/>
      <c r="XFC83" s="90"/>
      <c r="XFD83" s="90"/>
    </row>
    <row r="84" s="181" customFormat="1" ht="43.5" customHeight="1" spans="1:16384">
      <c r="A84" s="180"/>
      <c r="B84" s="180"/>
      <c r="C84" s="180"/>
      <c r="D84" s="180"/>
      <c r="E84" s="365"/>
      <c r="F84" s="180"/>
      <c r="G84" s="180"/>
      <c r="H84" s="180"/>
      <c r="I84" s="180"/>
      <c r="K84" s="90"/>
      <c r="L84" s="90"/>
      <c r="M84" s="90"/>
      <c r="N84" s="90"/>
      <c r="O84" s="90"/>
      <c r="P84" s="90"/>
      <c r="Q84" s="90"/>
      <c r="R84" s="90"/>
      <c r="S84" s="90"/>
      <c r="T84" s="90"/>
      <c r="U84" s="90"/>
      <c r="V84" s="90"/>
      <c r="W84" s="90"/>
      <c r="X84" s="90"/>
      <c r="Y84" s="90"/>
      <c r="Z84" s="90"/>
      <c r="AA84" s="90"/>
      <c r="AB84" s="90"/>
      <c r="AC84" s="90"/>
      <c r="AD84" s="90"/>
      <c r="AE84" s="90"/>
      <c r="AF84" s="90"/>
      <c r="AG84" s="90"/>
      <c r="AH84" s="90"/>
      <c r="AI84" s="90"/>
      <c r="AJ84" s="90"/>
      <c r="AK84" s="90"/>
      <c r="AL84" s="90"/>
      <c r="AM84" s="90"/>
      <c r="AN84" s="90"/>
      <c r="AO84" s="90"/>
      <c r="AP84" s="90"/>
      <c r="AQ84" s="90"/>
      <c r="AR84" s="90"/>
      <c r="AS84" s="90"/>
      <c r="AT84" s="90"/>
      <c r="AU84" s="90"/>
      <c r="AV84" s="90"/>
      <c r="AW84" s="90"/>
      <c r="AX84" s="90"/>
      <c r="AY84" s="90"/>
      <c r="AZ84" s="90"/>
      <c r="BA84" s="90"/>
      <c r="BB84" s="90"/>
      <c r="BC84" s="90"/>
      <c r="BD84" s="90"/>
      <c r="BE84" s="90"/>
      <c r="BF84" s="90"/>
      <c r="BG84" s="90"/>
      <c r="BH84" s="90"/>
      <c r="BI84" s="90"/>
      <c r="BJ84" s="90"/>
      <c r="BK84" s="90"/>
      <c r="BL84" s="90"/>
      <c r="BM84" s="90"/>
      <c r="BN84" s="90"/>
      <c r="BO84" s="90"/>
      <c r="BP84" s="90"/>
      <c r="BQ84" s="90"/>
      <c r="BR84" s="90"/>
      <c r="BS84" s="90"/>
      <c r="BT84" s="90"/>
      <c r="BU84" s="90"/>
      <c r="BV84" s="90"/>
      <c r="BW84" s="90"/>
      <c r="BX84" s="90"/>
      <c r="BY84" s="90"/>
      <c r="BZ84" s="90"/>
      <c r="CA84" s="90"/>
      <c r="CB84" s="90"/>
      <c r="CC84" s="90"/>
      <c r="CD84" s="90"/>
      <c r="CE84" s="90"/>
      <c r="CF84" s="90"/>
      <c r="CG84" s="90"/>
      <c r="CH84" s="90"/>
      <c r="CI84" s="90"/>
      <c r="CJ84" s="90"/>
      <c r="CK84" s="90"/>
      <c r="CL84" s="90"/>
      <c r="CM84" s="90"/>
      <c r="CN84" s="90"/>
      <c r="CO84" s="90"/>
      <c r="CP84" s="90"/>
      <c r="CQ84" s="90"/>
      <c r="CR84" s="90"/>
      <c r="CS84" s="90"/>
      <c r="CT84" s="90"/>
      <c r="CU84" s="90"/>
      <c r="CV84" s="90"/>
      <c r="CW84" s="90"/>
      <c r="CX84" s="90"/>
      <c r="CY84" s="90"/>
      <c r="CZ84" s="90"/>
      <c r="DA84" s="90"/>
      <c r="DB84" s="90"/>
      <c r="DC84" s="90"/>
      <c r="DD84" s="90"/>
      <c r="DE84" s="90"/>
      <c r="DF84" s="90"/>
      <c r="DG84" s="90"/>
      <c r="DH84" s="90"/>
      <c r="DI84" s="90"/>
      <c r="DJ84" s="90"/>
      <c r="DK84" s="90"/>
      <c r="DL84" s="90"/>
      <c r="DM84" s="90"/>
      <c r="DN84" s="90"/>
      <c r="DO84" s="90"/>
      <c r="DP84" s="90"/>
      <c r="DQ84" s="90"/>
      <c r="DR84" s="90"/>
      <c r="DS84" s="90"/>
      <c r="DT84" s="90"/>
      <c r="DU84" s="90"/>
      <c r="DV84" s="90"/>
      <c r="DW84" s="90"/>
      <c r="DX84" s="90"/>
      <c r="DY84" s="90"/>
      <c r="DZ84" s="90"/>
      <c r="EA84" s="90"/>
      <c r="EB84" s="90"/>
      <c r="EC84" s="90"/>
      <c r="ED84" s="90"/>
      <c r="EE84" s="90"/>
      <c r="EF84" s="90"/>
      <c r="EG84" s="90"/>
      <c r="EH84" s="90"/>
      <c r="EI84" s="90"/>
      <c r="EJ84" s="90"/>
      <c r="EK84" s="90"/>
      <c r="EL84" s="90"/>
      <c r="EM84" s="90"/>
      <c r="EN84" s="90"/>
      <c r="EO84" s="90"/>
      <c r="EP84" s="90"/>
      <c r="EQ84" s="90"/>
      <c r="ER84" s="90"/>
      <c r="ES84" s="90"/>
      <c r="ET84" s="90"/>
      <c r="EU84" s="90"/>
      <c r="EV84" s="90"/>
      <c r="EW84" s="90"/>
      <c r="EX84" s="90"/>
      <c r="EY84" s="90"/>
      <c r="EZ84" s="90"/>
      <c r="FA84" s="90"/>
      <c r="FB84" s="90"/>
      <c r="FC84" s="90"/>
      <c r="FD84" s="90"/>
      <c r="FE84" s="90"/>
      <c r="FF84" s="90"/>
      <c r="FG84" s="90"/>
      <c r="FH84" s="90"/>
      <c r="FI84" s="90"/>
      <c r="FJ84" s="90"/>
      <c r="FK84" s="90"/>
      <c r="FL84" s="90"/>
      <c r="FM84" s="90"/>
      <c r="FN84" s="90"/>
      <c r="FO84" s="90"/>
      <c r="FP84" s="90"/>
      <c r="FQ84" s="90"/>
      <c r="FR84" s="90"/>
      <c r="FS84" s="90"/>
      <c r="FT84" s="90"/>
      <c r="FU84" s="90"/>
      <c r="FV84" s="90"/>
      <c r="FW84" s="90"/>
      <c r="FX84" s="90"/>
      <c r="FY84" s="90"/>
      <c r="FZ84" s="90"/>
      <c r="GA84" s="90"/>
      <c r="GB84" s="90"/>
      <c r="GC84" s="90"/>
      <c r="GD84" s="90"/>
      <c r="GE84" s="90"/>
      <c r="GF84" s="90"/>
      <c r="GG84" s="90"/>
      <c r="GH84" s="90"/>
      <c r="GI84" s="90"/>
      <c r="GJ84" s="90"/>
      <c r="GK84" s="90"/>
      <c r="GL84" s="90"/>
      <c r="GM84" s="90"/>
      <c r="GN84" s="90"/>
      <c r="GO84" s="90"/>
      <c r="GP84" s="90"/>
      <c r="GQ84" s="90"/>
      <c r="GR84" s="90"/>
      <c r="GS84" s="90"/>
      <c r="GT84" s="90"/>
      <c r="GU84" s="90"/>
      <c r="GV84" s="90"/>
      <c r="GW84" s="90"/>
      <c r="GX84" s="90"/>
      <c r="GY84" s="90"/>
      <c r="GZ84" s="90"/>
      <c r="HA84" s="90"/>
      <c r="HB84" s="90"/>
      <c r="HC84" s="90"/>
      <c r="HD84" s="90"/>
      <c r="HE84" s="90"/>
      <c r="HF84" s="90"/>
      <c r="HG84" s="90"/>
      <c r="HH84" s="90"/>
      <c r="HI84" s="90"/>
      <c r="HJ84" s="90"/>
      <c r="HK84" s="90"/>
      <c r="HL84" s="90"/>
      <c r="HM84" s="90"/>
      <c r="HN84" s="90"/>
      <c r="HO84" s="90"/>
      <c r="HP84" s="90"/>
      <c r="HQ84" s="90"/>
      <c r="HR84" s="90"/>
      <c r="HS84" s="90"/>
      <c r="HT84" s="90"/>
      <c r="HU84" s="90"/>
      <c r="HV84" s="90"/>
      <c r="HW84" s="90"/>
      <c r="HX84" s="90"/>
      <c r="HY84" s="90"/>
      <c r="HZ84" s="90"/>
      <c r="IA84" s="90"/>
      <c r="IB84" s="90"/>
      <c r="IC84" s="90"/>
      <c r="ID84" s="90"/>
      <c r="IE84" s="90"/>
      <c r="IF84" s="90"/>
      <c r="IG84" s="90"/>
      <c r="IH84" s="90"/>
      <c r="II84" s="90"/>
      <c r="IJ84" s="90"/>
      <c r="IK84" s="90"/>
      <c r="IL84" s="90"/>
      <c r="IM84" s="90"/>
      <c r="IN84" s="90"/>
      <c r="IO84" s="90"/>
      <c r="IP84" s="90"/>
      <c r="IQ84" s="90"/>
      <c r="IR84" s="90"/>
      <c r="IS84" s="90"/>
      <c r="IT84" s="90"/>
      <c r="IU84" s="90"/>
      <c r="IV84" s="90"/>
      <c r="IW84" s="90"/>
      <c r="IX84" s="90"/>
      <c r="IY84" s="90"/>
      <c r="IZ84" s="90"/>
      <c r="JA84" s="90"/>
      <c r="JB84" s="90"/>
      <c r="JC84" s="90"/>
      <c r="JD84" s="90"/>
      <c r="JE84" s="90"/>
      <c r="JF84" s="90"/>
      <c r="JG84" s="90"/>
      <c r="JH84" s="90"/>
      <c r="JI84" s="90"/>
      <c r="JJ84" s="90"/>
      <c r="JK84" s="90"/>
      <c r="JL84" s="90"/>
      <c r="JM84" s="90"/>
      <c r="JN84" s="90"/>
      <c r="JO84" s="90"/>
      <c r="JP84" s="90"/>
      <c r="JQ84" s="90"/>
      <c r="JR84" s="90"/>
      <c r="JS84" s="90"/>
      <c r="JT84" s="90"/>
      <c r="JU84" s="90"/>
      <c r="JV84" s="90"/>
      <c r="JW84" s="90"/>
      <c r="JX84" s="90"/>
      <c r="JY84" s="90"/>
      <c r="JZ84" s="90"/>
      <c r="KA84" s="90"/>
      <c r="KB84" s="90"/>
      <c r="KC84" s="90"/>
      <c r="KD84" s="90"/>
      <c r="KE84" s="90"/>
      <c r="KF84" s="90"/>
      <c r="KG84" s="90"/>
      <c r="KH84" s="90"/>
      <c r="KI84" s="90"/>
      <c r="KJ84" s="90"/>
      <c r="KK84" s="90"/>
      <c r="KL84" s="90"/>
      <c r="KM84" s="90"/>
      <c r="KN84" s="90"/>
      <c r="KO84" s="90"/>
      <c r="KP84" s="90"/>
      <c r="KQ84" s="90"/>
      <c r="KR84" s="90"/>
      <c r="KS84" s="90"/>
      <c r="KT84" s="90"/>
      <c r="KU84" s="90"/>
      <c r="KV84" s="90"/>
      <c r="KW84" s="90"/>
      <c r="KX84" s="90"/>
      <c r="KY84" s="90"/>
      <c r="KZ84" s="90"/>
      <c r="LA84" s="90"/>
      <c r="LB84" s="90"/>
      <c r="LC84" s="90"/>
      <c r="LD84" s="90"/>
      <c r="LE84" s="90"/>
      <c r="LF84" s="90"/>
      <c r="LG84" s="90"/>
      <c r="LH84" s="90"/>
      <c r="LI84" s="90"/>
      <c r="LJ84" s="90"/>
      <c r="LK84" s="90"/>
      <c r="LL84" s="90"/>
      <c r="LM84" s="90"/>
      <c r="LN84" s="90"/>
      <c r="LO84" s="90"/>
      <c r="LP84" s="90"/>
      <c r="LQ84" s="90"/>
      <c r="LR84" s="90"/>
      <c r="LS84" s="90"/>
      <c r="LT84" s="90"/>
      <c r="LU84" s="90"/>
      <c r="LV84" s="90"/>
      <c r="LW84" s="90"/>
      <c r="LX84" s="90"/>
      <c r="LY84" s="90"/>
      <c r="LZ84" s="90"/>
      <c r="MA84" s="90"/>
      <c r="MB84" s="90"/>
      <c r="MC84" s="90"/>
      <c r="MD84" s="90"/>
      <c r="ME84" s="90"/>
      <c r="MF84" s="90"/>
      <c r="MG84" s="90"/>
      <c r="MH84" s="90"/>
      <c r="MI84" s="90"/>
      <c r="MJ84" s="90"/>
      <c r="MK84" s="90"/>
      <c r="ML84" s="90"/>
      <c r="MM84" s="90"/>
      <c r="MN84" s="90"/>
      <c r="MO84" s="90"/>
      <c r="MP84" s="90"/>
      <c r="MQ84" s="90"/>
      <c r="MR84" s="90"/>
      <c r="MS84" s="90"/>
      <c r="MT84" s="90"/>
      <c r="MU84" s="90"/>
      <c r="MV84" s="90"/>
      <c r="MW84" s="90"/>
      <c r="MX84" s="90"/>
      <c r="MY84" s="90"/>
      <c r="MZ84" s="90"/>
      <c r="NA84" s="90"/>
      <c r="NB84" s="90"/>
      <c r="NC84" s="90"/>
      <c r="ND84" s="90"/>
      <c r="NE84" s="90"/>
      <c r="NF84" s="90"/>
      <c r="NG84" s="90"/>
      <c r="NH84" s="90"/>
      <c r="NI84" s="90"/>
      <c r="NJ84" s="90"/>
      <c r="NK84" s="90"/>
      <c r="NL84" s="90"/>
      <c r="NM84" s="90"/>
      <c r="NN84" s="90"/>
      <c r="NO84" s="90"/>
      <c r="NP84" s="90"/>
      <c r="NQ84" s="90"/>
      <c r="NR84" s="90"/>
      <c r="NS84" s="90"/>
      <c r="NT84" s="90"/>
      <c r="NU84" s="90"/>
      <c r="NV84" s="90"/>
      <c r="NW84" s="90"/>
      <c r="NX84" s="90"/>
      <c r="NY84" s="90"/>
      <c r="NZ84" s="90"/>
      <c r="OA84" s="90"/>
      <c r="OB84" s="90"/>
      <c r="OC84" s="90"/>
      <c r="OD84" s="90"/>
      <c r="OE84" s="90"/>
      <c r="OF84" s="90"/>
      <c r="OG84" s="90"/>
      <c r="OH84" s="90"/>
      <c r="OI84" s="90"/>
      <c r="OJ84" s="90"/>
      <c r="OK84" s="90"/>
      <c r="OL84" s="90"/>
      <c r="OM84" s="90"/>
      <c r="ON84" s="90"/>
      <c r="OO84" s="90"/>
      <c r="OP84" s="90"/>
      <c r="OQ84" s="90"/>
      <c r="OR84" s="90"/>
      <c r="OS84" s="90"/>
      <c r="OT84" s="90"/>
      <c r="OU84" s="90"/>
      <c r="OV84" s="90"/>
      <c r="OW84" s="90"/>
      <c r="OX84" s="90"/>
      <c r="OY84" s="90"/>
      <c r="OZ84" s="90"/>
      <c r="PA84" s="90"/>
      <c r="PB84" s="90"/>
      <c r="PC84" s="90"/>
      <c r="PD84" s="90"/>
      <c r="PE84" s="90"/>
      <c r="PF84" s="90"/>
      <c r="PG84" s="90"/>
      <c r="PH84" s="90"/>
      <c r="PI84" s="90"/>
      <c r="PJ84" s="90"/>
      <c r="PK84" s="90"/>
      <c r="PL84" s="90"/>
      <c r="PM84" s="90"/>
      <c r="PN84" s="90"/>
      <c r="PO84" s="90"/>
      <c r="PP84" s="90"/>
      <c r="PQ84" s="90"/>
      <c r="PR84" s="90"/>
      <c r="PS84" s="90"/>
      <c r="PT84" s="90"/>
      <c r="PU84" s="90"/>
      <c r="PV84" s="90"/>
      <c r="PW84" s="90"/>
      <c r="PX84" s="90"/>
      <c r="PY84" s="90"/>
      <c r="PZ84" s="90"/>
      <c r="QA84" s="90"/>
      <c r="QB84" s="90"/>
      <c r="QC84" s="90"/>
      <c r="QD84" s="90"/>
      <c r="QE84" s="90"/>
      <c r="QF84" s="90"/>
      <c r="QG84" s="90"/>
      <c r="QH84" s="90"/>
      <c r="QI84" s="90"/>
      <c r="QJ84" s="90"/>
      <c r="QK84" s="90"/>
      <c r="QL84" s="90"/>
      <c r="QM84" s="90"/>
      <c r="QN84" s="90"/>
      <c r="QO84" s="90"/>
      <c r="QP84" s="90"/>
      <c r="QQ84" s="90"/>
      <c r="QR84" s="90"/>
      <c r="QS84" s="90"/>
      <c r="QT84" s="90"/>
      <c r="QU84" s="90"/>
      <c r="QV84" s="90"/>
      <c r="QW84" s="90"/>
      <c r="QX84" s="90"/>
      <c r="QY84" s="90"/>
      <c r="QZ84" s="90"/>
      <c r="RA84" s="90"/>
      <c r="RB84" s="90"/>
      <c r="RC84" s="90"/>
      <c r="RD84" s="90"/>
      <c r="RE84" s="90"/>
      <c r="RF84" s="90"/>
      <c r="RG84" s="90"/>
      <c r="RH84" s="90"/>
      <c r="RI84" s="90"/>
      <c r="RJ84" s="90"/>
      <c r="RK84" s="90"/>
      <c r="RL84" s="90"/>
      <c r="RM84" s="90"/>
      <c r="RN84" s="90"/>
      <c r="RO84" s="90"/>
      <c r="RP84" s="90"/>
      <c r="RQ84" s="90"/>
      <c r="RR84" s="90"/>
      <c r="RS84" s="90"/>
      <c r="RT84" s="90"/>
      <c r="RU84" s="90"/>
      <c r="RV84" s="90"/>
      <c r="RW84" s="90"/>
      <c r="RX84" s="90"/>
      <c r="RY84" s="90"/>
      <c r="RZ84" s="90"/>
      <c r="SA84" s="90"/>
      <c r="SB84" s="90"/>
      <c r="SC84" s="90"/>
      <c r="SD84" s="90"/>
      <c r="SE84" s="90"/>
      <c r="SF84" s="90"/>
      <c r="SG84" s="90"/>
      <c r="SH84" s="90"/>
      <c r="SI84" s="90"/>
      <c r="SJ84" s="90"/>
      <c r="SK84" s="90"/>
      <c r="SL84" s="90"/>
      <c r="SM84" s="90"/>
      <c r="SN84" s="90"/>
      <c r="SO84" s="90"/>
      <c r="SP84" s="90"/>
      <c r="SQ84" s="90"/>
      <c r="SR84" s="90"/>
      <c r="SS84" s="90"/>
      <c r="ST84" s="90"/>
      <c r="SU84" s="90"/>
      <c r="SV84" s="90"/>
      <c r="SW84" s="90"/>
      <c r="SX84" s="90"/>
      <c r="SY84" s="90"/>
      <c r="SZ84" s="90"/>
      <c r="TA84" s="90"/>
      <c r="TB84" s="90"/>
      <c r="TC84" s="90"/>
      <c r="TD84" s="90"/>
      <c r="TE84" s="90"/>
      <c r="TF84" s="90"/>
      <c r="TG84" s="90"/>
      <c r="TH84" s="90"/>
      <c r="TI84" s="90"/>
      <c r="TJ84" s="90"/>
      <c r="TK84" s="90"/>
      <c r="TL84" s="90"/>
      <c r="TM84" s="90"/>
      <c r="TN84" s="90"/>
      <c r="TO84" s="90"/>
      <c r="TP84" s="90"/>
      <c r="TQ84" s="90"/>
      <c r="TR84" s="90"/>
      <c r="TS84" s="90"/>
      <c r="TT84" s="90"/>
      <c r="TU84" s="90"/>
      <c r="TV84" s="90"/>
      <c r="TW84" s="90"/>
      <c r="TX84" s="90"/>
      <c r="TY84" s="90"/>
      <c r="TZ84" s="90"/>
      <c r="UA84" s="90"/>
      <c r="UB84" s="90"/>
      <c r="UC84" s="90"/>
      <c r="UD84" s="90"/>
      <c r="UE84" s="90"/>
      <c r="UF84" s="90"/>
      <c r="UG84" s="90"/>
      <c r="UH84" s="90"/>
      <c r="UI84" s="90"/>
      <c r="UJ84" s="90"/>
      <c r="UK84" s="90"/>
      <c r="UL84" s="90"/>
      <c r="UM84" s="90"/>
      <c r="UN84" s="90"/>
      <c r="UO84" s="90"/>
      <c r="UP84" s="90"/>
      <c r="UQ84" s="90"/>
      <c r="UR84" s="90"/>
      <c r="US84" s="90"/>
      <c r="UT84" s="90"/>
      <c r="UU84" s="90"/>
      <c r="UV84" s="90"/>
      <c r="UW84" s="90"/>
      <c r="UX84" s="90"/>
      <c r="UY84" s="90"/>
      <c r="UZ84" s="90"/>
      <c r="VA84" s="90"/>
      <c r="VB84" s="90"/>
      <c r="VC84" s="90"/>
      <c r="VD84" s="90"/>
      <c r="VE84" s="90"/>
      <c r="VF84" s="90"/>
      <c r="VG84" s="90"/>
      <c r="VH84" s="90"/>
      <c r="VI84" s="90"/>
      <c r="VJ84" s="90"/>
      <c r="VK84" s="90"/>
      <c r="VL84" s="90"/>
      <c r="VM84" s="90"/>
      <c r="VN84" s="90"/>
      <c r="VO84" s="90"/>
      <c r="VP84" s="90"/>
      <c r="VQ84" s="90"/>
      <c r="VR84" s="90"/>
      <c r="VS84" s="90"/>
      <c r="VT84" s="90"/>
      <c r="VU84" s="90"/>
      <c r="VV84" s="90"/>
      <c r="VW84" s="90"/>
      <c r="VX84" s="90"/>
      <c r="VY84" s="90"/>
      <c r="VZ84" s="90"/>
      <c r="WA84" s="90"/>
      <c r="WB84" s="90"/>
      <c r="WC84" s="90"/>
      <c r="WD84" s="90"/>
      <c r="WE84" s="90"/>
      <c r="WF84" s="90"/>
      <c r="WG84" s="90"/>
      <c r="WH84" s="90"/>
      <c r="WI84" s="90"/>
      <c r="WJ84" s="90"/>
      <c r="WK84" s="90"/>
      <c r="WL84" s="90"/>
      <c r="WM84" s="90"/>
      <c r="WN84" s="90"/>
      <c r="WO84" s="90"/>
      <c r="WP84" s="90"/>
      <c r="WQ84" s="90"/>
      <c r="WR84" s="90"/>
      <c r="WS84" s="90"/>
      <c r="WT84" s="90"/>
      <c r="WU84" s="90"/>
      <c r="WV84" s="90"/>
      <c r="WW84" s="90"/>
      <c r="WX84" s="90"/>
      <c r="WY84" s="90"/>
      <c r="WZ84" s="90"/>
      <c r="XA84" s="90"/>
      <c r="XB84" s="90"/>
      <c r="XC84" s="90"/>
      <c r="XD84" s="90"/>
      <c r="XE84" s="90"/>
      <c r="XF84" s="90"/>
      <c r="XG84" s="90"/>
      <c r="XH84" s="90"/>
      <c r="XI84" s="90"/>
      <c r="XJ84" s="90"/>
      <c r="XK84" s="90"/>
      <c r="XL84" s="90"/>
      <c r="XM84" s="90"/>
      <c r="XN84" s="90"/>
      <c r="XO84" s="90"/>
      <c r="XP84" s="90"/>
      <c r="XQ84" s="90"/>
      <c r="XR84" s="90"/>
      <c r="XS84" s="90"/>
      <c r="XT84" s="90"/>
      <c r="XU84" s="90"/>
      <c r="XV84" s="90"/>
      <c r="XW84" s="90"/>
      <c r="XX84" s="90"/>
      <c r="XY84" s="90"/>
      <c r="XZ84" s="90"/>
      <c r="YA84" s="90"/>
      <c r="YB84" s="90"/>
      <c r="YC84" s="90"/>
      <c r="YD84" s="90"/>
      <c r="YE84" s="90"/>
      <c r="YF84" s="90"/>
      <c r="YG84" s="90"/>
      <c r="YH84" s="90"/>
      <c r="YI84" s="90"/>
      <c r="YJ84" s="90"/>
      <c r="YK84" s="90"/>
      <c r="YL84" s="90"/>
      <c r="YM84" s="90"/>
      <c r="YN84" s="90"/>
      <c r="YO84" s="90"/>
      <c r="YP84" s="90"/>
      <c r="YQ84" s="90"/>
      <c r="YR84" s="90"/>
      <c r="YS84" s="90"/>
      <c r="YT84" s="90"/>
      <c r="YU84" s="90"/>
      <c r="YV84" s="90"/>
      <c r="YW84" s="90"/>
      <c r="YX84" s="90"/>
      <c r="YY84" s="90"/>
      <c r="YZ84" s="90"/>
      <c r="ZA84" s="90"/>
      <c r="ZB84" s="90"/>
      <c r="ZC84" s="90"/>
      <c r="ZD84" s="90"/>
      <c r="ZE84" s="90"/>
      <c r="ZF84" s="90"/>
      <c r="ZG84" s="90"/>
      <c r="ZH84" s="90"/>
      <c r="ZI84" s="90"/>
      <c r="ZJ84" s="90"/>
      <c r="ZK84" s="90"/>
      <c r="ZL84" s="90"/>
      <c r="ZM84" s="90"/>
      <c r="ZN84" s="90"/>
      <c r="ZO84" s="90"/>
      <c r="ZP84" s="90"/>
      <c r="ZQ84" s="90"/>
      <c r="ZR84" s="90"/>
      <c r="ZS84" s="90"/>
      <c r="ZT84" s="90"/>
      <c r="ZU84" s="90"/>
      <c r="ZV84" s="90"/>
      <c r="ZW84" s="90"/>
      <c r="ZX84" s="90"/>
      <c r="ZY84" s="90"/>
      <c r="ZZ84" s="90"/>
      <c r="AAA84" s="90"/>
      <c r="AAB84" s="90"/>
      <c r="AAC84" s="90"/>
      <c r="AAD84" s="90"/>
      <c r="AAE84" s="90"/>
      <c r="AAF84" s="90"/>
      <c r="AAG84" s="90"/>
      <c r="AAH84" s="90"/>
      <c r="AAI84" s="90"/>
      <c r="AAJ84" s="90"/>
      <c r="AAK84" s="90"/>
      <c r="AAL84" s="90"/>
      <c r="AAM84" s="90"/>
      <c r="AAN84" s="90"/>
      <c r="AAO84" s="90"/>
      <c r="AAP84" s="90"/>
      <c r="AAQ84" s="90"/>
      <c r="AAR84" s="90"/>
      <c r="AAS84" s="90"/>
      <c r="AAT84" s="90"/>
      <c r="AAU84" s="90"/>
      <c r="AAV84" s="90"/>
      <c r="AAW84" s="90"/>
      <c r="AAX84" s="90"/>
      <c r="AAY84" s="90"/>
      <c r="AAZ84" s="90"/>
      <c r="ABA84" s="90"/>
      <c r="ABB84" s="90"/>
      <c r="ABC84" s="90"/>
      <c r="ABD84" s="90"/>
      <c r="ABE84" s="90"/>
      <c r="ABF84" s="90"/>
      <c r="ABG84" s="90"/>
      <c r="ABH84" s="90"/>
      <c r="ABI84" s="90"/>
      <c r="ABJ84" s="90"/>
      <c r="ABK84" s="90"/>
      <c r="ABL84" s="90"/>
      <c r="ABM84" s="90"/>
      <c r="ABN84" s="90"/>
      <c r="ABO84" s="90"/>
      <c r="ABP84" s="90"/>
      <c r="ABQ84" s="90"/>
      <c r="ABR84" s="90"/>
      <c r="ABS84" s="90"/>
      <c r="ABT84" s="90"/>
      <c r="ABU84" s="90"/>
      <c r="ABV84" s="90"/>
      <c r="ABW84" s="90"/>
      <c r="ABX84" s="90"/>
      <c r="ABY84" s="90"/>
      <c r="ABZ84" s="90"/>
      <c r="ACA84" s="90"/>
      <c r="ACB84" s="90"/>
      <c r="ACC84" s="90"/>
      <c r="ACD84" s="90"/>
      <c r="ACE84" s="90"/>
      <c r="ACF84" s="90"/>
      <c r="ACG84" s="90"/>
      <c r="ACH84" s="90"/>
      <c r="ACI84" s="90"/>
      <c r="ACJ84" s="90"/>
      <c r="ACK84" s="90"/>
      <c r="ACL84" s="90"/>
      <c r="ACM84" s="90"/>
      <c r="ACN84" s="90"/>
      <c r="ACO84" s="90"/>
      <c r="ACP84" s="90"/>
      <c r="ACQ84" s="90"/>
      <c r="ACR84" s="90"/>
      <c r="ACS84" s="90"/>
      <c r="ACT84" s="90"/>
      <c r="ACU84" s="90"/>
      <c r="ACV84" s="90"/>
      <c r="ACW84" s="90"/>
      <c r="ACX84" s="90"/>
      <c r="ACY84" s="90"/>
      <c r="ACZ84" s="90"/>
      <c r="ADA84" s="90"/>
      <c r="ADB84" s="90"/>
      <c r="ADC84" s="90"/>
      <c r="ADD84" s="90"/>
      <c r="ADE84" s="90"/>
      <c r="ADF84" s="90"/>
      <c r="ADG84" s="90"/>
      <c r="ADH84" s="90"/>
      <c r="ADI84" s="90"/>
      <c r="ADJ84" s="90"/>
      <c r="ADK84" s="90"/>
      <c r="ADL84" s="90"/>
      <c r="ADM84" s="90"/>
      <c r="ADN84" s="90"/>
      <c r="ADO84" s="90"/>
      <c r="ADP84" s="90"/>
      <c r="ADQ84" s="90"/>
      <c r="ADR84" s="90"/>
      <c r="ADS84" s="90"/>
      <c r="ADT84" s="90"/>
      <c r="ADU84" s="90"/>
      <c r="ADV84" s="90"/>
      <c r="ADW84" s="90"/>
      <c r="ADX84" s="90"/>
      <c r="ADY84" s="90"/>
      <c r="ADZ84" s="90"/>
      <c r="AEA84" s="90"/>
      <c r="AEB84" s="90"/>
      <c r="AEC84" s="90"/>
      <c r="AED84" s="90"/>
      <c r="AEE84" s="90"/>
      <c r="AEF84" s="90"/>
      <c r="AEG84" s="90"/>
      <c r="AEH84" s="90"/>
      <c r="AEI84" s="90"/>
      <c r="AEJ84" s="90"/>
      <c r="AEK84" s="90"/>
      <c r="AEL84" s="90"/>
      <c r="AEM84" s="90"/>
      <c r="AEN84" s="90"/>
      <c r="AEO84" s="90"/>
      <c r="AEP84" s="90"/>
      <c r="AEQ84" s="90"/>
      <c r="AER84" s="90"/>
      <c r="AES84" s="90"/>
      <c r="AET84" s="90"/>
      <c r="AEU84" s="90"/>
      <c r="AEV84" s="90"/>
      <c r="AEW84" s="90"/>
      <c r="AEX84" s="90"/>
      <c r="AEY84" s="90"/>
      <c r="AEZ84" s="90"/>
      <c r="AFA84" s="90"/>
      <c r="AFB84" s="90"/>
      <c r="AFC84" s="90"/>
      <c r="AFD84" s="90"/>
      <c r="AFE84" s="90"/>
      <c r="AFF84" s="90"/>
      <c r="AFG84" s="90"/>
      <c r="AFH84" s="90"/>
      <c r="AFI84" s="90"/>
      <c r="AFJ84" s="90"/>
      <c r="AFK84" s="90"/>
      <c r="AFL84" s="90"/>
      <c r="AFM84" s="90"/>
      <c r="AFN84" s="90"/>
      <c r="AFO84" s="90"/>
      <c r="AFP84" s="90"/>
      <c r="AFQ84" s="90"/>
      <c r="AFR84" s="90"/>
      <c r="AFS84" s="90"/>
      <c r="AFT84" s="90"/>
      <c r="AFU84" s="90"/>
      <c r="AFV84" s="90"/>
      <c r="AFW84" s="90"/>
      <c r="AFX84" s="90"/>
      <c r="AFY84" s="90"/>
      <c r="AFZ84" s="90"/>
      <c r="AGA84" s="90"/>
      <c r="AGB84" s="90"/>
      <c r="AGC84" s="90"/>
      <c r="AGD84" s="90"/>
      <c r="AGE84" s="90"/>
      <c r="AGF84" s="90"/>
      <c r="AGG84" s="90"/>
      <c r="AGH84" s="90"/>
      <c r="AGI84" s="90"/>
      <c r="AGJ84" s="90"/>
      <c r="AGK84" s="90"/>
      <c r="AGL84" s="90"/>
      <c r="AGM84" s="90"/>
      <c r="AGN84" s="90"/>
      <c r="AGO84" s="90"/>
      <c r="AGP84" s="90"/>
      <c r="AGQ84" s="90"/>
      <c r="AGR84" s="90"/>
      <c r="AGS84" s="90"/>
      <c r="AGT84" s="90"/>
      <c r="AGU84" s="90"/>
      <c r="AGV84" s="90"/>
      <c r="AGW84" s="90"/>
      <c r="AGX84" s="90"/>
      <c r="AGY84" s="90"/>
      <c r="AGZ84" s="90"/>
      <c r="AHA84" s="90"/>
      <c r="AHB84" s="90"/>
      <c r="AHC84" s="90"/>
      <c r="AHD84" s="90"/>
      <c r="AHE84" s="90"/>
      <c r="AHF84" s="90"/>
      <c r="AHG84" s="90"/>
      <c r="AHH84" s="90"/>
      <c r="AHI84" s="90"/>
      <c r="AHJ84" s="90"/>
      <c r="AHK84" s="90"/>
      <c r="AHL84" s="90"/>
      <c r="AHM84" s="90"/>
      <c r="AHN84" s="90"/>
      <c r="AHO84" s="90"/>
      <c r="AHP84" s="90"/>
      <c r="AHQ84" s="90"/>
      <c r="AHR84" s="90"/>
      <c r="AHS84" s="90"/>
      <c r="AHT84" s="90"/>
      <c r="AHU84" s="90"/>
      <c r="AHV84" s="90"/>
      <c r="AHW84" s="90"/>
      <c r="AHX84" s="90"/>
      <c r="AHY84" s="90"/>
      <c r="AHZ84" s="90"/>
      <c r="AIA84" s="90"/>
      <c r="AIB84" s="90"/>
      <c r="AIC84" s="90"/>
      <c r="AID84" s="90"/>
      <c r="AIE84" s="90"/>
      <c r="AIF84" s="90"/>
      <c r="AIG84" s="90"/>
      <c r="AIH84" s="90"/>
      <c r="AII84" s="90"/>
      <c r="AIJ84" s="90"/>
      <c r="AIK84" s="90"/>
      <c r="AIL84" s="90"/>
      <c r="AIM84" s="90"/>
      <c r="AIN84" s="90"/>
      <c r="AIO84" s="90"/>
      <c r="AIP84" s="90"/>
      <c r="AIQ84" s="90"/>
      <c r="AIR84" s="90"/>
      <c r="AIS84" s="90"/>
      <c r="AIT84" s="90"/>
      <c r="AIU84" s="90"/>
      <c r="AIV84" s="90"/>
      <c r="AIW84" s="90"/>
      <c r="AIX84" s="90"/>
      <c r="AIY84" s="90"/>
      <c r="AIZ84" s="90"/>
      <c r="AJA84" s="90"/>
      <c r="AJB84" s="90"/>
      <c r="AJC84" s="90"/>
      <c r="AJD84" s="90"/>
      <c r="AJE84" s="90"/>
      <c r="AJF84" s="90"/>
      <c r="AJG84" s="90"/>
      <c r="AJH84" s="90"/>
      <c r="AJI84" s="90"/>
      <c r="AJJ84" s="90"/>
      <c r="AJK84" s="90"/>
      <c r="AJL84" s="90"/>
      <c r="AJM84" s="90"/>
      <c r="AJN84" s="90"/>
      <c r="AJO84" s="90"/>
      <c r="AJP84" s="90"/>
      <c r="AJQ84" s="90"/>
      <c r="AJR84" s="90"/>
      <c r="AJS84" s="90"/>
      <c r="AJT84" s="90"/>
      <c r="AJU84" s="90"/>
      <c r="AJV84" s="90"/>
      <c r="AJW84" s="90"/>
      <c r="AJX84" s="90"/>
      <c r="AJY84" s="90"/>
      <c r="AJZ84" s="90"/>
      <c r="AKA84" s="90"/>
      <c r="AKB84" s="90"/>
      <c r="AKC84" s="90"/>
      <c r="AKD84" s="90"/>
      <c r="AKE84" s="90"/>
      <c r="AKF84" s="90"/>
      <c r="AKG84" s="90"/>
      <c r="AKH84" s="90"/>
      <c r="AKI84" s="90"/>
      <c r="AKJ84" s="90"/>
      <c r="AKK84" s="90"/>
      <c r="AKL84" s="90"/>
      <c r="AKM84" s="90"/>
      <c r="AKN84" s="90"/>
      <c r="AKO84" s="90"/>
      <c r="AKP84" s="90"/>
      <c r="AKQ84" s="90"/>
      <c r="AKR84" s="90"/>
      <c r="AKS84" s="90"/>
      <c r="AKT84" s="90"/>
      <c r="AKU84" s="90"/>
      <c r="AKV84" s="90"/>
      <c r="AKW84" s="90"/>
      <c r="AKX84" s="90"/>
      <c r="AKY84" s="90"/>
      <c r="AKZ84" s="90"/>
      <c r="ALA84" s="90"/>
      <c r="ALB84" s="90"/>
      <c r="ALC84" s="90"/>
      <c r="ALD84" s="90"/>
      <c r="ALE84" s="90"/>
      <c r="ALF84" s="90"/>
      <c r="ALG84" s="90"/>
      <c r="ALH84" s="90"/>
      <c r="ALI84" s="90"/>
      <c r="ALJ84" s="90"/>
      <c r="ALK84" s="90"/>
      <c r="ALL84" s="90"/>
      <c r="ALM84" s="90"/>
      <c r="ALN84" s="90"/>
      <c r="ALO84" s="90"/>
      <c r="ALP84" s="90"/>
      <c r="ALQ84" s="90"/>
      <c r="ALR84" s="90"/>
      <c r="ALS84" s="90"/>
      <c r="ALT84" s="90"/>
      <c r="ALU84" s="90"/>
      <c r="ALV84" s="90"/>
      <c r="ALW84" s="90"/>
      <c r="ALX84" s="90"/>
      <c r="ALY84" s="90"/>
      <c r="ALZ84" s="90"/>
      <c r="AMA84" s="90"/>
      <c r="AMB84" s="90"/>
      <c r="AMC84" s="90"/>
      <c r="AMD84" s="90"/>
      <c r="AME84" s="90"/>
      <c r="AMF84" s="90"/>
      <c r="AMG84" s="90"/>
      <c r="AMH84" s="90"/>
      <c r="AMI84" s="90"/>
      <c r="AMJ84" s="90"/>
      <c r="AMK84" s="90"/>
      <c r="AML84" s="90"/>
      <c r="AMM84" s="90"/>
      <c r="AMN84" s="90"/>
      <c r="AMO84" s="90"/>
      <c r="AMP84" s="90"/>
      <c r="AMQ84" s="90"/>
      <c r="AMR84" s="90"/>
      <c r="AMS84" s="90"/>
      <c r="AMT84" s="90"/>
      <c r="AMU84" s="90"/>
      <c r="AMV84" s="90"/>
      <c r="AMW84" s="90"/>
      <c r="AMX84" s="90"/>
      <c r="AMY84" s="90"/>
      <c r="AMZ84" s="90"/>
      <c r="ANA84" s="90"/>
      <c r="ANB84" s="90"/>
      <c r="ANC84" s="90"/>
      <c r="AND84" s="90"/>
      <c r="ANE84" s="90"/>
      <c r="ANF84" s="90"/>
      <c r="ANG84" s="90"/>
      <c r="ANH84" s="90"/>
      <c r="ANI84" s="90"/>
      <c r="ANJ84" s="90"/>
      <c r="ANK84" s="90"/>
      <c r="ANL84" s="90"/>
      <c r="ANM84" s="90"/>
      <c r="ANN84" s="90"/>
      <c r="ANO84" s="90"/>
      <c r="ANP84" s="90"/>
      <c r="ANQ84" s="90"/>
      <c r="ANR84" s="90"/>
      <c r="ANS84" s="90"/>
      <c r="ANT84" s="90"/>
      <c r="ANU84" s="90"/>
      <c r="ANV84" s="90"/>
      <c r="ANW84" s="90"/>
      <c r="ANX84" s="90"/>
      <c r="ANY84" s="90"/>
      <c r="ANZ84" s="90"/>
      <c r="AOA84" s="90"/>
      <c r="AOB84" s="90"/>
      <c r="AOC84" s="90"/>
      <c r="AOD84" s="90"/>
      <c r="AOE84" s="90"/>
      <c r="AOF84" s="90"/>
      <c r="AOG84" s="90"/>
      <c r="AOH84" s="90"/>
      <c r="AOI84" s="90"/>
      <c r="AOJ84" s="90"/>
      <c r="AOK84" s="90"/>
      <c r="AOL84" s="90"/>
      <c r="AOM84" s="90"/>
      <c r="AON84" s="90"/>
      <c r="AOO84" s="90"/>
      <c r="AOP84" s="90"/>
      <c r="AOQ84" s="90"/>
      <c r="AOR84" s="90"/>
      <c r="AOS84" s="90"/>
      <c r="AOT84" s="90"/>
      <c r="AOU84" s="90"/>
      <c r="AOV84" s="90"/>
      <c r="AOW84" s="90"/>
      <c r="AOX84" s="90"/>
      <c r="AOY84" s="90"/>
      <c r="AOZ84" s="90"/>
      <c r="APA84" s="90"/>
      <c r="APB84" s="90"/>
      <c r="APC84" s="90"/>
      <c r="APD84" s="90"/>
      <c r="APE84" s="90"/>
      <c r="APF84" s="90"/>
      <c r="APG84" s="90"/>
      <c r="APH84" s="90"/>
      <c r="API84" s="90"/>
      <c r="APJ84" s="90"/>
      <c r="APK84" s="90"/>
      <c r="APL84" s="90"/>
      <c r="APM84" s="90"/>
      <c r="APN84" s="90"/>
      <c r="APO84" s="90"/>
      <c r="APP84" s="90"/>
      <c r="APQ84" s="90"/>
      <c r="APR84" s="90"/>
      <c r="APS84" s="90"/>
      <c r="APT84" s="90"/>
      <c r="APU84" s="90"/>
      <c r="APV84" s="90"/>
      <c r="APW84" s="90"/>
      <c r="APX84" s="90"/>
      <c r="APY84" s="90"/>
      <c r="APZ84" s="90"/>
      <c r="AQA84" s="90"/>
      <c r="AQB84" s="90"/>
      <c r="AQC84" s="90"/>
      <c r="AQD84" s="90"/>
      <c r="AQE84" s="90"/>
      <c r="AQF84" s="90"/>
      <c r="AQG84" s="90"/>
      <c r="AQH84" s="90"/>
      <c r="AQI84" s="90"/>
      <c r="AQJ84" s="90"/>
      <c r="AQK84" s="90"/>
      <c r="AQL84" s="90"/>
      <c r="AQM84" s="90"/>
      <c r="AQN84" s="90"/>
      <c r="AQO84" s="90"/>
      <c r="AQP84" s="90"/>
      <c r="AQQ84" s="90"/>
      <c r="AQR84" s="90"/>
      <c r="AQS84" s="90"/>
      <c r="AQT84" s="90"/>
      <c r="AQU84" s="90"/>
      <c r="AQV84" s="90"/>
      <c r="AQW84" s="90"/>
      <c r="AQX84" s="90"/>
      <c r="AQY84" s="90"/>
      <c r="AQZ84" s="90"/>
      <c r="ARA84" s="90"/>
      <c r="ARB84" s="90"/>
      <c r="ARC84" s="90"/>
      <c r="ARD84" s="90"/>
      <c r="ARE84" s="90"/>
      <c r="ARF84" s="90"/>
      <c r="ARG84" s="90"/>
      <c r="ARH84" s="90"/>
      <c r="ARI84" s="90"/>
      <c r="ARJ84" s="90"/>
      <c r="ARK84" s="90"/>
      <c r="ARL84" s="90"/>
      <c r="ARM84" s="90"/>
      <c r="ARN84" s="90"/>
      <c r="ARO84" s="90"/>
      <c r="ARP84" s="90"/>
      <c r="ARQ84" s="90"/>
      <c r="ARR84" s="90"/>
      <c r="ARS84" s="90"/>
      <c r="ART84" s="90"/>
      <c r="ARU84" s="90"/>
      <c r="ARV84" s="90"/>
      <c r="ARW84" s="90"/>
      <c r="ARX84" s="90"/>
      <c r="ARY84" s="90"/>
      <c r="ARZ84" s="90"/>
      <c r="ASA84" s="90"/>
      <c r="ASB84" s="90"/>
      <c r="ASC84" s="90"/>
      <c r="ASD84" s="90"/>
      <c r="ASE84" s="90"/>
      <c r="ASF84" s="90"/>
      <c r="ASG84" s="90"/>
      <c r="ASH84" s="90"/>
      <c r="ASI84" s="90"/>
      <c r="ASJ84" s="90"/>
      <c r="ASK84" s="90"/>
      <c r="ASL84" s="90"/>
      <c r="ASM84" s="90"/>
      <c r="ASN84" s="90"/>
      <c r="ASO84" s="90"/>
      <c r="ASP84" s="90"/>
      <c r="ASQ84" s="90"/>
      <c r="ASR84" s="90"/>
      <c r="ASS84" s="90"/>
      <c r="AST84" s="90"/>
      <c r="ASU84" s="90"/>
      <c r="ASV84" s="90"/>
      <c r="ASW84" s="90"/>
      <c r="ASX84" s="90"/>
      <c r="ASY84" s="90"/>
      <c r="ASZ84" s="90"/>
      <c r="ATA84" s="90"/>
      <c r="ATB84" s="90"/>
      <c r="ATC84" s="90"/>
      <c r="ATD84" s="90"/>
      <c r="ATE84" s="90"/>
      <c r="ATF84" s="90"/>
      <c r="ATG84" s="90"/>
      <c r="ATH84" s="90"/>
      <c r="ATI84" s="90"/>
      <c r="ATJ84" s="90"/>
      <c r="ATK84" s="90"/>
      <c r="ATL84" s="90"/>
      <c r="ATM84" s="90"/>
      <c r="ATN84" s="90"/>
      <c r="ATO84" s="90"/>
      <c r="ATP84" s="90"/>
      <c r="ATQ84" s="90"/>
      <c r="ATR84" s="90"/>
      <c r="ATS84" s="90"/>
      <c r="ATT84" s="90"/>
      <c r="ATU84" s="90"/>
      <c r="ATV84" s="90"/>
      <c r="ATW84" s="90"/>
      <c r="ATX84" s="90"/>
      <c r="ATY84" s="90"/>
      <c r="ATZ84" s="90"/>
      <c r="AUA84" s="90"/>
      <c r="AUB84" s="90"/>
      <c r="AUC84" s="90"/>
      <c r="AUD84" s="90"/>
      <c r="AUE84" s="90"/>
      <c r="AUF84" s="90"/>
      <c r="AUG84" s="90"/>
      <c r="AUH84" s="90"/>
      <c r="AUI84" s="90"/>
      <c r="AUJ84" s="90"/>
      <c r="AUK84" s="90"/>
      <c r="AUL84" s="90"/>
      <c r="AUM84" s="90"/>
      <c r="AUN84" s="90"/>
      <c r="AUO84" s="90"/>
      <c r="AUP84" s="90"/>
      <c r="AUQ84" s="90"/>
      <c r="AUR84" s="90"/>
      <c r="AUS84" s="90"/>
      <c r="AUT84" s="90"/>
      <c r="AUU84" s="90"/>
      <c r="AUV84" s="90"/>
      <c r="AUW84" s="90"/>
      <c r="AUX84" s="90"/>
      <c r="AUY84" s="90"/>
      <c r="AUZ84" s="90"/>
      <c r="AVA84" s="90"/>
      <c r="AVB84" s="90"/>
      <c r="AVC84" s="90"/>
      <c r="AVD84" s="90"/>
      <c r="AVE84" s="90"/>
      <c r="AVF84" s="90"/>
      <c r="AVG84" s="90"/>
      <c r="AVH84" s="90"/>
      <c r="AVI84" s="90"/>
      <c r="AVJ84" s="90"/>
      <c r="AVK84" s="90"/>
      <c r="AVL84" s="90"/>
      <c r="AVM84" s="90"/>
      <c r="AVN84" s="90"/>
      <c r="AVO84" s="90"/>
      <c r="AVP84" s="90"/>
      <c r="AVQ84" s="90"/>
      <c r="AVR84" s="90"/>
      <c r="AVS84" s="90"/>
      <c r="AVT84" s="90"/>
      <c r="AVU84" s="90"/>
      <c r="AVV84" s="90"/>
      <c r="AVW84" s="90"/>
      <c r="AVX84" s="90"/>
      <c r="AVY84" s="90"/>
      <c r="AVZ84" s="90"/>
      <c r="AWA84" s="90"/>
      <c r="AWB84" s="90"/>
      <c r="AWC84" s="90"/>
      <c r="AWD84" s="90"/>
      <c r="AWE84" s="90"/>
      <c r="AWF84" s="90"/>
      <c r="AWG84" s="90"/>
      <c r="AWH84" s="90"/>
      <c r="AWI84" s="90"/>
      <c r="AWJ84" s="90"/>
      <c r="AWK84" s="90"/>
      <c r="AWL84" s="90"/>
      <c r="AWM84" s="90"/>
      <c r="AWN84" s="90"/>
      <c r="AWO84" s="90"/>
      <c r="AWP84" s="90"/>
      <c r="AWQ84" s="90"/>
      <c r="AWR84" s="90"/>
      <c r="AWS84" s="90"/>
      <c r="AWT84" s="90"/>
      <c r="AWU84" s="90"/>
      <c r="AWV84" s="90"/>
      <c r="AWW84" s="90"/>
      <c r="AWX84" s="90"/>
      <c r="AWY84" s="90"/>
      <c r="AWZ84" s="90"/>
      <c r="AXA84" s="90"/>
      <c r="AXB84" s="90"/>
      <c r="AXC84" s="90"/>
      <c r="AXD84" s="90"/>
      <c r="AXE84" s="90"/>
      <c r="AXF84" s="90"/>
      <c r="AXG84" s="90"/>
      <c r="AXH84" s="90"/>
      <c r="AXI84" s="90"/>
      <c r="AXJ84" s="90"/>
      <c r="AXK84" s="90"/>
      <c r="AXL84" s="90"/>
      <c r="AXM84" s="90"/>
      <c r="AXN84" s="90"/>
      <c r="AXO84" s="90"/>
      <c r="AXP84" s="90"/>
      <c r="AXQ84" s="90"/>
      <c r="AXR84" s="90"/>
      <c r="AXS84" s="90"/>
      <c r="AXT84" s="90"/>
      <c r="AXU84" s="90"/>
      <c r="AXV84" s="90"/>
      <c r="AXW84" s="90"/>
      <c r="AXX84" s="90"/>
      <c r="AXY84" s="90"/>
      <c r="AXZ84" s="90"/>
      <c r="AYA84" s="90"/>
      <c r="AYB84" s="90"/>
      <c r="AYC84" s="90"/>
      <c r="AYD84" s="90"/>
      <c r="AYE84" s="90"/>
      <c r="AYF84" s="90"/>
      <c r="AYG84" s="90"/>
      <c r="AYH84" s="90"/>
      <c r="AYI84" s="90"/>
      <c r="AYJ84" s="90"/>
      <c r="AYK84" s="90"/>
      <c r="AYL84" s="90"/>
      <c r="AYM84" s="90"/>
      <c r="AYN84" s="90"/>
      <c r="AYO84" s="90"/>
      <c r="AYP84" s="90"/>
      <c r="AYQ84" s="90"/>
      <c r="AYR84" s="90"/>
      <c r="AYS84" s="90"/>
      <c r="AYT84" s="90"/>
      <c r="AYU84" s="90"/>
      <c r="AYV84" s="90"/>
      <c r="AYW84" s="90"/>
      <c r="AYX84" s="90"/>
      <c r="AYY84" s="90"/>
      <c r="AYZ84" s="90"/>
      <c r="AZA84" s="90"/>
      <c r="AZB84" s="90"/>
      <c r="AZC84" s="90"/>
      <c r="AZD84" s="90"/>
      <c r="AZE84" s="90"/>
      <c r="AZF84" s="90"/>
      <c r="AZG84" s="90"/>
      <c r="AZH84" s="90"/>
      <c r="AZI84" s="90"/>
      <c r="AZJ84" s="90"/>
      <c r="AZK84" s="90"/>
      <c r="AZL84" s="90"/>
      <c r="AZM84" s="90"/>
      <c r="AZN84" s="90"/>
      <c r="AZO84" s="90"/>
      <c r="AZP84" s="90"/>
      <c r="AZQ84" s="90"/>
      <c r="AZR84" s="90"/>
      <c r="AZS84" s="90"/>
      <c r="AZT84" s="90"/>
      <c r="AZU84" s="90"/>
      <c r="AZV84" s="90"/>
      <c r="AZW84" s="90"/>
      <c r="AZX84" s="90"/>
      <c r="AZY84" s="90"/>
      <c r="AZZ84" s="90"/>
      <c r="BAA84" s="90"/>
      <c r="BAB84" s="90"/>
      <c r="BAC84" s="90"/>
      <c r="BAD84" s="90"/>
      <c r="BAE84" s="90"/>
      <c r="BAF84" s="90"/>
      <c r="BAG84" s="90"/>
      <c r="BAH84" s="90"/>
      <c r="BAI84" s="90"/>
      <c r="BAJ84" s="90"/>
      <c r="BAK84" s="90"/>
      <c r="BAL84" s="90"/>
      <c r="BAM84" s="90"/>
      <c r="BAN84" s="90"/>
      <c r="BAO84" s="90"/>
      <c r="BAP84" s="90"/>
      <c r="BAQ84" s="90"/>
      <c r="BAR84" s="90"/>
      <c r="BAS84" s="90"/>
      <c r="BAT84" s="90"/>
      <c r="BAU84" s="90"/>
      <c r="BAV84" s="90"/>
      <c r="BAW84" s="90"/>
      <c r="BAX84" s="90"/>
      <c r="BAY84" s="90"/>
      <c r="BAZ84" s="90"/>
      <c r="BBA84" s="90"/>
      <c r="BBB84" s="90"/>
      <c r="BBC84" s="90"/>
      <c r="BBD84" s="90"/>
      <c r="BBE84" s="90"/>
      <c r="BBF84" s="90"/>
      <c r="BBG84" s="90"/>
      <c r="BBH84" s="90"/>
      <c r="BBI84" s="90"/>
      <c r="BBJ84" s="90"/>
      <c r="BBK84" s="90"/>
      <c r="BBL84" s="90"/>
      <c r="BBM84" s="90"/>
      <c r="BBN84" s="90"/>
      <c r="BBO84" s="90"/>
      <c r="BBP84" s="90"/>
      <c r="BBQ84" s="90"/>
      <c r="BBR84" s="90"/>
      <c r="BBS84" s="90"/>
      <c r="BBT84" s="90"/>
      <c r="BBU84" s="90"/>
      <c r="BBV84" s="90"/>
      <c r="BBW84" s="90"/>
      <c r="BBX84" s="90"/>
      <c r="BBY84" s="90"/>
      <c r="BBZ84" s="90"/>
      <c r="BCA84" s="90"/>
      <c r="BCB84" s="90"/>
      <c r="BCC84" s="90"/>
      <c r="BCD84" s="90"/>
      <c r="BCE84" s="90"/>
      <c r="BCF84" s="90"/>
      <c r="BCG84" s="90"/>
      <c r="BCH84" s="90"/>
      <c r="BCI84" s="90"/>
      <c r="BCJ84" s="90"/>
      <c r="BCK84" s="90"/>
      <c r="BCL84" s="90"/>
      <c r="BCM84" s="90"/>
      <c r="BCN84" s="90"/>
      <c r="BCO84" s="90"/>
      <c r="BCP84" s="90"/>
      <c r="BCQ84" s="90"/>
      <c r="BCR84" s="90"/>
      <c r="BCS84" s="90"/>
      <c r="BCT84" s="90"/>
      <c r="BCU84" s="90"/>
      <c r="BCV84" s="90"/>
      <c r="BCW84" s="90"/>
      <c r="BCX84" s="90"/>
      <c r="BCY84" s="90"/>
      <c r="BCZ84" s="90"/>
      <c r="BDA84" s="90"/>
      <c r="BDB84" s="90"/>
      <c r="BDC84" s="90"/>
      <c r="BDD84" s="90"/>
      <c r="BDE84" s="90"/>
      <c r="BDF84" s="90"/>
      <c r="BDG84" s="90"/>
      <c r="BDH84" s="90"/>
      <c r="BDI84" s="90"/>
      <c r="BDJ84" s="90"/>
      <c r="BDK84" s="90"/>
      <c r="BDL84" s="90"/>
      <c r="BDM84" s="90"/>
      <c r="BDN84" s="90"/>
      <c r="BDO84" s="90"/>
      <c r="BDP84" s="90"/>
      <c r="BDQ84" s="90"/>
      <c r="BDR84" s="90"/>
      <c r="BDS84" s="90"/>
      <c r="BDT84" s="90"/>
      <c r="BDU84" s="90"/>
      <c r="BDV84" s="90"/>
      <c r="BDW84" s="90"/>
      <c r="BDX84" s="90"/>
      <c r="BDY84" s="90"/>
      <c r="BDZ84" s="90"/>
      <c r="BEA84" s="90"/>
      <c r="BEB84" s="90"/>
      <c r="BEC84" s="90"/>
      <c r="BED84" s="90"/>
      <c r="BEE84" s="90"/>
      <c r="BEF84" s="90"/>
      <c r="BEG84" s="90"/>
      <c r="BEH84" s="90"/>
      <c r="BEI84" s="90"/>
      <c r="BEJ84" s="90"/>
      <c r="BEK84" s="90"/>
      <c r="BEL84" s="90"/>
      <c r="BEM84" s="90"/>
      <c r="BEN84" s="90"/>
      <c r="BEO84" s="90"/>
      <c r="BEP84" s="90"/>
      <c r="BEQ84" s="90"/>
      <c r="BER84" s="90"/>
      <c r="BES84" s="90"/>
      <c r="BET84" s="90"/>
      <c r="BEU84" s="90"/>
      <c r="BEV84" s="90"/>
      <c r="BEW84" s="90"/>
      <c r="BEX84" s="90"/>
      <c r="BEY84" s="90"/>
      <c r="BEZ84" s="90"/>
      <c r="BFA84" s="90"/>
      <c r="BFB84" s="90"/>
      <c r="BFC84" s="90"/>
      <c r="BFD84" s="90"/>
      <c r="BFE84" s="90"/>
      <c r="BFF84" s="90"/>
      <c r="BFG84" s="90"/>
      <c r="BFH84" s="90"/>
      <c r="BFI84" s="90"/>
      <c r="BFJ84" s="90"/>
      <c r="BFK84" s="90"/>
      <c r="BFL84" s="90"/>
      <c r="BFM84" s="90"/>
      <c r="BFN84" s="90"/>
      <c r="BFO84" s="90"/>
      <c r="BFP84" s="90"/>
      <c r="BFQ84" s="90"/>
      <c r="BFR84" s="90"/>
      <c r="BFS84" s="90"/>
      <c r="BFT84" s="90"/>
      <c r="BFU84" s="90"/>
      <c r="BFV84" s="90"/>
      <c r="BFW84" s="90"/>
      <c r="BFX84" s="90"/>
      <c r="BFY84" s="90"/>
      <c r="BFZ84" s="90"/>
      <c r="BGA84" s="90"/>
      <c r="BGB84" s="90"/>
      <c r="BGC84" s="90"/>
      <c r="BGD84" s="90"/>
      <c r="BGE84" s="90"/>
      <c r="BGF84" s="90"/>
      <c r="BGG84" s="90"/>
      <c r="BGH84" s="90"/>
      <c r="BGI84" s="90"/>
      <c r="BGJ84" s="90"/>
      <c r="BGK84" s="90"/>
      <c r="BGL84" s="90"/>
      <c r="BGM84" s="90"/>
      <c r="BGN84" s="90"/>
      <c r="BGO84" s="90"/>
      <c r="BGP84" s="90"/>
      <c r="BGQ84" s="90"/>
      <c r="BGR84" s="90"/>
      <c r="BGS84" s="90"/>
      <c r="BGT84" s="90"/>
      <c r="BGU84" s="90"/>
      <c r="BGV84" s="90"/>
      <c r="BGW84" s="90"/>
      <c r="BGX84" s="90"/>
      <c r="BGY84" s="90"/>
      <c r="BGZ84" s="90"/>
      <c r="BHA84" s="90"/>
      <c r="BHB84" s="90"/>
      <c r="BHC84" s="90"/>
      <c r="BHD84" s="90"/>
      <c r="BHE84" s="90"/>
      <c r="BHF84" s="90"/>
      <c r="BHG84" s="90"/>
      <c r="BHH84" s="90"/>
      <c r="BHI84" s="90"/>
      <c r="BHJ84" s="90"/>
      <c r="BHK84" s="90"/>
      <c r="BHL84" s="90"/>
      <c r="BHM84" s="90"/>
      <c r="BHN84" s="90"/>
      <c r="BHO84" s="90"/>
      <c r="BHP84" s="90"/>
      <c r="BHQ84" s="90"/>
      <c r="BHR84" s="90"/>
      <c r="BHS84" s="90"/>
      <c r="BHT84" s="90"/>
      <c r="BHU84" s="90"/>
      <c r="BHV84" s="90"/>
      <c r="BHW84" s="90"/>
      <c r="BHX84" s="90"/>
      <c r="BHY84" s="90"/>
      <c r="BHZ84" s="90"/>
      <c r="BIA84" s="90"/>
      <c r="BIB84" s="90"/>
      <c r="BIC84" s="90"/>
      <c r="BID84" s="90"/>
      <c r="BIE84" s="90"/>
      <c r="BIF84" s="90"/>
      <c r="BIG84" s="90"/>
      <c r="BIH84" s="90"/>
      <c r="BII84" s="90"/>
      <c r="BIJ84" s="90"/>
      <c r="BIK84" s="90"/>
      <c r="BIL84" s="90"/>
      <c r="BIM84" s="90"/>
      <c r="BIN84" s="90"/>
      <c r="BIO84" s="90"/>
      <c r="BIP84" s="90"/>
      <c r="BIQ84" s="90"/>
      <c r="BIR84" s="90"/>
      <c r="BIS84" s="90"/>
      <c r="BIT84" s="90"/>
      <c r="BIU84" s="90"/>
      <c r="BIV84" s="90"/>
      <c r="BIW84" s="90"/>
      <c r="BIX84" s="90"/>
      <c r="BIY84" s="90"/>
      <c r="BIZ84" s="90"/>
      <c r="BJA84" s="90"/>
      <c r="BJB84" s="90"/>
      <c r="BJC84" s="90"/>
      <c r="BJD84" s="90"/>
      <c r="BJE84" s="90"/>
      <c r="BJF84" s="90"/>
      <c r="BJG84" s="90"/>
      <c r="BJH84" s="90"/>
      <c r="BJI84" s="90"/>
      <c r="BJJ84" s="90"/>
      <c r="BJK84" s="90"/>
      <c r="BJL84" s="90"/>
      <c r="BJM84" s="90"/>
      <c r="BJN84" s="90"/>
      <c r="BJO84" s="90"/>
      <c r="BJP84" s="90"/>
      <c r="BJQ84" s="90"/>
      <c r="BJR84" s="90"/>
      <c r="BJS84" s="90"/>
      <c r="BJT84" s="90"/>
      <c r="BJU84" s="90"/>
      <c r="BJV84" s="90"/>
      <c r="BJW84" s="90"/>
      <c r="BJX84" s="90"/>
      <c r="BJY84" s="90"/>
      <c r="BJZ84" s="90"/>
      <c r="BKA84" s="90"/>
      <c r="BKB84" s="90"/>
      <c r="BKC84" s="90"/>
      <c r="BKD84" s="90"/>
      <c r="BKE84" s="90"/>
      <c r="BKF84" s="90"/>
      <c r="BKG84" s="90"/>
      <c r="BKH84" s="90"/>
      <c r="BKI84" s="90"/>
      <c r="BKJ84" s="90"/>
      <c r="BKK84" s="90"/>
      <c r="BKL84" s="90"/>
      <c r="BKM84" s="90"/>
      <c r="BKN84" s="90"/>
      <c r="BKO84" s="90"/>
      <c r="BKP84" s="90"/>
      <c r="BKQ84" s="90"/>
      <c r="BKR84" s="90"/>
      <c r="BKS84" s="90"/>
      <c r="BKT84" s="90"/>
      <c r="BKU84" s="90"/>
      <c r="BKV84" s="90"/>
      <c r="BKW84" s="90"/>
      <c r="BKX84" s="90"/>
      <c r="BKY84" s="90"/>
      <c r="BKZ84" s="90"/>
      <c r="BLA84" s="90"/>
      <c r="BLB84" s="90"/>
      <c r="BLC84" s="90"/>
      <c r="BLD84" s="90"/>
      <c r="BLE84" s="90"/>
      <c r="BLF84" s="90"/>
      <c r="BLG84" s="90"/>
      <c r="BLH84" s="90"/>
      <c r="BLI84" s="90"/>
      <c r="BLJ84" s="90"/>
      <c r="BLK84" s="90"/>
      <c r="BLL84" s="90"/>
      <c r="BLM84" s="90"/>
      <c r="BLN84" s="90"/>
      <c r="BLO84" s="90"/>
      <c r="BLP84" s="90"/>
      <c r="BLQ84" s="90"/>
      <c r="BLR84" s="90"/>
      <c r="BLS84" s="90"/>
      <c r="BLT84" s="90"/>
      <c r="BLU84" s="90"/>
      <c r="BLV84" s="90"/>
      <c r="BLW84" s="90"/>
      <c r="BLX84" s="90"/>
      <c r="BLY84" s="90"/>
      <c r="BLZ84" s="90"/>
      <c r="BMA84" s="90"/>
      <c r="BMB84" s="90"/>
      <c r="BMC84" s="90"/>
      <c r="BMD84" s="90"/>
      <c r="BME84" s="90"/>
      <c r="BMF84" s="90"/>
      <c r="BMG84" s="90"/>
      <c r="BMH84" s="90"/>
      <c r="BMI84" s="90"/>
      <c r="BMJ84" s="90"/>
      <c r="BMK84" s="90"/>
      <c r="BML84" s="90"/>
      <c r="BMM84" s="90"/>
      <c r="BMN84" s="90"/>
      <c r="BMO84" s="90"/>
      <c r="BMP84" s="90"/>
      <c r="BMQ84" s="90"/>
      <c r="BMR84" s="90"/>
      <c r="BMS84" s="90"/>
      <c r="BMT84" s="90"/>
      <c r="BMU84" s="90"/>
      <c r="BMV84" s="90"/>
      <c r="BMW84" s="90"/>
      <c r="BMX84" s="90"/>
      <c r="BMY84" s="90"/>
      <c r="BMZ84" s="90"/>
      <c r="BNA84" s="90"/>
      <c r="BNB84" s="90"/>
      <c r="BNC84" s="90"/>
      <c r="BND84" s="90"/>
      <c r="BNE84" s="90"/>
      <c r="BNF84" s="90"/>
      <c r="BNG84" s="90"/>
      <c r="BNH84" s="90"/>
      <c r="BNI84" s="90"/>
      <c r="BNJ84" s="90"/>
      <c r="BNK84" s="90"/>
      <c r="BNL84" s="90"/>
      <c r="BNM84" s="90"/>
      <c r="BNN84" s="90"/>
      <c r="BNO84" s="90"/>
      <c r="BNP84" s="90"/>
      <c r="BNQ84" s="90"/>
      <c r="BNR84" s="90"/>
      <c r="BNS84" s="90"/>
      <c r="BNT84" s="90"/>
      <c r="BNU84" s="90"/>
      <c r="BNV84" s="90"/>
      <c r="BNW84" s="90"/>
      <c r="BNX84" s="90"/>
      <c r="BNY84" s="90"/>
      <c r="BNZ84" s="90"/>
      <c r="BOA84" s="90"/>
      <c r="BOB84" s="90"/>
      <c r="BOC84" s="90"/>
      <c r="BOD84" s="90"/>
      <c r="BOE84" s="90"/>
      <c r="BOF84" s="90"/>
      <c r="BOG84" s="90"/>
      <c r="BOH84" s="90"/>
      <c r="BOI84" s="90"/>
      <c r="BOJ84" s="90"/>
      <c r="BOK84" s="90"/>
      <c r="BOL84" s="90"/>
      <c r="BOM84" s="90"/>
      <c r="BON84" s="90"/>
      <c r="BOO84" s="90"/>
      <c r="BOP84" s="90"/>
      <c r="BOQ84" s="90"/>
      <c r="BOR84" s="90"/>
      <c r="BOS84" s="90"/>
      <c r="BOT84" s="90"/>
      <c r="BOU84" s="90"/>
      <c r="BOV84" s="90"/>
      <c r="BOW84" s="90"/>
      <c r="BOX84" s="90"/>
      <c r="BOY84" s="90"/>
      <c r="BOZ84" s="90"/>
      <c r="BPA84" s="90"/>
      <c r="BPB84" s="90"/>
      <c r="BPC84" s="90"/>
      <c r="BPD84" s="90"/>
      <c r="BPE84" s="90"/>
      <c r="BPF84" s="90"/>
      <c r="BPG84" s="90"/>
      <c r="BPH84" s="90"/>
      <c r="BPI84" s="90"/>
      <c r="BPJ84" s="90"/>
      <c r="BPK84" s="90"/>
      <c r="BPL84" s="90"/>
      <c r="BPM84" s="90"/>
      <c r="BPN84" s="90"/>
      <c r="BPO84" s="90"/>
      <c r="BPP84" s="90"/>
      <c r="BPQ84" s="90"/>
      <c r="BPR84" s="90"/>
      <c r="BPS84" s="90"/>
      <c r="BPT84" s="90"/>
      <c r="BPU84" s="90"/>
      <c r="BPV84" s="90"/>
      <c r="BPW84" s="90"/>
      <c r="BPX84" s="90"/>
      <c r="BPY84" s="90"/>
      <c r="BPZ84" s="90"/>
      <c r="BQA84" s="90"/>
      <c r="BQB84" s="90"/>
      <c r="BQC84" s="90"/>
      <c r="BQD84" s="90"/>
      <c r="BQE84" s="90"/>
      <c r="BQF84" s="90"/>
      <c r="BQG84" s="90"/>
      <c r="BQH84" s="90"/>
      <c r="BQI84" s="90"/>
      <c r="BQJ84" s="90"/>
      <c r="BQK84" s="90"/>
      <c r="BQL84" s="90"/>
      <c r="BQM84" s="90"/>
      <c r="BQN84" s="90"/>
      <c r="BQO84" s="90"/>
      <c r="BQP84" s="90"/>
      <c r="BQQ84" s="90"/>
      <c r="BQR84" s="90"/>
      <c r="BQS84" s="90"/>
      <c r="BQT84" s="90"/>
      <c r="BQU84" s="90"/>
      <c r="BQV84" s="90"/>
      <c r="BQW84" s="90"/>
      <c r="BQX84" s="90"/>
      <c r="BQY84" s="90"/>
      <c r="BQZ84" s="90"/>
      <c r="BRA84" s="90"/>
      <c r="BRB84" s="90"/>
      <c r="BRC84" s="90"/>
      <c r="BRD84" s="90"/>
      <c r="BRE84" s="90"/>
      <c r="BRF84" s="90"/>
      <c r="BRG84" s="90"/>
      <c r="BRH84" s="90"/>
      <c r="BRI84" s="90"/>
      <c r="BRJ84" s="90"/>
      <c r="BRK84" s="90"/>
      <c r="BRL84" s="90"/>
      <c r="BRM84" s="90"/>
      <c r="BRN84" s="90"/>
      <c r="BRO84" s="90"/>
      <c r="BRP84" s="90"/>
      <c r="BRQ84" s="90"/>
      <c r="BRR84" s="90"/>
      <c r="BRS84" s="90"/>
      <c r="BRT84" s="90"/>
      <c r="BRU84" s="90"/>
      <c r="BRV84" s="90"/>
      <c r="BRW84" s="90"/>
      <c r="BRX84" s="90"/>
      <c r="BRY84" s="90"/>
      <c r="BRZ84" s="90"/>
      <c r="BSA84" s="90"/>
      <c r="BSB84" s="90"/>
      <c r="BSC84" s="90"/>
      <c r="BSD84" s="90"/>
      <c r="BSE84" s="90"/>
      <c r="BSF84" s="90"/>
      <c r="BSG84" s="90"/>
      <c r="BSH84" s="90"/>
      <c r="BSI84" s="90"/>
      <c r="BSJ84" s="90"/>
      <c r="BSK84" s="90"/>
      <c r="BSL84" s="90"/>
      <c r="BSM84" s="90"/>
      <c r="BSN84" s="90"/>
      <c r="BSO84" s="90"/>
      <c r="BSP84" s="90"/>
      <c r="BSQ84" s="90"/>
      <c r="BSR84" s="90"/>
      <c r="BSS84" s="90"/>
      <c r="BST84" s="90"/>
      <c r="BSU84" s="90"/>
      <c r="BSV84" s="90"/>
      <c r="BSW84" s="90"/>
      <c r="BSX84" s="90"/>
      <c r="BSY84" s="90"/>
      <c r="BSZ84" s="90"/>
      <c r="BTA84" s="90"/>
      <c r="BTB84" s="90"/>
      <c r="BTC84" s="90"/>
      <c r="BTD84" s="90"/>
      <c r="BTE84" s="90"/>
      <c r="BTF84" s="90"/>
      <c r="BTG84" s="90"/>
      <c r="BTH84" s="90"/>
      <c r="BTI84" s="90"/>
      <c r="BTJ84" s="90"/>
      <c r="BTK84" s="90"/>
      <c r="BTL84" s="90"/>
      <c r="BTM84" s="90"/>
      <c r="BTN84" s="90"/>
      <c r="BTO84" s="90"/>
      <c r="BTP84" s="90"/>
      <c r="BTQ84" s="90"/>
      <c r="BTR84" s="90"/>
      <c r="BTS84" s="90"/>
      <c r="BTT84" s="90"/>
      <c r="BTU84" s="90"/>
      <c r="BTV84" s="90"/>
      <c r="BTW84" s="90"/>
      <c r="BTX84" s="90"/>
      <c r="BTY84" s="90"/>
      <c r="BTZ84" s="90"/>
      <c r="BUA84" s="90"/>
      <c r="BUB84" s="90"/>
      <c r="BUC84" s="90"/>
      <c r="BUD84" s="90"/>
      <c r="BUE84" s="90"/>
      <c r="BUF84" s="90"/>
      <c r="BUG84" s="90"/>
      <c r="BUH84" s="90"/>
      <c r="BUI84" s="90"/>
      <c r="BUJ84" s="90"/>
      <c r="BUK84" s="90"/>
      <c r="BUL84" s="90"/>
      <c r="BUM84" s="90"/>
      <c r="BUN84" s="90"/>
      <c r="BUO84" s="90"/>
      <c r="BUP84" s="90"/>
      <c r="BUQ84" s="90"/>
      <c r="BUR84" s="90"/>
      <c r="BUS84" s="90"/>
      <c r="BUT84" s="90"/>
      <c r="BUU84" s="90"/>
      <c r="BUV84" s="90"/>
      <c r="BUW84" s="90"/>
      <c r="BUX84" s="90"/>
      <c r="BUY84" s="90"/>
      <c r="BUZ84" s="90"/>
      <c r="BVA84" s="90"/>
      <c r="BVB84" s="90"/>
      <c r="BVC84" s="90"/>
      <c r="BVD84" s="90"/>
      <c r="BVE84" s="90"/>
      <c r="BVF84" s="90"/>
      <c r="BVG84" s="90"/>
      <c r="BVH84" s="90"/>
      <c r="BVI84" s="90"/>
      <c r="BVJ84" s="90"/>
      <c r="BVK84" s="90"/>
      <c r="BVL84" s="90"/>
      <c r="BVM84" s="90"/>
      <c r="BVN84" s="90"/>
      <c r="BVO84" s="90"/>
      <c r="BVP84" s="90"/>
      <c r="BVQ84" s="90"/>
      <c r="BVR84" s="90"/>
      <c r="BVS84" s="90"/>
      <c r="BVT84" s="90"/>
      <c r="BVU84" s="90"/>
      <c r="BVV84" s="90"/>
      <c r="BVW84" s="90"/>
      <c r="BVX84" s="90"/>
      <c r="BVY84" s="90"/>
      <c r="BVZ84" s="90"/>
      <c r="BWA84" s="90"/>
      <c r="BWB84" s="90"/>
      <c r="BWC84" s="90"/>
      <c r="BWD84" s="90"/>
      <c r="BWE84" s="90"/>
      <c r="BWF84" s="90"/>
      <c r="BWG84" s="90"/>
      <c r="BWH84" s="90"/>
      <c r="BWI84" s="90"/>
      <c r="BWJ84" s="90"/>
      <c r="BWK84" s="90"/>
      <c r="BWL84" s="90"/>
      <c r="BWM84" s="90"/>
      <c r="BWN84" s="90"/>
      <c r="BWO84" s="90"/>
      <c r="BWP84" s="90"/>
      <c r="BWQ84" s="90"/>
      <c r="BWR84" s="90"/>
      <c r="BWS84" s="90"/>
      <c r="BWT84" s="90"/>
      <c r="BWU84" s="90"/>
      <c r="BWV84" s="90"/>
      <c r="BWW84" s="90"/>
      <c r="BWX84" s="90"/>
      <c r="BWY84" s="90"/>
      <c r="BWZ84" s="90"/>
      <c r="BXA84" s="90"/>
      <c r="BXB84" s="90"/>
      <c r="BXC84" s="90"/>
      <c r="BXD84" s="90"/>
      <c r="BXE84" s="90"/>
      <c r="BXF84" s="90"/>
      <c r="BXG84" s="90"/>
      <c r="BXH84" s="90"/>
      <c r="BXI84" s="90"/>
      <c r="BXJ84" s="90"/>
      <c r="BXK84" s="90"/>
      <c r="BXL84" s="90"/>
      <c r="BXM84" s="90"/>
      <c r="BXN84" s="90"/>
      <c r="BXO84" s="90"/>
      <c r="BXP84" s="90"/>
      <c r="BXQ84" s="90"/>
      <c r="BXR84" s="90"/>
      <c r="BXS84" s="90"/>
      <c r="BXT84" s="90"/>
      <c r="BXU84" s="90"/>
      <c r="BXV84" s="90"/>
      <c r="BXW84" s="90"/>
      <c r="BXX84" s="90"/>
      <c r="BXY84" s="90"/>
      <c r="BXZ84" s="90"/>
      <c r="BYA84" s="90"/>
      <c r="BYB84" s="90"/>
      <c r="BYC84" s="90"/>
      <c r="BYD84" s="90"/>
      <c r="BYE84" s="90"/>
      <c r="BYF84" s="90"/>
      <c r="BYG84" s="90"/>
      <c r="BYH84" s="90"/>
      <c r="BYI84" s="90"/>
      <c r="BYJ84" s="90"/>
      <c r="BYK84" s="90"/>
      <c r="BYL84" s="90"/>
      <c r="BYM84" s="90"/>
      <c r="BYN84" s="90"/>
      <c r="BYO84" s="90"/>
      <c r="BYP84" s="90"/>
      <c r="BYQ84" s="90"/>
      <c r="BYR84" s="90"/>
      <c r="BYS84" s="90"/>
      <c r="BYT84" s="90"/>
      <c r="BYU84" s="90"/>
      <c r="BYV84" s="90"/>
      <c r="BYW84" s="90"/>
      <c r="BYX84" s="90"/>
      <c r="BYY84" s="90"/>
      <c r="BYZ84" s="90"/>
      <c r="BZA84" s="90"/>
      <c r="BZB84" s="90"/>
      <c r="BZC84" s="90"/>
      <c r="BZD84" s="90"/>
      <c r="BZE84" s="90"/>
      <c r="BZF84" s="90"/>
      <c r="BZG84" s="90"/>
      <c r="BZH84" s="90"/>
      <c r="BZI84" s="90"/>
      <c r="BZJ84" s="90"/>
      <c r="BZK84" s="90"/>
      <c r="BZL84" s="90"/>
      <c r="BZM84" s="90"/>
      <c r="BZN84" s="90"/>
      <c r="BZO84" s="90"/>
      <c r="BZP84" s="90"/>
      <c r="BZQ84" s="90"/>
      <c r="BZR84" s="90"/>
      <c r="BZS84" s="90"/>
      <c r="BZT84" s="90"/>
      <c r="BZU84" s="90"/>
      <c r="BZV84" s="90"/>
      <c r="BZW84" s="90"/>
      <c r="BZX84" s="90"/>
      <c r="BZY84" s="90"/>
      <c r="BZZ84" s="90"/>
      <c r="CAA84" s="90"/>
      <c r="CAB84" s="90"/>
      <c r="CAC84" s="90"/>
      <c r="CAD84" s="90"/>
      <c r="CAE84" s="90"/>
      <c r="CAF84" s="90"/>
      <c r="CAG84" s="90"/>
      <c r="CAH84" s="90"/>
      <c r="CAI84" s="90"/>
      <c r="CAJ84" s="90"/>
      <c r="CAK84" s="90"/>
      <c r="CAL84" s="90"/>
      <c r="CAM84" s="90"/>
      <c r="CAN84" s="90"/>
      <c r="CAO84" s="90"/>
      <c r="CAP84" s="90"/>
      <c r="CAQ84" s="90"/>
      <c r="CAR84" s="90"/>
      <c r="CAS84" s="90"/>
      <c r="CAT84" s="90"/>
      <c r="CAU84" s="90"/>
      <c r="CAV84" s="90"/>
      <c r="CAW84" s="90"/>
      <c r="CAX84" s="90"/>
      <c r="CAY84" s="90"/>
      <c r="CAZ84" s="90"/>
      <c r="CBA84" s="90"/>
      <c r="CBB84" s="90"/>
      <c r="CBC84" s="90"/>
      <c r="CBD84" s="90"/>
      <c r="CBE84" s="90"/>
      <c r="CBF84" s="90"/>
      <c r="CBG84" s="90"/>
      <c r="CBH84" s="90"/>
      <c r="CBI84" s="90"/>
      <c r="CBJ84" s="90"/>
      <c r="CBK84" s="90"/>
      <c r="CBL84" s="90"/>
      <c r="CBM84" s="90"/>
      <c r="CBN84" s="90"/>
      <c r="CBO84" s="90"/>
      <c r="CBP84" s="90"/>
      <c r="CBQ84" s="90"/>
      <c r="CBR84" s="90"/>
      <c r="CBS84" s="90"/>
      <c r="CBT84" s="90"/>
      <c r="CBU84" s="90"/>
      <c r="CBV84" s="90"/>
      <c r="CBW84" s="90"/>
      <c r="CBX84" s="90"/>
      <c r="CBY84" s="90"/>
      <c r="CBZ84" s="90"/>
      <c r="CCA84" s="90"/>
      <c r="CCB84" s="90"/>
      <c r="CCC84" s="90"/>
      <c r="CCD84" s="90"/>
      <c r="CCE84" s="90"/>
      <c r="CCF84" s="90"/>
      <c r="CCG84" s="90"/>
      <c r="CCH84" s="90"/>
      <c r="CCI84" s="90"/>
      <c r="CCJ84" s="90"/>
      <c r="CCK84" s="90"/>
      <c r="CCL84" s="90"/>
      <c r="CCM84" s="90"/>
      <c r="CCN84" s="90"/>
      <c r="CCO84" s="90"/>
      <c r="CCP84" s="90"/>
      <c r="CCQ84" s="90"/>
      <c r="CCR84" s="90"/>
      <c r="CCS84" s="90"/>
      <c r="CCT84" s="90"/>
      <c r="CCU84" s="90"/>
      <c r="CCV84" s="90"/>
      <c r="CCW84" s="90"/>
      <c r="CCX84" s="90"/>
      <c r="CCY84" s="90"/>
      <c r="CCZ84" s="90"/>
      <c r="CDA84" s="90"/>
      <c r="CDB84" s="90"/>
      <c r="CDC84" s="90"/>
      <c r="CDD84" s="90"/>
      <c r="CDE84" s="90"/>
      <c r="CDF84" s="90"/>
      <c r="CDG84" s="90"/>
      <c r="CDH84" s="90"/>
      <c r="CDI84" s="90"/>
      <c r="CDJ84" s="90"/>
      <c r="CDK84" s="90"/>
      <c r="CDL84" s="90"/>
      <c r="CDM84" s="90"/>
      <c r="CDN84" s="90"/>
      <c r="CDO84" s="90"/>
      <c r="CDP84" s="90"/>
      <c r="CDQ84" s="90"/>
      <c r="CDR84" s="90"/>
      <c r="CDS84" s="90"/>
      <c r="CDT84" s="90"/>
      <c r="CDU84" s="90"/>
      <c r="CDV84" s="90"/>
      <c r="CDW84" s="90"/>
      <c r="CDX84" s="90"/>
      <c r="CDY84" s="90"/>
      <c r="CDZ84" s="90"/>
      <c r="CEA84" s="90"/>
      <c r="CEB84" s="90"/>
      <c r="CEC84" s="90"/>
      <c r="CED84" s="90"/>
      <c r="CEE84" s="90"/>
      <c r="CEF84" s="90"/>
      <c r="CEG84" s="90"/>
      <c r="CEH84" s="90"/>
      <c r="CEI84" s="90"/>
      <c r="CEJ84" s="90"/>
      <c r="CEK84" s="90"/>
      <c r="CEL84" s="90"/>
      <c r="CEM84" s="90"/>
      <c r="CEN84" s="90"/>
      <c r="CEO84" s="90"/>
      <c r="CEP84" s="90"/>
      <c r="CEQ84" s="90"/>
      <c r="CER84" s="90"/>
      <c r="CES84" s="90"/>
      <c r="CET84" s="90"/>
      <c r="CEU84" s="90"/>
      <c r="CEV84" s="90"/>
      <c r="CEW84" s="90"/>
      <c r="CEX84" s="90"/>
      <c r="CEY84" s="90"/>
      <c r="CEZ84" s="90"/>
      <c r="CFA84" s="90"/>
      <c r="CFB84" s="90"/>
      <c r="CFC84" s="90"/>
      <c r="CFD84" s="90"/>
      <c r="CFE84" s="90"/>
      <c r="CFF84" s="90"/>
      <c r="CFG84" s="90"/>
      <c r="CFH84" s="90"/>
      <c r="CFI84" s="90"/>
      <c r="CFJ84" s="90"/>
      <c r="CFK84" s="90"/>
      <c r="CFL84" s="90"/>
      <c r="CFM84" s="90"/>
      <c r="CFN84" s="90"/>
      <c r="CFO84" s="90"/>
      <c r="CFP84" s="90"/>
      <c r="CFQ84" s="90"/>
      <c r="CFR84" s="90"/>
      <c r="CFS84" s="90"/>
      <c r="CFT84" s="90"/>
      <c r="CFU84" s="90"/>
      <c r="CFV84" s="90"/>
      <c r="CFW84" s="90"/>
      <c r="CFX84" s="90"/>
      <c r="CFY84" s="90"/>
      <c r="CFZ84" s="90"/>
      <c r="CGA84" s="90"/>
      <c r="CGB84" s="90"/>
      <c r="CGC84" s="90"/>
      <c r="CGD84" s="90"/>
      <c r="CGE84" s="90"/>
      <c r="CGF84" s="90"/>
      <c r="CGG84" s="90"/>
      <c r="CGH84" s="90"/>
      <c r="CGI84" s="90"/>
      <c r="CGJ84" s="90"/>
      <c r="CGK84" s="90"/>
      <c r="CGL84" s="90"/>
      <c r="CGM84" s="90"/>
      <c r="CGN84" s="90"/>
      <c r="CGO84" s="90"/>
      <c r="CGP84" s="90"/>
      <c r="CGQ84" s="90"/>
      <c r="CGR84" s="90"/>
      <c r="CGS84" s="90"/>
      <c r="CGT84" s="90"/>
      <c r="CGU84" s="90"/>
      <c r="CGV84" s="90"/>
      <c r="CGW84" s="90"/>
      <c r="CGX84" s="90"/>
      <c r="CGY84" s="90"/>
      <c r="CGZ84" s="90"/>
      <c r="CHA84" s="90"/>
      <c r="CHB84" s="90"/>
      <c r="CHC84" s="90"/>
      <c r="CHD84" s="90"/>
      <c r="CHE84" s="90"/>
      <c r="CHF84" s="90"/>
      <c r="CHG84" s="90"/>
      <c r="CHH84" s="90"/>
      <c r="CHI84" s="90"/>
      <c r="CHJ84" s="90"/>
      <c r="CHK84" s="90"/>
      <c r="CHL84" s="90"/>
      <c r="CHM84" s="90"/>
      <c r="CHN84" s="90"/>
      <c r="CHO84" s="90"/>
      <c r="CHP84" s="90"/>
      <c r="CHQ84" s="90"/>
      <c r="CHR84" s="90"/>
      <c r="CHS84" s="90"/>
      <c r="CHT84" s="90"/>
      <c r="CHU84" s="90"/>
      <c r="CHV84" s="90"/>
      <c r="CHW84" s="90"/>
      <c r="CHX84" s="90"/>
      <c r="CHY84" s="90"/>
      <c r="CHZ84" s="90"/>
      <c r="CIA84" s="90"/>
      <c r="CIB84" s="90"/>
      <c r="CIC84" s="90"/>
      <c r="CID84" s="90"/>
      <c r="CIE84" s="90"/>
      <c r="CIF84" s="90"/>
      <c r="CIG84" s="90"/>
      <c r="CIH84" s="90"/>
      <c r="CII84" s="90"/>
      <c r="CIJ84" s="90"/>
      <c r="CIK84" s="90"/>
      <c r="CIL84" s="90"/>
      <c r="CIM84" s="90"/>
      <c r="CIN84" s="90"/>
      <c r="CIO84" s="90"/>
      <c r="CIP84" s="90"/>
      <c r="CIQ84" s="90"/>
      <c r="CIR84" s="90"/>
      <c r="CIS84" s="90"/>
      <c r="CIT84" s="90"/>
      <c r="CIU84" s="90"/>
      <c r="CIV84" s="90"/>
      <c r="CIW84" s="90"/>
      <c r="CIX84" s="90"/>
      <c r="CIY84" s="90"/>
      <c r="CIZ84" s="90"/>
      <c r="CJA84" s="90"/>
      <c r="CJB84" s="90"/>
      <c r="CJC84" s="90"/>
      <c r="CJD84" s="90"/>
      <c r="CJE84" s="90"/>
      <c r="CJF84" s="90"/>
      <c r="CJG84" s="90"/>
      <c r="CJH84" s="90"/>
      <c r="CJI84" s="90"/>
      <c r="CJJ84" s="90"/>
      <c r="CJK84" s="90"/>
      <c r="CJL84" s="90"/>
      <c r="CJM84" s="90"/>
      <c r="CJN84" s="90"/>
      <c r="CJO84" s="90"/>
      <c r="CJP84" s="90"/>
      <c r="CJQ84" s="90"/>
      <c r="CJR84" s="90"/>
      <c r="CJS84" s="90"/>
      <c r="CJT84" s="90"/>
      <c r="CJU84" s="90"/>
      <c r="CJV84" s="90"/>
      <c r="CJW84" s="90"/>
      <c r="CJX84" s="90"/>
      <c r="CJY84" s="90"/>
      <c r="CJZ84" s="90"/>
      <c r="CKA84" s="90"/>
      <c r="CKB84" s="90"/>
      <c r="CKC84" s="90"/>
      <c r="CKD84" s="90"/>
      <c r="CKE84" s="90"/>
      <c r="CKF84" s="90"/>
      <c r="CKG84" s="90"/>
      <c r="CKH84" s="90"/>
      <c r="CKI84" s="90"/>
      <c r="CKJ84" s="90"/>
      <c r="CKK84" s="90"/>
      <c r="CKL84" s="90"/>
      <c r="CKM84" s="90"/>
      <c r="CKN84" s="90"/>
      <c r="CKO84" s="90"/>
      <c r="CKP84" s="90"/>
      <c r="CKQ84" s="90"/>
      <c r="CKR84" s="90"/>
      <c r="CKS84" s="90"/>
      <c r="CKT84" s="90"/>
      <c r="CKU84" s="90"/>
      <c r="CKV84" s="90"/>
      <c r="CKW84" s="90"/>
      <c r="CKX84" s="90"/>
      <c r="CKY84" s="90"/>
      <c r="CKZ84" s="90"/>
      <c r="CLA84" s="90"/>
      <c r="CLB84" s="90"/>
      <c r="CLC84" s="90"/>
      <c r="CLD84" s="90"/>
      <c r="CLE84" s="90"/>
      <c r="CLF84" s="90"/>
      <c r="CLG84" s="90"/>
      <c r="CLH84" s="90"/>
      <c r="CLI84" s="90"/>
      <c r="CLJ84" s="90"/>
      <c r="CLK84" s="90"/>
      <c r="CLL84" s="90"/>
      <c r="CLM84" s="90"/>
      <c r="CLN84" s="90"/>
      <c r="CLO84" s="90"/>
      <c r="CLP84" s="90"/>
      <c r="CLQ84" s="90"/>
      <c r="CLR84" s="90"/>
      <c r="CLS84" s="90"/>
      <c r="CLT84" s="90"/>
      <c r="CLU84" s="90"/>
      <c r="CLV84" s="90"/>
      <c r="CLW84" s="90"/>
      <c r="CLX84" s="90"/>
      <c r="CLY84" s="90"/>
      <c r="CLZ84" s="90"/>
      <c r="CMA84" s="90"/>
      <c r="CMB84" s="90"/>
      <c r="CMC84" s="90"/>
      <c r="CMD84" s="90"/>
      <c r="CME84" s="90"/>
      <c r="CMF84" s="90"/>
      <c r="CMG84" s="90"/>
      <c r="CMH84" s="90"/>
      <c r="CMI84" s="90"/>
      <c r="CMJ84" s="90"/>
      <c r="CMK84" s="90"/>
      <c r="CML84" s="90"/>
      <c r="CMM84" s="90"/>
      <c r="CMN84" s="90"/>
      <c r="CMO84" s="90"/>
      <c r="CMP84" s="90"/>
      <c r="CMQ84" s="90"/>
      <c r="CMR84" s="90"/>
      <c r="CMS84" s="90"/>
      <c r="CMT84" s="90"/>
      <c r="CMU84" s="90"/>
      <c r="CMV84" s="90"/>
      <c r="CMW84" s="90"/>
      <c r="CMX84" s="90"/>
      <c r="CMY84" s="90"/>
      <c r="CMZ84" s="90"/>
      <c r="CNA84" s="90"/>
      <c r="CNB84" s="90"/>
      <c r="CNC84" s="90"/>
      <c r="CND84" s="90"/>
      <c r="CNE84" s="90"/>
      <c r="CNF84" s="90"/>
      <c r="CNG84" s="90"/>
      <c r="CNH84" s="90"/>
      <c r="CNI84" s="90"/>
      <c r="CNJ84" s="90"/>
      <c r="CNK84" s="90"/>
      <c r="CNL84" s="90"/>
      <c r="CNM84" s="90"/>
      <c r="CNN84" s="90"/>
      <c r="CNO84" s="90"/>
      <c r="CNP84" s="90"/>
      <c r="CNQ84" s="90"/>
      <c r="CNR84" s="90"/>
      <c r="CNS84" s="90"/>
      <c r="CNT84" s="90"/>
      <c r="CNU84" s="90"/>
      <c r="CNV84" s="90"/>
      <c r="CNW84" s="90"/>
      <c r="CNX84" s="90"/>
      <c r="CNY84" s="90"/>
      <c r="CNZ84" s="90"/>
      <c r="COA84" s="90"/>
      <c r="COB84" s="90"/>
      <c r="COC84" s="90"/>
      <c r="COD84" s="90"/>
      <c r="COE84" s="90"/>
      <c r="COF84" s="90"/>
      <c r="COG84" s="90"/>
      <c r="COH84" s="90"/>
      <c r="COI84" s="90"/>
      <c r="COJ84" s="90"/>
      <c r="COK84" s="90"/>
      <c r="COL84" s="90"/>
      <c r="COM84" s="90"/>
      <c r="CON84" s="90"/>
      <c r="COO84" s="90"/>
      <c r="COP84" s="90"/>
      <c r="COQ84" s="90"/>
      <c r="COR84" s="90"/>
      <c r="COS84" s="90"/>
      <c r="COT84" s="90"/>
      <c r="COU84" s="90"/>
      <c r="COV84" s="90"/>
      <c r="COW84" s="90"/>
      <c r="COX84" s="90"/>
      <c r="COY84" s="90"/>
      <c r="COZ84" s="90"/>
      <c r="CPA84" s="90"/>
      <c r="CPB84" s="90"/>
      <c r="CPC84" s="90"/>
      <c r="CPD84" s="90"/>
      <c r="CPE84" s="90"/>
      <c r="CPF84" s="90"/>
      <c r="CPG84" s="90"/>
      <c r="CPH84" s="90"/>
      <c r="CPI84" s="90"/>
      <c r="CPJ84" s="90"/>
      <c r="CPK84" s="90"/>
      <c r="CPL84" s="90"/>
      <c r="CPM84" s="90"/>
      <c r="CPN84" s="90"/>
      <c r="CPO84" s="90"/>
      <c r="CPP84" s="90"/>
      <c r="CPQ84" s="90"/>
      <c r="CPR84" s="90"/>
      <c r="CPS84" s="90"/>
      <c r="CPT84" s="90"/>
      <c r="CPU84" s="90"/>
      <c r="CPV84" s="90"/>
      <c r="CPW84" s="90"/>
      <c r="CPX84" s="90"/>
      <c r="CPY84" s="90"/>
      <c r="CPZ84" s="90"/>
      <c r="CQA84" s="90"/>
      <c r="CQB84" s="90"/>
      <c r="CQC84" s="90"/>
      <c r="CQD84" s="90"/>
      <c r="CQE84" s="90"/>
      <c r="CQF84" s="90"/>
      <c r="CQG84" s="90"/>
      <c r="CQH84" s="90"/>
      <c r="CQI84" s="90"/>
      <c r="CQJ84" s="90"/>
      <c r="CQK84" s="90"/>
      <c r="CQL84" s="90"/>
      <c r="CQM84" s="90"/>
      <c r="CQN84" s="90"/>
      <c r="CQO84" s="90"/>
      <c r="CQP84" s="90"/>
      <c r="CQQ84" s="90"/>
      <c r="CQR84" s="90"/>
      <c r="CQS84" s="90"/>
      <c r="CQT84" s="90"/>
      <c r="CQU84" s="90"/>
      <c r="CQV84" s="90"/>
      <c r="CQW84" s="90"/>
      <c r="CQX84" s="90"/>
      <c r="CQY84" s="90"/>
      <c r="CQZ84" s="90"/>
      <c r="CRA84" s="90"/>
      <c r="CRB84" s="90"/>
      <c r="CRC84" s="90"/>
      <c r="CRD84" s="90"/>
      <c r="CRE84" s="90"/>
      <c r="CRF84" s="90"/>
      <c r="CRG84" s="90"/>
      <c r="CRH84" s="90"/>
      <c r="CRI84" s="90"/>
      <c r="CRJ84" s="90"/>
      <c r="CRK84" s="90"/>
      <c r="CRL84" s="90"/>
      <c r="CRM84" s="90"/>
      <c r="CRN84" s="90"/>
      <c r="CRO84" s="90"/>
      <c r="CRP84" s="90"/>
      <c r="CRQ84" s="90"/>
      <c r="CRR84" s="90"/>
      <c r="CRS84" s="90"/>
      <c r="CRT84" s="90"/>
      <c r="CRU84" s="90"/>
      <c r="CRV84" s="90"/>
      <c r="CRW84" s="90"/>
      <c r="CRX84" s="90"/>
      <c r="CRY84" s="90"/>
      <c r="CRZ84" s="90"/>
      <c r="CSA84" s="90"/>
      <c r="CSB84" s="90"/>
      <c r="CSC84" s="90"/>
      <c r="CSD84" s="90"/>
      <c r="CSE84" s="90"/>
      <c r="CSF84" s="90"/>
      <c r="CSG84" s="90"/>
      <c r="CSH84" s="90"/>
      <c r="CSI84" s="90"/>
      <c r="CSJ84" s="90"/>
      <c r="CSK84" s="90"/>
      <c r="CSL84" s="90"/>
      <c r="CSM84" s="90"/>
      <c r="CSN84" s="90"/>
      <c r="CSO84" s="90"/>
      <c r="CSP84" s="90"/>
      <c r="CSQ84" s="90"/>
      <c r="CSR84" s="90"/>
      <c r="CSS84" s="90"/>
      <c r="CST84" s="90"/>
      <c r="CSU84" s="90"/>
      <c r="CSV84" s="90"/>
      <c r="CSW84" s="90"/>
      <c r="CSX84" s="90"/>
      <c r="CSY84" s="90"/>
      <c r="CSZ84" s="90"/>
      <c r="CTA84" s="90"/>
      <c r="CTB84" s="90"/>
      <c r="CTC84" s="90"/>
      <c r="CTD84" s="90"/>
      <c r="CTE84" s="90"/>
      <c r="CTF84" s="90"/>
      <c r="CTG84" s="90"/>
      <c r="CTH84" s="90"/>
      <c r="CTI84" s="90"/>
      <c r="CTJ84" s="90"/>
      <c r="CTK84" s="90"/>
      <c r="CTL84" s="90"/>
      <c r="CTM84" s="90"/>
      <c r="CTN84" s="90"/>
      <c r="CTO84" s="90"/>
      <c r="CTP84" s="90"/>
      <c r="CTQ84" s="90"/>
      <c r="CTR84" s="90"/>
      <c r="CTS84" s="90"/>
      <c r="CTT84" s="90"/>
      <c r="CTU84" s="90"/>
      <c r="CTV84" s="90"/>
      <c r="CTW84" s="90"/>
      <c r="CTX84" s="90"/>
      <c r="CTY84" s="90"/>
      <c r="CTZ84" s="90"/>
      <c r="CUA84" s="90"/>
      <c r="CUB84" s="90"/>
      <c r="CUC84" s="90"/>
      <c r="CUD84" s="90"/>
      <c r="CUE84" s="90"/>
      <c r="CUF84" s="90"/>
      <c r="CUG84" s="90"/>
      <c r="CUH84" s="90"/>
      <c r="CUI84" s="90"/>
      <c r="CUJ84" s="90"/>
      <c r="CUK84" s="90"/>
      <c r="CUL84" s="90"/>
      <c r="CUM84" s="90"/>
      <c r="CUN84" s="90"/>
      <c r="CUO84" s="90"/>
      <c r="CUP84" s="90"/>
      <c r="CUQ84" s="90"/>
      <c r="CUR84" s="90"/>
      <c r="CUS84" s="90"/>
      <c r="CUT84" s="90"/>
      <c r="CUU84" s="90"/>
      <c r="CUV84" s="90"/>
      <c r="CUW84" s="90"/>
      <c r="CUX84" s="90"/>
      <c r="CUY84" s="90"/>
      <c r="CUZ84" s="90"/>
      <c r="CVA84" s="90"/>
      <c r="CVB84" s="90"/>
      <c r="CVC84" s="90"/>
      <c r="CVD84" s="90"/>
      <c r="CVE84" s="90"/>
      <c r="CVF84" s="90"/>
      <c r="CVG84" s="90"/>
      <c r="CVH84" s="90"/>
      <c r="CVI84" s="90"/>
      <c r="CVJ84" s="90"/>
      <c r="CVK84" s="90"/>
      <c r="CVL84" s="90"/>
      <c r="CVM84" s="90"/>
      <c r="CVN84" s="90"/>
      <c r="CVO84" s="90"/>
      <c r="CVP84" s="90"/>
      <c r="CVQ84" s="90"/>
      <c r="CVR84" s="90"/>
      <c r="CVS84" s="90"/>
      <c r="CVT84" s="90"/>
      <c r="CVU84" s="90"/>
      <c r="CVV84" s="90"/>
      <c r="CVW84" s="90"/>
      <c r="CVX84" s="90"/>
      <c r="CVY84" s="90"/>
      <c r="CVZ84" s="90"/>
      <c r="CWA84" s="90"/>
      <c r="CWB84" s="90"/>
      <c r="CWC84" s="90"/>
      <c r="CWD84" s="90"/>
      <c r="CWE84" s="90"/>
      <c r="CWF84" s="90"/>
      <c r="CWG84" s="90"/>
      <c r="CWH84" s="90"/>
      <c r="CWI84" s="90"/>
      <c r="CWJ84" s="90"/>
      <c r="CWK84" s="90"/>
      <c r="CWL84" s="90"/>
      <c r="CWM84" s="90"/>
      <c r="CWN84" s="90"/>
      <c r="CWO84" s="90"/>
      <c r="CWP84" s="90"/>
      <c r="CWQ84" s="90"/>
      <c r="CWR84" s="90"/>
      <c r="CWS84" s="90"/>
      <c r="CWT84" s="90"/>
      <c r="CWU84" s="90"/>
      <c r="CWV84" s="90"/>
      <c r="CWW84" s="90"/>
      <c r="CWX84" s="90"/>
      <c r="CWY84" s="90"/>
      <c r="CWZ84" s="90"/>
      <c r="CXA84" s="90"/>
      <c r="CXB84" s="90"/>
      <c r="CXC84" s="90"/>
      <c r="CXD84" s="90"/>
      <c r="CXE84" s="90"/>
      <c r="CXF84" s="90"/>
      <c r="CXG84" s="90"/>
      <c r="CXH84" s="90"/>
      <c r="CXI84" s="90"/>
      <c r="CXJ84" s="90"/>
      <c r="CXK84" s="90"/>
      <c r="CXL84" s="90"/>
      <c r="CXM84" s="90"/>
      <c r="CXN84" s="90"/>
      <c r="CXO84" s="90"/>
      <c r="CXP84" s="90"/>
      <c r="CXQ84" s="90"/>
      <c r="CXR84" s="90"/>
      <c r="CXS84" s="90"/>
      <c r="CXT84" s="90"/>
      <c r="CXU84" s="90"/>
      <c r="CXV84" s="90"/>
      <c r="CXW84" s="90"/>
      <c r="CXX84" s="90"/>
      <c r="CXY84" s="90"/>
      <c r="CXZ84" s="90"/>
      <c r="CYA84" s="90"/>
      <c r="CYB84" s="90"/>
      <c r="CYC84" s="90"/>
      <c r="CYD84" s="90"/>
      <c r="CYE84" s="90"/>
      <c r="CYF84" s="90"/>
      <c r="CYG84" s="90"/>
      <c r="CYH84" s="90"/>
      <c r="CYI84" s="90"/>
      <c r="CYJ84" s="90"/>
      <c r="CYK84" s="90"/>
      <c r="CYL84" s="90"/>
      <c r="CYM84" s="90"/>
      <c r="CYN84" s="90"/>
      <c r="CYO84" s="90"/>
      <c r="CYP84" s="90"/>
      <c r="CYQ84" s="90"/>
      <c r="CYR84" s="90"/>
      <c r="CYS84" s="90"/>
      <c r="CYT84" s="90"/>
      <c r="CYU84" s="90"/>
      <c r="CYV84" s="90"/>
      <c r="CYW84" s="90"/>
      <c r="CYX84" s="90"/>
      <c r="CYY84" s="90"/>
      <c r="CYZ84" s="90"/>
      <c r="CZA84" s="90"/>
      <c r="CZB84" s="90"/>
      <c r="CZC84" s="90"/>
      <c r="CZD84" s="90"/>
      <c r="CZE84" s="90"/>
      <c r="CZF84" s="90"/>
      <c r="CZG84" s="90"/>
      <c r="CZH84" s="90"/>
      <c r="CZI84" s="90"/>
      <c r="CZJ84" s="90"/>
      <c r="CZK84" s="90"/>
      <c r="CZL84" s="90"/>
      <c r="CZM84" s="90"/>
      <c r="CZN84" s="90"/>
      <c r="CZO84" s="90"/>
      <c r="CZP84" s="90"/>
      <c r="CZQ84" s="90"/>
      <c r="CZR84" s="90"/>
      <c r="CZS84" s="90"/>
      <c r="CZT84" s="90"/>
      <c r="CZU84" s="90"/>
      <c r="CZV84" s="90"/>
      <c r="CZW84" s="90"/>
      <c r="CZX84" s="90"/>
      <c r="CZY84" s="90"/>
      <c r="CZZ84" s="90"/>
      <c r="DAA84" s="90"/>
      <c r="DAB84" s="90"/>
      <c r="DAC84" s="90"/>
      <c r="DAD84" s="90"/>
      <c r="DAE84" s="90"/>
      <c r="DAF84" s="90"/>
      <c r="DAG84" s="90"/>
      <c r="DAH84" s="90"/>
      <c r="DAI84" s="90"/>
      <c r="DAJ84" s="90"/>
      <c r="DAK84" s="90"/>
      <c r="DAL84" s="90"/>
      <c r="DAM84" s="90"/>
      <c r="DAN84" s="90"/>
      <c r="DAO84" s="90"/>
      <c r="DAP84" s="90"/>
      <c r="DAQ84" s="90"/>
      <c r="DAR84" s="90"/>
      <c r="DAS84" s="90"/>
      <c r="DAT84" s="90"/>
      <c r="DAU84" s="90"/>
      <c r="DAV84" s="90"/>
      <c r="DAW84" s="90"/>
      <c r="DAX84" s="90"/>
      <c r="DAY84" s="90"/>
      <c r="DAZ84" s="90"/>
      <c r="DBA84" s="90"/>
      <c r="DBB84" s="90"/>
      <c r="DBC84" s="90"/>
      <c r="DBD84" s="90"/>
      <c r="DBE84" s="90"/>
      <c r="DBF84" s="90"/>
      <c r="DBG84" s="90"/>
      <c r="DBH84" s="90"/>
      <c r="DBI84" s="90"/>
      <c r="DBJ84" s="90"/>
      <c r="DBK84" s="90"/>
      <c r="DBL84" s="90"/>
      <c r="DBM84" s="90"/>
      <c r="DBN84" s="90"/>
      <c r="DBO84" s="90"/>
      <c r="DBP84" s="90"/>
      <c r="DBQ84" s="90"/>
      <c r="DBR84" s="90"/>
      <c r="DBS84" s="90"/>
      <c r="DBT84" s="90"/>
      <c r="DBU84" s="90"/>
      <c r="DBV84" s="90"/>
      <c r="DBW84" s="90"/>
      <c r="DBX84" s="90"/>
      <c r="DBY84" s="90"/>
      <c r="DBZ84" s="90"/>
      <c r="DCA84" s="90"/>
      <c r="DCB84" s="90"/>
      <c r="DCC84" s="90"/>
      <c r="DCD84" s="90"/>
      <c r="DCE84" s="90"/>
      <c r="DCF84" s="90"/>
      <c r="DCG84" s="90"/>
      <c r="DCH84" s="90"/>
      <c r="DCI84" s="90"/>
      <c r="DCJ84" s="90"/>
      <c r="DCK84" s="90"/>
      <c r="DCL84" s="90"/>
      <c r="DCM84" s="90"/>
      <c r="DCN84" s="90"/>
      <c r="DCO84" s="90"/>
      <c r="DCP84" s="90"/>
      <c r="DCQ84" s="90"/>
      <c r="DCR84" s="90"/>
      <c r="DCS84" s="90"/>
      <c r="DCT84" s="90"/>
      <c r="DCU84" s="90"/>
      <c r="DCV84" s="90"/>
      <c r="DCW84" s="90"/>
      <c r="DCX84" s="90"/>
      <c r="DCY84" s="90"/>
      <c r="DCZ84" s="90"/>
      <c r="DDA84" s="90"/>
      <c r="DDB84" s="90"/>
      <c r="DDC84" s="90"/>
      <c r="DDD84" s="90"/>
      <c r="DDE84" s="90"/>
      <c r="DDF84" s="90"/>
      <c r="DDG84" s="90"/>
      <c r="DDH84" s="90"/>
      <c r="DDI84" s="90"/>
      <c r="DDJ84" s="90"/>
      <c r="DDK84" s="90"/>
      <c r="DDL84" s="90"/>
      <c r="DDM84" s="90"/>
      <c r="DDN84" s="90"/>
      <c r="DDO84" s="90"/>
      <c r="DDP84" s="90"/>
      <c r="DDQ84" s="90"/>
      <c r="DDR84" s="90"/>
      <c r="DDS84" s="90"/>
      <c r="DDT84" s="90"/>
      <c r="DDU84" s="90"/>
      <c r="DDV84" s="90"/>
      <c r="DDW84" s="90"/>
      <c r="DDX84" s="90"/>
      <c r="DDY84" s="90"/>
      <c r="DDZ84" s="90"/>
      <c r="DEA84" s="90"/>
      <c r="DEB84" s="90"/>
      <c r="DEC84" s="90"/>
      <c r="DED84" s="90"/>
      <c r="DEE84" s="90"/>
      <c r="DEF84" s="90"/>
      <c r="DEG84" s="90"/>
      <c r="DEH84" s="90"/>
      <c r="DEI84" s="90"/>
      <c r="DEJ84" s="90"/>
      <c r="DEK84" s="90"/>
      <c r="DEL84" s="90"/>
      <c r="DEM84" s="90"/>
      <c r="DEN84" s="90"/>
      <c r="DEO84" s="90"/>
      <c r="DEP84" s="90"/>
      <c r="DEQ84" s="90"/>
      <c r="DER84" s="90"/>
      <c r="DES84" s="90"/>
      <c r="DET84" s="90"/>
      <c r="DEU84" s="90"/>
      <c r="DEV84" s="90"/>
      <c r="DEW84" s="90"/>
      <c r="DEX84" s="90"/>
      <c r="DEY84" s="90"/>
      <c r="DEZ84" s="90"/>
      <c r="DFA84" s="90"/>
      <c r="DFB84" s="90"/>
      <c r="DFC84" s="90"/>
      <c r="DFD84" s="90"/>
      <c r="DFE84" s="90"/>
      <c r="DFF84" s="90"/>
      <c r="DFG84" s="90"/>
      <c r="DFH84" s="90"/>
      <c r="DFI84" s="90"/>
      <c r="DFJ84" s="90"/>
      <c r="DFK84" s="90"/>
      <c r="DFL84" s="90"/>
      <c r="DFM84" s="90"/>
      <c r="DFN84" s="90"/>
      <c r="DFO84" s="90"/>
      <c r="DFP84" s="90"/>
      <c r="DFQ84" s="90"/>
      <c r="DFR84" s="90"/>
      <c r="DFS84" s="90"/>
      <c r="DFT84" s="90"/>
      <c r="DFU84" s="90"/>
      <c r="DFV84" s="90"/>
      <c r="DFW84" s="90"/>
      <c r="DFX84" s="90"/>
      <c r="DFY84" s="90"/>
      <c r="DFZ84" s="90"/>
      <c r="DGA84" s="90"/>
      <c r="DGB84" s="90"/>
      <c r="DGC84" s="90"/>
      <c r="DGD84" s="90"/>
      <c r="DGE84" s="90"/>
      <c r="DGF84" s="90"/>
      <c r="DGG84" s="90"/>
      <c r="DGH84" s="90"/>
      <c r="DGI84" s="90"/>
      <c r="DGJ84" s="90"/>
      <c r="DGK84" s="90"/>
      <c r="DGL84" s="90"/>
      <c r="DGM84" s="90"/>
      <c r="DGN84" s="90"/>
      <c r="DGO84" s="90"/>
      <c r="DGP84" s="90"/>
      <c r="DGQ84" s="90"/>
      <c r="DGR84" s="90"/>
      <c r="DGS84" s="90"/>
      <c r="DGT84" s="90"/>
      <c r="DGU84" s="90"/>
      <c r="DGV84" s="90"/>
      <c r="DGW84" s="90"/>
      <c r="DGX84" s="90"/>
      <c r="DGY84" s="90"/>
      <c r="DGZ84" s="90"/>
      <c r="DHA84" s="90"/>
      <c r="DHB84" s="90"/>
      <c r="DHC84" s="90"/>
      <c r="DHD84" s="90"/>
      <c r="DHE84" s="90"/>
      <c r="DHF84" s="90"/>
      <c r="DHG84" s="90"/>
      <c r="DHH84" s="90"/>
      <c r="DHI84" s="90"/>
      <c r="DHJ84" s="90"/>
      <c r="DHK84" s="90"/>
      <c r="DHL84" s="90"/>
      <c r="DHM84" s="90"/>
      <c r="DHN84" s="90"/>
      <c r="DHO84" s="90"/>
      <c r="DHP84" s="90"/>
      <c r="DHQ84" s="90"/>
      <c r="DHR84" s="90"/>
      <c r="DHS84" s="90"/>
      <c r="DHT84" s="90"/>
      <c r="DHU84" s="90"/>
      <c r="DHV84" s="90"/>
      <c r="DHW84" s="90"/>
      <c r="DHX84" s="90"/>
      <c r="DHY84" s="90"/>
      <c r="DHZ84" s="90"/>
      <c r="DIA84" s="90"/>
      <c r="DIB84" s="90"/>
      <c r="DIC84" s="90"/>
      <c r="DID84" s="90"/>
      <c r="DIE84" s="90"/>
      <c r="DIF84" s="90"/>
      <c r="DIG84" s="90"/>
      <c r="DIH84" s="90"/>
      <c r="DII84" s="90"/>
      <c r="DIJ84" s="90"/>
      <c r="DIK84" s="90"/>
      <c r="DIL84" s="90"/>
      <c r="DIM84" s="90"/>
      <c r="DIN84" s="90"/>
      <c r="DIO84" s="90"/>
      <c r="DIP84" s="90"/>
      <c r="DIQ84" s="90"/>
      <c r="DIR84" s="90"/>
      <c r="DIS84" s="90"/>
      <c r="DIT84" s="90"/>
      <c r="DIU84" s="90"/>
      <c r="DIV84" s="90"/>
      <c r="DIW84" s="90"/>
      <c r="DIX84" s="90"/>
      <c r="DIY84" s="90"/>
      <c r="DIZ84" s="90"/>
      <c r="DJA84" s="90"/>
      <c r="DJB84" s="90"/>
      <c r="DJC84" s="90"/>
      <c r="DJD84" s="90"/>
      <c r="DJE84" s="90"/>
      <c r="DJF84" s="90"/>
      <c r="DJG84" s="90"/>
      <c r="DJH84" s="90"/>
      <c r="DJI84" s="90"/>
      <c r="DJJ84" s="90"/>
      <c r="DJK84" s="90"/>
      <c r="DJL84" s="90"/>
      <c r="DJM84" s="90"/>
      <c r="DJN84" s="90"/>
      <c r="DJO84" s="90"/>
      <c r="DJP84" s="90"/>
      <c r="DJQ84" s="90"/>
      <c r="DJR84" s="90"/>
      <c r="DJS84" s="90"/>
      <c r="DJT84" s="90"/>
      <c r="DJU84" s="90"/>
      <c r="DJV84" s="90"/>
      <c r="DJW84" s="90"/>
      <c r="DJX84" s="90"/>
      <c r="DJY84" s="90"/>
      <c r="DJZ84" s="90"/>
      <c r="DKA84" s="90"/>
      <c r="DKB84" s="90"/>
      <c r="DKC84" s="90"/>
      <c r="DKD84" s="90"/>
      <c r="DKE84" s="90"/>
      <c r="DKF84" s="90"/>
      <c r="DKG84" s="90"/>
      <c r="DKH84" s="90"/>
      <c r="DKI84" s="90"/>
      <c r="DKJ84" s="90"/>
      <c r="DKK84" s="90"/>
      <c r="DKL84" s="90"/>
      <c r="DKM84" s="90"/>
      <c r="DKN84" s="90"/>
      <c r="DKO84" s="90"/>
      <c r="DKP84" s="90"/>
      <c r="DKQ84" s="90"/>
      <c r="DKR84" s="90"/>
      <c r="DKS84" s="90"/>
      <c r="DKT84" s="90"/>
      <c r="DKU84" s="90"/>
      <c r="DKV84" s="90"/>
      <c r="DKW84" s="90"/>
      <c r="DKX84" s="90"/>
      <c r="DKY84" s="90"/>
      <c r="DKZ84" s="90"/>
      <c r="DLA84" s="90"/>
      <c r="DLB84" s="90"/>
      <c r="DLC84" s="90"/>
      <c r="DLD84" s="90"/>
      <c r="DLE84" s="90"/>
      <c r="DLF84" s="90"/>
      <c r="DLG84" s="90"/>
      <c r="DLH84" s="90"/>
      <c r="DLI84" s="90"/>
      <c r="DLJ84" s="90"/>
      <c r="DLK84" s="90"/>
      <c r="DLL84" s="90"/>
      <c r="DLM84" s="90"/>
      <c r="DLN84" s="90"/>
      <c r="DLO84" s="90"/>
      <c r="DLP84" s="90"/>
      <c r="DLQ84" s="90"/>
      <c r="DLR84" s="90"/>
      <c r="DLS84" s="90"/>
      <c r="DLT84" s="90"/>
      <c r="DLU84" s="90"/>
      <c r="DLV84" s="90"/>
      <c r="DLW84" s="90"/>
      <c r="DLX84" s="90"/>
      <c r="DLY84" s="90"/>
      <c r="DLZ84" s="90"/>
      <c r="DMA84" s="90"/>
      <c r="DMB84" s="90"/>
      <c r="DMC84" s="90"/>
      <c r="DMD84" s="90"/>
      <c r="DME84" s="90"/>
      <c r="DMF84" s="90"/>
      <c r="DMG84" s="90"/>
      <c r="DMH84" s="90"/>
      <c r="DMI84" s="90"/>
      <c r="DMJ84" s="90"/>
      <c r="DMK84" s="90"/>
      <c r="DML84" s="90"/>
      <c r="DMM84" s="90"/>
      <c r="DMN84" s="90"/>
      <c r="DMO84" s="90"/>
      <c r="DMP84" s="90"/>
      <c r="DMQ84" s="90"/>
      <c r="DMR84" s="90"/>
      <c r="DMS84" s="90"/>
      <c r="DMT84" s="90"/>
      <c r="DMU84" s="90"/>
      <c r="DMV84" s="90"/>
      <c r="DMW84" s="90"/>
      <c r="DMX84" s="90"/>
      <c r="DMY84" s="90"/>
      <c r="DMZ84" s="90"/>
      <c r="DNA84" s="90"/>
      <c r="DNB84" s="90"/>
      <c r="DNC84" s="90"/>
      <c r="DND84" s="90"/>
      <c r="DNE84" s="90"/>
      <c r="DNF84" s="90"/>
      <c r="DNG84" s="90"/>
      <c r="DNH84" s="90"/>
      <c r="DNI84" s="90"/>
      <c r="DNJ84" s="90"/>
      <c r="DNK84" s="90"/>
      <c r="DNL84" s="90"/>
      <c r="DNM84" s="90"/>
      <c r="DNN84" s="90"/>
      <c r="DNO84" s="90"/>
      <c r="DNP84" s="90"/>
      <c r="DNQ84" s="90"/>
      <c r="DNR84" s="90"/>
      <c r="DNS84" s="90"/>
      <c r="DNT84" s="90"/>
      <c r="DNU84" s="90"/>
      <c r="DNV84" s="90"/>
      <c r="DNW84" s="90"/>
      <c r="DNX84" s="90"/>
      <c r="DNY84" s="90"/>
      <c r="DNZ84" s="90"/>
      <c r="DOA84" s="90"/>
      <c r="DOB84" s="90"/>
      <c r="DOC84" s="90"/>
      <c r="DOD84" s="90"/>
      <c r="DOE84" s="90"/>
      <c r="DOF84" s="90"/>
      <c r="DOG84" s="90"/>
      <c r="DOH84" s="90"/>
      <c r="DOI84" s="90"/>
      <c r="DOJ84" s="90"/>
      <c r="DOK84" s="90"/>
      <c r="DOL84" s="90"/>
      <c r="DOM84" s="90"/>
      <c r="DON84" s="90"/>
      <c r="DOO84" s="90"/>
      <c r="DOP84" s="90"/>
      <c r="DOQ84" s="90"/>
      <c r="DOR84" s="90"/>
      <c r="DOS84" s="90"/>
      <c r="DOT84" s="90"/>
      <c r="DOU84" s="90"/>
      <c r="DOV84" s="90"/>
      <c r="DOW84" s="90"/>
      <c r="DOX84" s="90"/>
      <c r="DOY84" s="90"/>
      <c r="DOZ84" s="90"/>
      <c r="DPA84" s="90"/>
      <c r="DPB84" s="90"/>
      <c r="DPC84" s="90"/>
      <c r="DPD84" s="90"/>
      <c r="DPE84" s="90"/>
      <c r="DPF84" s="90"/>
      <c r="DPG84" s="90"/>
      <c r="DPH84" s="90"/>
      <c r="DPI84" s="90"/>
      <c r="DPJ84" s="90"/>
      <c r="DPK84" s="90"/>
      <c r="DPL84" s="90"/>
      <c r="DPM84" s="90"/>
      <c r="DPN84" s="90"/>
      <c r="DPO84" s="90"/>
      <c r="DPP84" s="90"/>
      <c r="DPQ84" s="90"/>
      <c r="DPR84" s="90"/>
      <c r="DPS84" s="90"/>
      <c r="DPT84" s="90"/>
      <c r="DPU84" s="90"/>
      <c r="DPV84" s="90"/>
      <c r="DPW84" s="90"/>
      <c r="DPX84" s="90"/>
      <c r="DPY84" s="90"/>
      <c r="DPZ84" s="90"/>
      <c r="DQA84" s="90"/>
      <c r="DQB84" s="90"/>
      <c r="DQC84" s="90"/>
      <c r="DQD84" s="90"/>
      <c r="DQE84" s="90"/>
      <c r="DQF84" s="90"/>
      <c r="DQG84" s="90"/>
      <c r="DQH84" s="90"/>
      <c r="DQI84" s="90"/>
      <c r="DQJ84" s="90"/>
      <c r="DQK84" s="90"/>
      <c r="DQL84" s="90"/>
      <c r="DQM84" s="90"/>
      <c r="DQN84" s="90"/>
      <c r="DQO84" s="90"/>
      <c r="DQP84" s="90"/>
      <c r="DQQ84" s="90"/>
      <c r="DQR84" s="90"/>
      <c r="DQS84" s="90"/>
      <c r="DQT84" s="90"/>
      <c r="DQU84" s="90"/>
      <c r="DQV84" s="90"/>
      <c r="DQW84" s="90"/>
      <c r="DQX84" s="90"/>
      <c r="DQY84" s="90"/>
      <c r="DQZ84" s="90"/>
      <c r="DRA84" s="90"/>
      <c r="DRB84" s="90"/>
      <c r="DRC84" s="90"/>
      <c r="DRD84" s="90"/>
      <c r="DRE84" s="90"/>
      <c r="DRF84" s="90"/>
      <c r="DRG84" s="90"/>
      <c r="DRH84" s="90"/>
      <c r="DRI84" s="90"/>
      <c r="DRJ84" s="90"/>
      <c r="DRK84" s="90"/>
      <c r="DRL84" s="90"/>
      <c r="DRM84" s="90"/>
      <c r="DRN84" s="90"/>
      <c r="DRO84" s="90"/>
      <c r="DRP84" s="90"/>
      <c r="DRQ84" s="90"/>
      <c r="DRR84" s="90"/>
      <c r="DRS84" s="90"/>
      <c r="DRT84" s="90"/>
      <c r="DRU84" s="90"/>
      <c r="DRV84" s="90"/>
      <c r="DRW84" s="90"/>
      <c r="DRX84" s="90"/>
      <c r="DRY84" s="90"/>
      <c r="DRZ84" s="90"/>
      <c r="DSA84" s="90"/>
      <c r="DSB84" s="90"/>
      <c r="DSC84" s="90"/>
      <c r="DSD84" s="90"/>
      <c r="DSE84" s="90"/>
      <c r="DSF84" s="90"/>
      <c r="DSG84" s="90"/>
      <c r="DSH84" s="90"/>
      <c r="DSI84" s="90"/>
      <c r="DSJ84" s="90"/>
      <c r="DSK84" s="90"/>
      <c r="DSL84" s="90"/>
      <c r="DSM84" s="90"/>
      <c r="DSN84" s="90"/>
      <c r="DSO84" s="90"/>
      <c r="DSP84" s="90"/>
      <c r="DSQ84" s="90"/>
      <c r="DSR84" s="90"/>
      <c r="DSS84" s="90"/>
      <c r="DST84" s="90"/>
      <c r="DSU84" s="90"/>
      <c r="DSV84" s="90"/>
      <c r="DSW84" s="90"/>
      <c r="DSX84" s="90"/>
      <c r="DSY84" s="90"/>
      <c r="DSZ84" s="90"/>
      <c r="DTA84" s="90"/>
      <c r="DTB84" s="90"/>
      <c r="DTC84" s="90"/>
      <c r="DTD84" s="90"/>
      <c r="DTE84" s="90"/>
      <c r="DTF84" s="90"/>
      <c r="DTG84" s="90"/>
      <c r="DTH84" s="90"/>
      <c r="DTI84" s="90"/>
      <c r="DTJ84" s="90"/>
      <c r="DTK84" s="90"/>
      <c r="DTL84" s="90"/>
      <c r="DTM84" s="90"/>
      <c r="DTN84" s="90"/>
      <c r="DTO84" s="90"/>
      <c r="DTP84" s="90"/>
      <c r="DTQ84" s="90"/>
      <c r="DTR84" s="90"/>
      <c r="DTS84" s="90"/>
      <c r="DTT84" s="90"/>
      <c r="DTU84" s="90"/>
      <c r="DTV84" s="90"/>
      <c r="DTW84" s="90"/>
      <c r="DTX84" s="90"/>
      <c r="DTY84" s="90"/>
      <c r="DTZ84" s="90"/>
      <c r="DUA84" s="90"/>
      <c r="DUB84" s="90"/>
      <c r="DUC84" s="90"/>
      <c r="DUD84" s="90"/>
      <c r="DUE84" s="90"/>
      <c r="DUF84" s="90"/>
      <c r="DUG84" s="90"/>
      <c r="DUH84" s="90"/>
      <c r="DUI84" s="90"/>
      <c r="DUJ84" s="90"/>
      <c r="DUK84" s="90"/>
      <c r="DUL84" s="90"/>
      <c r="DUM84" s="90"/>
      <c r="DUN84" s="90"/>
      <c r="DUO84" s="90"/>
      <c r="DUP84" s="90"/>
      <c r="DUQ84" s="90"/>
      <c r="DUR84" s="90"/>
      <c r="DUS84" s="90"/>
      <c r="DUT84" s="90"/>
      <c r="DUU84" s="90"/>
      <c r="DUV84" s="90"/>
      <c r="DUW84" s="90"/>
      <c r="DUX84" s="90"/>
      <c r="DUY84" s="90"/>
      <c r="DUZ84" s="90"/>
      <c r="DVA84" s="90"/>
      <c r="DVB84" s="90"/>
      <c r="DVC84" s="90"/>
      <c r="DVD84" s="90"/>
      <c r="DVE84" s="90"/>
      <c r="DVF84" s="90"/>
      <c r="DVG84" s="90"/>
      <c r="DVH84" s="90"/>
      <c r="DVI84" s="90"/>
      <c r="DVJ84" s="90"/>
      <c r="DVK84" s="90"/>
      <c r="DVL84" s="90"/>
      <c r="DVM84" s="90"/>
      <c r="DVN84" s="90"/>
      <c r="DVO84" s="90"/>
      <c r="DVP84" s="90"/>
      <c r="DVQ84" s="90"/>
      <c r="DVR84" s="90"/>
      <c r="DVS84" s="90"/>
      <c r="DVT84" s="90"/>
      <c r="DVU84" s="90"/>
      <c r="DVV84" s="90"/>
      <c r="DVW84" s="90"/>
      <c r="DVX84" s="90"/>
      <c r="DVY84" s="90"/>
      <c r="DVZ84" s="90"/>
      <c r="DWA84" s="90"/>
      <c r="DWB84" s="90"/>
      <c r="DWC84" s="90"/>
      <c r="DWD84" s="90"/>
      <c r="DWE84" s="90"/>
      <c r="DWF84" s="90"/>
      <c r="DWG84" s="90"/>
      <c r="DWH84" s="90"/>
      <c r="DWI84" s="90"/>
      <c r="DWJ84" s="90"/>
      <c r="DWK84" s="90"/>
      <c r="DWL84" s="90"/>
      <c r="DWM84" s="90"/>
      <c r="DWN84" s="90"/>
      <c r="DWO84" s="90"/>
      <c r="DWP84" s="90"/>
      <c r="DWQ84" s="90"/>
      <c r="DWR84" s="90"/>
      <c r="DWS84" s="90"/>
      <c r="DWT84" s="90"/>
      <c r="DWU84" s="90"/>
      <c r="DWV84" s="90"/>
      <c r="DWW84" s="90"/>
      <c r="DWX84" s="90"/>
      <c r="DWY84" s="90"/>
      <c r="DWZ84" s="90"/>
      <c r="DXA84" s="90"/>
      <c r="DXB84" s="90"/>
      <c r="DXC84" s="90"/>
      <c r="DXD84" s="90"/>
      <c r="DXE84" s="90"/>
      <c r="DXF84" s="90"/>
      <c r="DXG84" s="90"/>
      <c r="DXH84" s="90"/>
      <c r="DXI84" s="90"/>
      <c r="DXJ84" s="90"/>
      <c r="DXK84" s="90"/>
      <c r="DXL84" s="90"/>
      <c r="DXM84" s="90"/>
      <c r="DXN84" s="90"/>
      <c r="DXO84" s="90"/>
      <c r="DXP84" s="90"/>
      <c r="DXQ84" s="90"/>
      <c r="DXR84" s="90"/>
      <c r="DXS84" s="90"/>
      <c r="DXT84" s="90"/>
      <c r="DXU84" s="90"/>
      <c r="DXV84" s="90"/>
      <c r="DXW84" s="90"/>
      <c r="DXX84" s="90"/>
      <c r="DXY84" s="90"/>
      <c r="DXZ84" s="90"/>
      <c r="DYA84" s="90"/>
      <c r="DYB84" s="90"/>
      <c r="DYC84" s="90"/>
      <c r="DYD84" s="90"/>
      <c r="DYE84" s="90"/>
      <c r="DYF84" s="90"/>
      <c r="DYG84" s="90"/>
      <c r="DYH84" s="90"/>
      <c r="DYI84" s="90"/>
      <c r="DYJ84" s="90"/>
      <c r="DYK84" s="90"/>
      <c r="DYL84" s="90"/>
      <c r="DYM84" s="90"/>
      <c r="DYN84" s="90"/>
      <c r="DYO84" s="90"/>
      <c r="DYP84" s="90"/>
      <c r="DYQ84" s="90"/>
      <c r="DYR84" s="90"/>
      <c r="DYS84" s="90"/>
      <c r="DYT84" s="90"/>
      <c r="DYU84" s="90"/>
      <c r="DYV84" s="90"/>
      <c r="DYW84" s="90"/>
      <c r="DYX84" s="90"/>
      <c r="DYY84" s="90"/>
      <c r="DYZ84" s="90"/>
      <c r="DZA84" s="90"/>
      <c r="DZB84" s="90"/>
      <c r="DZC84" s="90"/>
      <c r="DZD84" s="90"/>
      <c r="DZE84" s="90"/>
      <c r="DZF84" s="90"/>
      <c r="DZG84" s="90"/>
      <c r="DZH84" s="90"/>
      <c r="DZI84" s="90"/>
      <c r="DZJ84" s="90"/>
      <c r="DZK84" s="90"/>
      <c r="DZL84" s="90"/>
      <c r="DZM84" s="90"/>
      <c r="DZN84" s="90"/>
      <c r="DZO84" s="90"/>
      <c r="DZP84" s="90"/>
      <c r="DZQ84" s="90"/>
      <c r="DZR84" s="90"/>
      <c r="DZS84" s="90"/>
      <c r="DZT84" s="90"/>
      <c r="DZU84" s="90"/>
      <c r="DZV84" s="90"/>
      <c r="DZW84" s="90"/>
      <c r="DZX84" s="90"/>
      <c r="DZY84" s="90"/>
      <c r="DZZ84" s="90"/>
      <c r="EAA84" s="90"/>
      <c r="EAB84" s="90"/>
      <c r="EAC84" s="90"/>
      <c r="EAD84" s="90"/>
      <c r="EAE84" s="90"/>
      <c r="EAF84" s="90"/>
      <c r="EAG84" s="90"/>
      <c r="EAH84" s="90"/>
      <c r="EAI84" s="90"/>
      <c r="EAJ84" s="90"/>
      <c r="EAK84" s="90"/>
      <c r="EAL84" s="90"/>
      <c r="EAM84" s="90"/>
      <c r="EAN84" s="90"/>
      <c r="EAO84" s="90"/>
      <c r="EAP84" s="90"/>
      <c r="EAQ84" s="90"/>
      <c r="EAR84" s="90"/>
      <c r="EAS84" s="90"/>
      <c r="EAT84" s="90"/>
      <c r="EAU84" s="90"/>
      <c r="EAV84" s="90"/>
      <c r="EAW84" s="90"/>
      <c r="EAX84" s="90"/>
      <c r="EAY84" s="90"/>
      <c r="EAZ84" s="90"/>
      <c r="EBA84" s="90"/>
      <c r="EBB84" s="90"/>
      <c r="EBC84" s="90"/>
      <c r="EBD84" s="90"/>
      <c r="EBE84" s="90"/>
      <c r="EBF84" s="90"/>
      <c r="EBG84" s="90"/>
      <c r="EBH84" s="90"/>
      <c r="EBI84" s="90"/>
      <c r="EBJ84" s="90"/>
      <c r="EBK84" s="90"/>
      <c r="EBL84" s="90"/>
      <c r="EBM84" s="90"/>
      <c r="EBN84" s="90"/>
      <c r="EBO84" s="90"/>
      <c r="EBP84" s="90"/>
      <c r="EBQ84" s="90"/>
      <c r="EBR84" s="90"/>
      <c r="EBS84" s="90"/>
      <c r="EBT84" s="90"/>
      <c r="EBU84" s="90"/>
      <c r="EBV84" s="90"/>
      <c r="EBW84" s="90"/>
      <c r="EBX84" s="90"/>
      <c r="EBY84" s="90"/>
      <c r="EBZ84" s="90"/>
      <c r="ECA84" s="90"/>
      <c r="ECB84" s="90"/>
      <c r="ECC84" s="90"/>
      <c r="ECD84" s="90"/>
      <c r="ECE84" s="90"/>
      <c r="ECF84" s="90"/>
      <c r="ECG84" s="90"/>
      <c r="ECH84" s="90"/>
      <c r="ECI84" s="90"/>
      <c r="ECJ84" s="90"/>
      <c r="ECK84" s="90"/>
      <c r="ECL84" s="90"/>
      <c r="ECM84" s="90"/>
      <c r="ECN84" s="90"/>
      <c r="ECO84" s="90"/>
      <c r="ECP84" s="90"/>
      <c r="ECQ84" s="90"/>
      <c r="ECR84" s="90"/>
      <c r="ECS84" s="90"/>
      <c r="ECT84" s="90"/>
      <c r="ECU84" s="90"/>
      <c r="ECV84" s="90"/>
      <c r="ECW84" s="90"/>
      <c r="ECX84" s="90"/>
      <c r="ECY84" s="90"/>
      <c r="ECZ84" s="90"/>
      <c r="EDA84" s="90"/>
      <c r="EDB84" s="90"/>
      <c r="EDC84" s="90"/>
      <c r="EDD84" s="90"/>
      <c r="EDE84" s="90"/>
      <c r="EDF84" s="90"/>
      <c r="EDG84" s="90"/>
      <c r="EDH84" s="90"/>
      <c r="EDI84" s="90"/>
      <c r="EDJ84" s="90"/>
      <c r="EDK84" s="90"/>
      <c r="EDL84" s="90"/>
      <c r="EDM84" s="90"/>
      <c r="EDN84" s="90"/>
      <c r="EDO84" s="90"/>
      <c r="EDP84" s="90"/>
      <c r="EDQ84" s="90"/>
      <c r="EDR84" s="90"/>
      <c r="EDS84" s="90"/>
      <c r="EDT84" s="90"/>
      <c r="EDU84" s="90"/>
      <c r="EDV84" s="90"/>
      <c r="EDW84" s="90"/>
      <c r="EDX84" s="90"/>
      <c r="EDY84" s="90"/>
      <c r="EDZ84" s="90"/>
      <c r="EEA84" s="90"/>
      <c r="EEB84" s="90"/>
      <c r="EEC84" s="90"/>
      <c r="EED84" s="90"/>
      <c r="EEE84" s="90"/>
      <c r="EEF84" s="90"/>
      <c r="EEG84" s="90"/>
      <c r="EEH84" s="90"/>
      <c r="EEI84" s="90"/>
      <c r="EEJ84" s="90"/>
      <c r="EEK84" s="90"/>
      <c r="EEL84" s="90"/>
      <c r="EEM84" s="90"/>
      <c r="EEN84" s="90"/>
      <c r="EEO84" s="90"/>
      <c r="EEP84" s="90"/>
      <c r="EEQ84" s="90"/>
      <c r="EER84" s="90"/>
      <c r="EES84" s="90"/>
      <c r="EET84" s="90"/>
      <c r="EEU84" s="90"/>
      <c r="EEV84" s="90"/>
      <c r="EEW84" s="90"/>
      <c r="EEX84" s="90"/>
      <c r="EEY84" s="90"/>
      <c r="EEZ84" s="90"/>
      <c r="EFA84" s="90"/>
      <c r="EFB84" s="90"/>
      <c r="EFC84" s="90"/>
      <c r="EFD84" s="90"/>
      <c r="EFE84" s="90"/>
      <c r="EFF84" s="90"/>
      <c r="EFG84" s="90"/>
      <c r="EFH84" s="90"/>
      <c r="EFI84" s="90"/>
      <c r="EFJ84" s="90"/>
      <c r="EFK84" s="90"/>
      <c r="EFL84" s="90"/>
      <c r="EFM84" s="90"/>
      <c r="EFN84" s="90"/>
      <c r="EFO84" s="90"/>
      <c r="EFP84" s="90"/>
      <c r="EFQ84" s="90"/>
      <c r="EFR84" s="90"/>
      <c r="EFS84" s="90"/>
      <c r="EFT84" s="90"/>
      <c r="EFU84" s="90"/>
      <c r="EFV84" s="90"/>
      <c r="EFW84" s="90"/>
      <c r="EFX84" s="90"/>
      <c r="EFY84" s="90"/>
      <c r="EFZ84" s="90"/>
      <c r="EGA84" s="90"/>
      <c r="EGB84" s="90"/>
      <c r="EGC84" s="90"/>
      <c r="EGD84" s="90"/>
      <c r="EGE84" s="90"/>
      <c r="EGF84" s="90"/>
      <c r="EGG84" s="90"/>
      <c r="EGH84" s="90"/>
      <c r="EGI84" s="90"/>
      <c r="EGJ84" s="90"/>
      <c r="EGK84" s="90"/>
      <c r="EGL84" s="90"/>
      <c r="EGM84" s="90"/>
      <c r="EGN84" s="90"/>
      <c r="EGO84" s="90"/>
      <c r="EGP84" s="90"/>
      <c r="EGQ84" s="90"/>
      <c r="EGR84" s="90"/>
      <c r="EGS84" s="90"/>
      <c r="EGT84" s="90"/>
      <c r="EGU84" s="90"/>
      <c r="EGV84" s="90"/>
      <c r="EGW84" s="90"/>
      <c r="EGX84" s="90"/>
      <c r="EGY84" s="90"/>
      <c r="EGZ84" s="90"/>
      <c r="EHA84" s="90"/>
      <c r="EHB84" s="90"/>
      <c r="EHC84" s="90"/>
      <c r="EHD84" s="90"/>
      <c r="EHE84" s="90"/>
      <c r="EHF84" s="90"/>
      <c r="EHG84" s="90"/>
      <c r="EHH84" s="90"/>
      <c r="EHI84" s="90"/>
      <c r="EHJ84" s="90"/>
      <c r="EHK84" s="90"/>
      <c r="EHL84" s="90"/>
      <c r="EHM84" s="90"/>
      <c r="EHN84" s="90"/>
      <c r="EHO84" s="90"/>
      <c r="EHP84" s="90"/>
      <c r="EHQ84" s="90"/>
      <c r="EHR84" s="90"/>
      <c r="EHS84" s="90"/>
      <c r="EHT84" s="90"/>
      <c r="EHU84" s="90"/>
      <c r="EHV84" s="90"/>
      <c r="EHW84" s="90"/>
      <c r="EHX84" s="90"/>
      <c r="EHY84" s="90"/>
      <c r="EHZ84" s="90"/>
      <c r="EIA84" s="90"/>
      <c r="EIB84" s="90"/>
      <c r="EIC84" s="90"/>
      <c r="EID84" s="90"/>
      <c r="EIE84" s="90"/>
      <c r="EIF84" s="90"/>
      <c r="EIG84" s="90"/>
      <c r="EIH84" s="90"/>
      <c r="EII84" s="90"/>
      <c r="EIJ84" s="90"/>
      <c r="EIK84" s="90"/>
      <c r="EIL84" s="90"/>
      <c r="EIM84" s="90"/>
      <c r="EIN84" s="90"/>
      <c r="EIO84" s="90"/>
      <c r="EIP84" s="90"/>
      <c r="EIQ84" s="90"/>
      <c r="EIR84" s="90"/>
      <c r="EIS84" s="90"/>
      <c r="EIT84" s="90"/>
      <c r="EIU84" s="90"/>
      <c r="EIV84" s="90"/>
      <c r="EIW84" s="90"/>
      <c r="EIX84" s="90"/>
      <c r="EIY84" s="90"/>
      <c r="EIZ84" s="90"/>
      <c r="EJA84" s="90"/>
      <c r="EJB84" s="90"/>
      <c r="EJC84" s="90"/>
      <c r="EJD84" s="90"/>
      <c r="EJE84" s="90"/>
      <c r="EJF84" s="90"/>
      <c r="EJG84" s="90"/>
      <c r="EJH84" s="90"/>
      <c r="EJI84" s="90"/>
      <c r="EJJ84" s="90"/>
      <c r="EJK84" s="90"/>
      <c r="EJL84" s="90"/>
      <c r="EJM84" s="90"/>
      <c r="EJN84" s="90"/>
      <c r="EJO84" s="90"/>
      <c r="EJP84" s="90"/>
      <c r="EJQ84" s="90"/>
      <c r="EJR84" s="90"/>
      <c r="EJS84" s="90"/>
      <c r="EJT84" s="90"/>
      <c r="EJU84" s="90"/>
      <c r="EJV84" s="90"/>
      <c r="EJW84" s="90"/>
      <c r="EJX84" s="90"/>
      <c r="EJY84" s="90"/>
      <c r="EJZ84" s="90"/>
      <c r="EKA84" s="90"/>
      <c r="EKB84" s="90"/>
      <c r="EKC84" s="90"/>
      <c r="EKD84" s="90"/>
      <c r="EKE84" s="90"/>
      <c r="EKF84" s="90"/>
      <c r="EKG84" s="90"/>
      <c r="EKH84" s="90"/>
      <c r="EKI84" s="90"/>
      <c r="EKJ84" s="90"/>
      <c r="EKK84" s="90"/>
      <c r="EKL84" s="90"/>
      <c r="EKM84" s="90"/>
      <c r="EKN84" s="90"/>
      <c r="EKO84" s="90"/>
      <c r="EKP84" s="90"/>
      <c r="EKQ84" s="90"/>
      <c r="EKR84" s="90"/>
      <c r="EKS84" s="90"/>
      <c r="EKT84" s="90"/>
      <c r="EKU84" s="90"/>
      <c r="EKV84" s="90"/>
      <c r="EKW84" s="90"/>
      <c r="EKX84" s="90"/>
      <c r="EKY84" s="90"/>
      <c r="EKZ84" s="90"/>
      <c r="ELA84" s="90"/>
      <c r="ELB84" s="90"/>
      <c r="ELC84" s="90"/>
      <c r="ELD84" s="90"/>
      <c r="ELE84" s="90"/>
      <c r="ELF84" s="90"/>
      <c r="ELG84" s="90"/>
      <c r="ELH84" s="90"/>
      <c r="ELI84" s="90"/>
      <c r="ELJ84" s="90"/>
      <c r="ELK84" s="90"/>
      <c r="ELL84" s="90"/>
      <c r="ELM84" s="90"/>
      <c r="ELN84" s="90"/>
      <c r="ELO84" s="90"/>
      <c r="ELP84" s="90"/>
      <c r="ELQ84" s="90"/>
      <c r="ELR84" s="90"/>
      <c r="ELS84" s="90"/>
      <c r="ELT84" s="90"/>
      <c r="ELU84" s="90"/>
      <c r="ELV84" s="90"/>
      <c r="ELW84" s="90"/>
      <c r="ELX84" s="90"/>
      <c r="ELY84" s="90"/>
      <c r="ELZ84" s="90"/>
      <c r="EMA84" s="90"/>
      <c r="EMB84" s="90"/>
      <c r="EMC84" s="90"/>
      <c r="EMD84" s="90"/>
      <c r="EME84" s="90"/>
      <c r="EMF84" s="90"/>
      <c r="EMG84" s="90"/>
      <c r="EMH84" s="90"/>
      <c r="EMI84" s="90"/>
      <c r="EMJ84" s="90"/>
      <c r="EMK84" s="90"/>
      <c r="EML84" s="90"/>
      <c r="EMM84" s="90"/>
      <c r="EMN84" s="90"/>
      <c r="EMO84" s="90"/>
      <c r="EMP84" s="90"/>
      <c r="EMQ84" s="90"/>
      <c r="EMR84" s="90"/>
      <c r="EMS84" s="90"/>
      <c r="EMT84" s="90"/>
      <c r="EMU84" s="90"/>
      <c r="EMV84" s="90"/>
      <c r="EMW84" s="90"/>
      <c r="EMX84" s="90"/>
      <c r="EMY84" s="90"/>
      <c r="EMZ84" s="90"/>
      <c r="ENA84" s="90"/>
      <c r="ENB84" s="90"/>
      <c r="ENC84" s="90"/>
      <c r="END84" s="90"/>
      <c r="ENE84" s="90"/>
      <c r="ENF84" s="90"/>
      <c r="ENG84" s="90"/>
      <c r="ENH84" s="90"/>
      <c r="ENI84" s="90"/>
      <c r="ENJ84" s="90"/>
      <c r="ENK84" s="90"/>
      <c r="ENL84" s="90"/>
      <c r="ENM84" s="90"/>
      <c r="ENN84" s="90"/>
      <c r="ENO84" s="90"/>
      <c r="ENP84" s="90"/>
      <c r="ENQ84" s="90"/>
      <c r="ENR84" s="90"/>
      <c r="ENS84" s="90"/>
      <c r="ENT84" s="90"/>
      <c r="ENU84" s="90"/>
      <c r="ENV84" s="90"/>
      <c r="ENW84" s="90"/>
      <c r="ENX84" s="90"/>
      <c r="ENY84" s="90"/>
      <c r="ENZ84" s="90"/>
      <c r="EOA84" s="90"/>
      <c r="EOB84" s="90"/>
      <c r="EOC84" s="90"/>
      <c r="EOD84" s="90"/>
      <c r="EOE84" s="90"/>
      <c r="EOF84" s="90"/>
      <c r="EOG84" s="90"/>
      <c r="EOH84" s="90"/>
      <c r="EOI84" s="90"/>
      <c r="EOJ84" s="90"/>
      <c r="EOK84" s="90"/>
      <c r="EOL84" s="90"/>
      <c r="EOM84" s="90"/>
      <c r="EON84" s="90"/>
      <c r="EOO84" s="90"/>
      <c r="EOP84" s="90"/>
      <c r="EOQ84" s="90"/>
      <c r="EOR84" s="90"/>
      <c r="EOS84" s="90"/>
      <c r="EOT84" s="90"/>
      <c r="EOU84" s="90"/>
      <c r="EOV84" s="90"/>
      <c r="EOW84" s="90"/>
      <c r="EOX84" s="90"/>
      <c r="EOY84" s="90"/>
      <c r="EOZ84" s="90"/>
      <c r="EPA84" s="90"/>
      <c r="EPB84" s="90"/>
      <c r="EPC84" s="90"/>
      <c r="EPD84" s="90"/>
      <c r="EPE84" s="90"/>
      <c r="EPF84" s="90"/>
      <c r="EPG84" s="90"/>
      <c r="EPH84" s="90"/>
      <c r="EPI84" s="90"/>
      <c r="EPJ84" s="90"/>
      <c r="EPK84" s="90"/>
      <c r="EPL84" s="90"/>
      <c r="EPM84" s="90"/>
      <c r="EPN84" s="90"/>
      <c r="EPO84" s="90"/>
      <c r="EPP84" s="90"/>
      <c r="EPQ84" s="90"/>
      <c r="EPR84" s="90"/>
      <c r="EPS84" s="90"/>
      <c r="EPT84" s="90"/>
      <c r="EPU84" s="90"/>
      <c r="EPV84" s="90"/>
      <c r="EPW84" s="90"/>
      <c r="EPX84" s="90"/>
      <c r="EPY84" s="90"/>
      <c r="EPZ84" s="90"/>
      <c r="EQA84" s="90"/>
      <c r="EQB84" s="90"/>
      <c r="EQC84" s="90"/>
      <c r="EQD84" s="90"/>
      <c r="EQE84" s="90"/>
      <c r="EQF84" s="90"/>
      <c r="EQG84" s="90"/>
      <c r="EQH84" s="90"/>
      <c r="EQI84" s="90"/>
      <c r="EQJ84" s="90"/>
      <c r="EQK84" s="90"/>
      <c r="EQL84" s="90"/>
      <c r="EQM84" s="90"/>
      <c r="EQN84" s="90"/>
      <c r="EQO84" s="90"/>
      <c r="EQP84" s="90"/>
      <c r="EQQ84" s="90"/>
      <c r="EQR84" s="90"/>
      <c r="EQS84" s="90"/>
      <c r="EQT84" s="90"/>
      <c r="EQU84" s="90"/>
      <c r="EQV84" s="90"/>
      <c r="EQW84" s="90"/>
      <c r="EQX84" s="90"/>
      <c r="EQY84" s="90"/>
      <c r="EQZ84" s="90"/>
      <c r="ERA84" s="90"/>
      <c r="ERB84" s="90"/>
      <c r="ERC84" s="90"/>
      <c r="ERD84" s="90"/>
      <c r="ERE84" s="90"/>
      <c r="ERF84" s="90"/>
      <c r="ERG84" s="90"/>
      <c r="ERH84" s="90"/>
      <c r="ERI84" s="90"/>
      <c r="ERJ84" s="90"/>
      <c r="ERK84" s="90"/>
      <c r="ERL84" s="90"/>
      <c r="ERM84" s="90"/>
      <c r="ERN84" s="90"/>
      <c r="ERO84" s="90"/>
      <c r="ERP84" s="90"/>
      <c r="ERQ84" s="90"/>
      <c r="ERR84" s="90"/>
      <c r="ERS84" s="90"/>
      <c r="ERT84" s="90"/>
      <c r="ERU84" s="90"/>
      <c r="ERV84" s="90"/>
      <c r="ERW84" s="90"/>
      <c r="ERX84" s="90"/>
      <c r="ERY84" s="90"/>
      <c r="ERZ84" s="90"/>
      <c r="ESA84" s="90"/>
      <c r="ESB84" s="90"/>
      <c r="ESC84" s="90"/>
      <c r="ESD84" s="90"/>
      <c r="ESE84" s="90"/>
      <c r="ESF84" s="90"/>
      <c r="ESG84" s="90"/>
      <c r="ESH84" s="90"/>
      <c r="ESI84" s="90"/>
      <c r="ESJ84" s="90"/>
      <c r="ESK84" s="90"/>
      <c r="ESL84" s="90"/>
      <c r="ESM84" s="90"/>
      <c r="ESN84" s="90"/>
      <c r="ESO84" s="90"/>
      <c r="ESP84" s="90"/>
      <c r="ESQ84" s="90"/>
      <c r="ESR84" s="90"/>
      <c r="ESS84" s="90"/>
      <c r="EST84" s="90"/>
      <c r="ESU84" s="90"/>
      <c r="ESV84" s="90"/>
      <c r="ESW84" s="90"/>
      <c r="ESX84" s="90"/>
      <c r="ESY84" s="90"/>
      <c r="ESZ84" s="90"/>
      <c r="ETA84" s="90"/>
      <c r="ETB84" s="90"/>
      <c r="ETC84" s="90"/>
      <c r="ETD84" s="90"/>
      <c r="ETE84" s="90"/>
      <c r="ETF84" s="90"/>
      <c r="ETG84" s="90"/>
      <c r="ETH84" s="90"/>
      <c r="ETI84" s="90"/>
      <c r="ETJ84" s="90"/>
      <c r="ETK84" s="90"/>
      <c r="ETL84" s="90"/>
      <c r="ETM84" s="90"/>
      <c r="ETN84" s="90"/>
      <c r="ETO84" s="90"/>
      <c r="ETP84" s="90"/>
      <c r="ETQ84" s="90"/>
      <c r="ETR84" s="90"/>
      <c r="ETS84" s="90"/>
      <c r="ETT84" s="90"/>
      <c r="ETU84" s="90"/>
      <c r="ETV84" s="90"/>
      <c r="ETW84" s="90"/>
      <c r="ETX84" s="90"/>
      <c r="ETY84" s="90"/>
      <c r="ETZ84" s="90"/>
      <c r="EUA84" s="90"/>
      <c r="EUB84" s="90"/>
      <c r="EUC84" s="90"/>
      <c r="EUD84" s="90"/>
      <c r="EUE84" s="90"/>
      <c r="EUF84" s="90"/>
      <c r="EUG84" s="90"/>
      <c r="EUH84" s="90"/>
      <c r="EUI84" s="90"/>
      <c r="EUJ84" s="90"/>
      <c r="EUK84" s="90"/>
      <c r="EUL84" s="90"/>
      <c r="EUM84" s="90"/>
      <c r="EUN84" s="90"/>
      <c r="EUO84" s="90"/>
      <c r="EUP84" s="90"/>
      <c r="EUQ84" s="90"/>
      <c r="EUR84" s="90"/>
      <c r="EUS84" s="90"/>
      <c r="EUT84" s="90"/>
      <c r="EUU84" s="90"/>
      <c r="EUV84" s="90"/>
      <c r="EUW84" s="90"/>
      <c r="EUX84" s="90"/>
      <c r="EUY84" s="90"/>
      <c r="EUZ84" s="90"/>
      <c r="EVA84" s="90"/>
      <c r="EVB84" s="90"/>
      <c r="EVC84" s="90"/>
      <c r="EVD84" s="90"/>
      <c r="EVE84" s="90"/>
      <c r="EVF84" s="90"/>
      <c r="EVG84" s="90"/>
      <c r="EVH84" s="90"/>
      <c r="EVI84" s="90"/>
      <c r="EVJ84" s="90"/>
      <c r="EVK84" s="90"/>
      <c r="EVL84" s="90"/>
      <c r="EVM84" s="90"/>
      <c r="EVN84" s="90"/>
      <c r="EVO84" s="90"/>
      <c r="EVP84" s="90"/>
      <c r="EVQ84" s="90"/>
      <c r="EVR84" s="90"/>
      <c r="EVS84" s="90"/>
      <c r="EVT84" s="90"/>
      <c r="EVU84" s="90"/>
      <c r="EVV84" s="90"/>
      <c r="EVW84" s="90"/>
      <c r="EVX84" s="90"/>
      <c r="EVY84" s="90"/>
      <c r="EVZ84" s="90"/>
      <c r="EWA84" s="90"/>
      <c r="EWB84" s="90"/>
      <c r="EWC84" s="90"/>
      <c r="EWD84" s="90"/>
      <c r="EWE84" s="90"/>
      <c r="EWF84" s="90"/>
      <c r="EWG84" s="90"/>
      <c r="EWH84" s="90"/>
      <c r="EWI84" s="90"/>
      <c r="EWJ84" s="90"/>
      <c r="EWK84" s="90"/>
      <c r="EWL84" s="90"/>
      <c r="EWM84" s="90"/>
      <c r="EWN84" s="90"/>
      <c r="EWO84" s="90"/>
      <c r="EWP84" s="90"/>
      <c r="EWQ84" s="90"/>
      <c r="EWR84" s="90"/>
      <c r="EWS84" s="90"/>
      <c r="EWT84" s="90"/>
      <c r="EWU84" s="90"/>
      <c r="EWV84" s="90"/>
      <c r="EWW84" s="90"/>
      <c r="EWX84" s="90"/>
      <c r="EWY84" s="90"/>
      <c r="EWZ84" s="90"/>
      <c r="EXA84" s="90"/>
      <c r="EXB84" s="90"/>
      <c r="EXC84" s="90"/>
      <c r="EXD84" s="90"/>
      <c r="EXE84" s="90"/>
      <c r="EXF84" s="90"/>
      <c r="EXG84" s="90"/>
      <c r="EXH84" s="90"/>
      <c r="EXI84" s="90"/>
      <c r="EXJ84" s="90"/>
      <c r="EXK84" s="90"/>
      <c r="EXL84" s="90"/>
      <c r="EXM84" s="90"/>
      <c r="EXN84" s="90"/>
      <c r="EXO84" s="90"/>
      <c r="EXP84" s="90"/>
      <c r="EXQ84" s="90"/>
      <c r="EXR84" s="90"/>
      <c r="EXS84" s="90"/>
      <c r="EXT84" s="90"/>
      <c r="EXU84" s="90"/>
      <c r="EXV84" s="90"/>
      <c r="EXW84" s="90"/>
      <c r="EXX84" s="90"/>
      <c r="EXY84" s="90"/>
      <c r="EXZ84" s="90"/>
      <c r="EYA84" s="90"/>
      <c r="EYB84" s="90"/>
      <c r="EYC84" s="90"/>
      <c r="EYD84" s="90"/>
      <c r="EYE84" s="90"/>
      <c r="EYF84" s="90"/>
      <c r="EYG84" s="90"/>
      <c r="EYH84" s="90"/>
      <c r="EYI84" s="90"/>
      <c r="EYJ84" s="90"/>
      <c r="EYK84" s="90"/>
      <c r="EYL84" s="90"/>
      <c r="EYM84" s="90"/>
      <c r="EYN84" s="90"/>
      <c r="EYO84" s="90"/>
      <c r="EYP84" s="90"/>
      <c r="EYQ84" s="90"/>
      <c r="EYR84" s="90"/>
      <c r="EYS84" s="90"/>
      <c r="EYT84" s="90"/>
      <c r="EYU84" s="90"/>
      <c r="EYV84" s="90"/>
      <c r="EYW84" s="90"/>
      <c r="EYX84" s="90"/>
      <c r="EYY84" s="90"/>
      <c r="EYZ84" s="90"/>
      <c r="EZA84" s="90"/>
      <c r="EZB84" s="90"/>
      <c r="EZC84" s="90"/>
      <c r="EZD84" s="90"/>
      <c r="EZE84" s="90"/>
      <c r="EZF84" s="90"/>
      <c r="EZG84" s="90"/>
      <c r="EZH84" s="90"/>
      <c r="EZI84" s="90"/>
      <c r="EZJ84" s="90"/>
      <c r="EZK84" s="90"/>
      <c r="EZL84" s="90"/>
      <c r="EZM84" s="90"/>
      <c r="EZN84" s="90"/>
      <c r="EZO84" s="90"/>
      <c r="EZP84" s="90"/>
      <c r="EZQ84" s="90"/>
      <c r="EZR84" s="90"/>
      <c r="EZS84" s="90"/>
      <c r="EZT84" s="90"/>
      <c r="EZU84" s="90"/>
      <c r="EZV84" s="90"/>
      <c r="EZW84" s="90"/>
      <c r="EZX84" s="90"/>
      <c r="EZY84" s="90"/>
      <c r="EZZ84" s="90"/>
      <c r="FAA84" s="90"/>
      <c r="FAB84" s="90"/>
      <c r="FAC84" s="90"/>
      <c r="FAD84" s="90"/>
      <c r="FAE84" s="90"/>
      <c r="FAF84" s="90"/>
      <c r="FAG84" s="90"/>
      <c r="FAH84" s="90"/>
      <c r="FAI84" s="90"/>
      <c r="FAJ84" s="90"/>
      <c r="FAK84" s="90"/>
      <c r="FAL84" s="90"/>
      <c r="FAM84" s="90"/>
      <c r="FAN84" s="90"/>
      <c r="FAO84" s="90"/>
      <c r="FAP84" s="90"/>
      <c r="FAQ84" s="90"/>
      <c r="FAR84" s="90"/>
      <c r="FAS84" s="90"/>
      <c r="FAT84" s="90"/>
      <c r="FAU84" s="90"/>
      <c r="FAV84" s="90"/>
      <c r="FAW84" s="90"/>
      <c r="FAX84" s="90"/>
      <c r="FAY84" s="90"/>
      <c r="FAZ84" s="90"/>
      <c r="FBA84" s="90"/>
      <c r="FBB84" s="90"/>
      <c r="FBC84" s="90"/>
      <c r="FBD84" s="90"/>
      <c r="FBE84" s="90"/>
      <c r="FBF84" s="90"/>
      <c r="FBG84" s="90"/>
      <c r="FBH84" s="90"/>
      <c r="FBI84" s="90"/>
      <c r="FBJ84" s="90"/>
      <c r="FBK84" s="90"/>
      <c r="FBL84" s="90"/>
      <c r="FBM84" s="90"/>
      <c r="FBN84" s="90"/>
      <c r="FBO84" s="90"/>
      <c r="FBP84" s="90"/>
      <c r="FBQ84" s="90"/>
      <c r="FBR84" s="90"/>
      <c r="FBS84" s="90"/>
      <c r="FBT84" s="90"/>
      <c r="FBU84" s="90"/>
      <c r="FBV84" s="90"/>
      <c r="FBW84" s="90"/>
      <c r="FBX84" s="90"/>
      <c r="FBY84" s="90"/>
      <c r="FBZ84" s="90"/>
      <c r="FCA84" s="90"/>
      <c r="FCB84" s="90"/>
      <c r="FCC84" s="90"/>
      <c r="FCD84" s="90"/>
      <c r="FCE84" s="90"/>
      <c r="FCF84" s="90"/>
      <c r="FCG84" s="90"/>
      <c r="FCH84" s="90"/>
      <c r="FCI84" s="90"/>
      <c r="FCJ84" s="90"/>
      <c r="FCK84" s="90"/>
      <c r="FCL84" s="90"/>
      <c r="FCM84" s="90"/>
      <c r="FCN84" s="90"/>
      <c r="FCO84" s="90"/>
      <c r="FCP84" s="90"/>
      <c r="FCQ84" s="90"/>
      <c r="FCR84" s="90"/>
      <c r="FCS84" s="90"/>
      <c r="FCT84" s="90"/>
      <c r="FCU84" s="90"/>
      <c r="FCV84" s="90"/>
      <c r="FCW84" s="90"/>
      <c r="FCX84" s="90"/>
      <c r="FCY84" s="90"/>
      <c r="FCZ84" s="90"/>
      <c r="FDA84" s="90"/>
      <c r="FDB84" s="90"/>
      <c r="FDC84" s="90"/>
      <c r="FDD84" s="90"/>
      <c r="FDE84" s="90"/>
      <c r="FDF84" s="90"/>
      <c r="FDG84" s="90"/>
      <c r="FDH84" s="90"/>
      <c r="FDI84" s="90"/>
      <c r="FDJ84" s="90"/>
      <c r="FDK84" s="90"/>
      <c r="FDL84" s="90"/>
      <c r="FDM84" s="90"/>
      <c r="FDN84" s="90"/>
      <c r="FDO84" s="90"/>
      <c r="FDP84" s="90"/>
      <c r="FDQ84" s="90"/>
      <c r="FDR84" s="90"/>
      <c r="FDS84" s="90"/>
      <c r="FDT84" s="90"/>
      <c r="FDU84" s="90"/>
      <c r="FDV84" s="90"/>
      <c r="FDW84" s="90"/>
      <c r="FDX84" s="90"/>
      <c r="FDY84" s="90"/>
      <c r="FDZ84" s="90"/>
      <c r="FEA84" s="90"/>
      <c r="FEB84" s="90"/>
      <c r="FEC84" s="90"/>
      <c r="FED84" s="90"/>
      <c r="FEE84" s="90"/>
      <c r="FEF84" s="90"/>
      <c r="FEG84" s="90"/>
      <c r="FEH84" s="90"/>
      <c r="FEI84" s="90"/>
      <c r="FEJ84" s="90"/>
      <c r="FEK84" s="90"/>
      <c r="FEL84" s="90"/>
      <c r="FEM84" s="90"/>
      <c r="FEN84" s="90"/>
      <c r="FEO84" s="90"/>
      <c r="FEP84" s="90"/>
      <c r="FEQ84" s="90"/>
      <c r="FER84" s="90"/>
      <c r="FES84" s="90"/>
      <c r="FET84" s="90"/>
      <c r="FEU84" s="90"/>
      <c r="FEV84" s="90"/>
      <c r="FEW84" s="90"/>
      <c r="FEX84" s="90"/>
      <c r="FEY84" s="90"/>
      <c r="FEZ84" s="90"/>
      <c r="FFA84" s="90"/>
      <c r="FFB84" s="90"/>
      <c r="FFC84" s="90"/>
      <c r="FFD84" s="90"/>
      <c r="FFE84" s="90"/>
      <c r="FFF84" s="90"/>
      <c r="FFG84" s="90"/>
      <c r="FFH84" s="90"/>
      <c r="FFI84" s="90"/>
      <c r="FFJ84" s="90"/>
      <c r="FFK84" s="90"/>
      <c r="FFL84" s="90"/>
      <c r="FFM84" s="90"/>
      <c r="FFN84" s="90"/>
      <c r="FFO84" s="90"/>
      <c r="FFP84" s="90"/>
      <c r="FFQ84" s="90"/>
      <c r="FFR84" s="90"/>
      <c r="FFS84" s="90"/>
      <c r="FFT84" s="90"/>
      <c r="FFU84" s="90"/>
      <c r="FFV84" s="90"/>
      <c r="FFW84" s="90"/>
      <c r="FFX84" s="90"/>
      <c r="FFY84" s="90"/>
      <c r="FFZ84" s="90"/>
      <c r="FGA84" s="90"/>
      <c r="FGB84" s="90"/>
      <c r="FGC84" s="90"/>
      <c r="FGD84" s="90"/>
      <c r="FGE84" s="90"/>
      <c r="FGF84" s="90"/>
      <c r="FGG84" s="90"/>
      <c r="FGH84" s="90"/>
      <c r="FGI84" s="90"/>
      <c r="FGJ84" s="90"/>
      <c r="FGK84" s="90"/>
      <c r="FGL84" s="90"/>
      <c r="FGM84" s="90"/>
      <c r="FGN84" s="90"/>
      <c r="FGO84" s="90"/>
      <c r="FGP84" s="90"/>
      <c r="FGQ84" s="90"/>
      <c r="FGR84" s="90"/>
      <c r="FGS84" s="90"/>
      <c r="FGT84" s="90"/>
      <c r="FGU84" s="90"/>
      <c r="FGV84" s="90"/>
      <c r="FGW84" s="90"/>
      <c r="FGX84" s="90"/>
      <c r="FGY84" s="90"/>
      <c r="FGZ84" s="90"/>
      <c r="FHA84" s="90"/>
      <c r="FHB84" s="90"/>
      <c r="FHC84" s="90"/>
      <c r="FHD84" s="90"/>
      <c r="FHE84" s="90"/>
      <c r="FHF84" s="90"/>
      <c r="FHG84" s="90"/>
      <c r="FHH84" s="90"/>
      <c r="FHI84" s="90"/>
      <c r="FHJ84" s="90"/>
      <c r="FHK84" s="90"/>
      <c r="FHL84" s="90"/>
      <c r="FHM84" s="90"/>
      <c r="FHN84" s="90"/>
      <c r="FHO84" s="90"/>
      <c r="FHP84" s="90"/>
      <c r="FHQ84" s="90"/>
      <c r="FHR84" s="90"/>
      <c r="FHS84" s="90"/>
      <c r="FHT84" s="90"/>
      <c r="FHU84" s="90"/>
      <c r="FHV84" s="90"/>
      <c r="FHW84" s="90"/>
      <c r="FHX84" s="90"/>
      <c r="FHY84" s="90"/>
      <c r="FHZ84" s="90"/>
      <c r="FIA84" s="90"/>
      <c r="FIB84" s="90"/>
      <c r="FIC84" s="90"/>
      <c r="FID84" s="90"/>
      <c r="FIE84" s="90"/>
      <c r="FIF84" s="90"/>
      <c r="FIG84" s="90"/>
      <c r="FIH84" s="90"/>
      <c r="FII84" s="90"/>
      <c r="FIJ84" s="90"/>
      <c r="FIK84" s="90"/>
      <c r="FIL84" s="90"/>
      <c r="FIM84" s="90"/>
      <c r="FIN84" s="90"/>
      <c r="FIO84" s="90"/>
      <c r="FIP84" s="90"/>
      <c r="FIQ84" s="90"/>
      <c r="FIR84" s="90"/>
      <c r="FIS84" s="90"/>
      <c r="FIT84" s="90"/>
      <c r="FIU84" s="90"/>
      <c r="FIV84" s="90"/>
      <c r="FIW84" s="90"/>
      <c r="FIX84" s="90"/>
      <c r="FIY84" s="90"/>
      <c r="FIZ84" s="90"/>
      <c r="FJA84" s="90"/>
      <c r="FJB84" s="90"/>
      <c r="FJC84" s="90"/>
      <c r="FJD84" s="90"/>
      <c r="FJE84" s="90"/>
      <c r="FJF84" s="90"/>
      <c r="FJG84" s="90"/>
      <c r="FJH84" s="90"/>
      <c r="FJI84" s="90"/>
      <c r="FJJ84" s="90"/>
      <c r="FJK84" s="90"/>
      <c r="FJL84" s="90"/>
      <c r="FJM84" s="90"/>
      <c r="FJN84" s="90"/>
      <c r="FJO84" s="90"/>
      <c r="FJP84" s="90"/>
      <c r="FJQ84" s="90"/>
      <c r="FJR84" s="90"/>
      <c r="FJS84" s="90"/>
      <c r="FJT84" s="90"/>
      <c r="FJU84" s="90"/>
      <c r="FJV84" s="90"/>
      <c r="FJW84" s="90"/>
      <c r="FJX84" s="90"/>
      <c r="FJY84" s="90"/>
      <c r="FJZ84" s="90"/>
      <c r="FKA84" s="90"/>
      <c r="FKB84" s="90"/>
      <c r="FKC84" s="90"/>
      <c r="FKD84" s="90"/>
      <c r="FKE84" s="90"/>
      <c r="FKF84" s="90"/>
      <c r="FKG84" s="90"/>
      <c r="FKH84" s="90"/>
      <c r="FKI84" s="90"/>
      <c r="FKJ84" s="90"/>
      <c r="FKK84" s="90"/>
      <c r="FKL84" s="90"/>
      <c r="FKM84" s="90"/>
      <c r="FKN84" s="90"/>
      <c r="FKO84" s="90"/>
      <c r="FKP84" s="90"/>
      <c r="FKQ84" s="90"/>
      <c r="FKR84" s="90"/>
      <c r="FKS84" s="90"/>
      <c r="FKT84" s="90"/>
      <c r="FKU84" s="90"/>
      <c r="FKV84" s="90"/>
      <c r="FKW84" s="90"/>
      <c r="FKX84" s="90"/>
      <c r="FKY84" s="90"/>
      <c r="FKZ84" s="90"/>
      <c r="FLA84" s="90"/>
      <c r="FLB84" s="90"/>
      <c r="FLC84" s="90"/>
      <c r="FLD84" s="90"/>
      <c r="FLE84" s="90"/>
      <c r="FLF84" s="90"/>
      <c r="FLG84" s="90"/>
      <c r="FLH84" s="90"/>
      <c r="FLI84" s="90"/>
      <c r="FLJ84" s="90"/>
      <c r="FLK84" s="90"/>
      <c r="FLL84" s="90"/>
      <c r="FLM84" s="90"/>
      <c r="FLN84" s="90"/>
      <c r="FLO84" s="90"/>
      <c r="FLP84" s="90"/>
      <c r="FLQ84" s="90"/>
      <c r="FLR84" s="90"/>
      <c r="FLS84" s="90"/>
      <c r="FLT84" s="90"/>
      <c r="FLU84" s="90"/>
      <c r="FLV84" s="90"/>
      <c r="FLW84" s="90"/>
      <c r="FLX84" s="90"/>
      <c r="FLY84" s="90"/>
      <c r="FLZ84" s="90"/>
      <c r="FMA84" s="90"/>
      <c r="FMB84" s="90"/>
      <c r="FMC84" s="90"/>
      <c r="FMD84" s="90"/>
      <c r="FME84" s="90"/>
      <c r="FMF84" s="90"/>
      <c r="FMG84" s="90"/>
      <c r="FMH84" s="90"/>
      <c r="FMI84" s="90"/>
      <c r="FMJ84" s="90"/>
      <c r="FMK84" s="90"/>
      <c r="FML84" s="90"/>
      <c r="FMM84" s="90"/>
      <c r="FMN84" s="90"/>
      <c r="FMO84" s="90"/>
      <c r="FMP84" s="90"/>
      <c r="FMQ84" s="90"/>
      <c r="FMR84" s="90"/>
      <c r="FMS84" s="90"/>
      <c r="FMT84" s="90"/>
      <c r="FMU84" s="90"/>
      <c r="FMV84" s="90"/>
      <c r="FMW84" s="90"/>
      <c r="FMX84" s="90"/>
      <c r="FMY84" s="90"/>
      <c r="FMZ84" s="90"/>
      <c r="FNA84" s="90"/>
      <c r="FNB84" s="90"/>
      <c r="FNC84" s="90"/>
      <c r="FND84" s="90"/>
      <c r="FNE84" s="90"/>
      <c r="FNF84" s="90"/>
      <c r="FNG84" s="90"/>
      <c r="FNH84" s="90"/>
      <c r="FNI84" s="90"/>
      <c r="FNJ84" s="90"/>
      <c r="FNK84" s="90"/>
      <c r="FNL84" s="90"/>
      <c r="FNM84" s="90"/>
      <c r="FNN84" s="90"/>
      <c r="FNO84" s="90"/>
      <c r="FNP84" s="90"/>
      <c r="FNQ84" s="90"/>
      <c r="FNR84" s="90"/>
      <c r="FNS84" s="90"/>
      <c r="FNT84" s="90"/>
      <c r="FNU84" s="90"/>
      <c r="FNV84" s="90"/>
      <c r="FNW84" s="90"/>
      <c r="FNX84" s="90"/>
      <c r="FNY84" s="90"/>
      <c r="FNZ84" s="90"/>
      <c r="FOA84" s="90"/>
      <c r="FOB84" s="90"/>
      <c r="FOC84" s="90"/>
      <c r="FOD84" s="90"/>
      <c r="FOE84" s="90"/>
      <c r="FOF84" s="90"/>
      <c r="FOG84" s="90"/>
      <c r="FOH84" s="90"/>
      <c r="FOI84" s="90"/>
      <c r="FOJ84" s="90"/>
      <c r="FOK84" s="90"/>
      <c r="FOL84" s="90"/>
      <c r="FOM84" s="90"/>
      <c r="FON84" s="90"/>
      <c r="FOO84" s="90"/>
      <c r="FOP84" s="90"/>
      <c r="FOQ84" s="90"/>
      <c r="FOR84" s="90"/>
      <c r="FOS84" s="90"/>
      <c r="FOT84" s="90"/>
      <c r="FOU84" s="90"/>
      <c r="FOV84" s="90"/>
      <c r="FOW84" s="90"/>
      <c r="FOX84" s="90"/>
      <c r="FOY84" s="90"/>
      <c r="FOZ84" s="90"/>
      <c r="FPA84" s="90"/>
      <c r="FPB84" s="90"/>
      <c r="FPC84" s="90"/>
      <c r="FPD84" s="90"/>
      <c r="FPE84" s="90"/>
      <c r="FPF84" s="90"/>
      <c r="FPG84" s="90"/>
      <c r="FPH84" s="90"/>
      <c r="FPI84" s="90"/>
      <c r="FPJ84" s="90"/>
      <c r="FPK84" s="90"/>
      <c r="FPL84" s="90"/>
      <c r="FPM84" s="90"/>
      <c r="FPN84" s="90"/>
      <c r="FPO84" s="90"/>
      <c r="FPP84" s="90"/>
      <c r="FPQ84" s="90"/>
      <c r="FPR84" s="90"/>
      <c r="FPS84" s="90"/>
      <c r="FPT84" s="90"/>
      <c r="FPU84" s="90"/>
      <c r="FPV84" s="90"/>
      <c r="FPW84" s="90"/>
      <c r="FPX84" s="90"/>
      <c r="FPY84" s="90"/>
      <c r="FPZ84" s="90"/>
      <c r="FQA84" s="90"/>
      <c r="FQB84" s="90"/>
      <c r="FQC84" s="90"/>
      <c r="FQD84" s="90"/>
      <c r="FQE84" s="90"/>
      <c r="FQF84" s="90"/>
      <c r="FQG84" s="90"/>
      <c r="FQH84" s="90"/>
      <c r="FQI84" s="90"/>
      <c r="FQJ84" s="90"/>
      <c r="FQK84" s="90"/>
      <c r="FQL84" s="90"/>
      <c r="FQM84" s="90"/>
      <c r="FQN84" s="90"/>
      <c r="FQO84" s="90"/>
      <c r="FQP84" s="90"/>
      <c r="FQQ84" s="90"/>
      <c r="FQR84" s="90"/>
      <c r="FQS84" s="90"/>
      <c r="FQT84" s="90"/>
      <c r="FQU84" s="90"/>
      <c r="FQV84" s="90"/>
      <c r="FQW84" s="90"/>
      <c r="FQX84" s="90"/>
      <c r="FQY84" s="90"/>
      <c r="FQZ84" s="90"/>
      <c r="FRA84" s="90"/>
      <c r="FRB84" s="90"/>
      <c r="FRC84" s="90"/>
      <c r="FRD84" s="90"/>
      <c r="FRE84" s="90"/>
      <c r="FRF84" s="90"/>
      <c r="FRG84" s="90"/>
      <c r="FRH84" s="90"/>
      <c r="FRI84" s="90"/>
      <c r="FRJ84" s="90"/>
      <c r="FRK84" s="90"/>
      <c r="FRL84" s="90"/>
      <c r="FRM84" s="90"/>
      <c r="FRN84" s="90"/>
      <c r="FRO84" s="90"/>
      <c r="FRP84" s="90"/>
      <c r="FRQ84" s="90"/>
      <c r="FRR84" s="90"/>
      <c r="FRS84" s="90"/>
      <c r="FRT84" s="90"/>
      <c r="FRU84" s="90"/>
      <c r="FRV84" s="90"/>
      <c r="FRW84" s="90"/>
      <c r="FRX84" s="90"/>
      <c r="FRY84" s="90"/>
      <c r="FRZ84" s="90"/>
      <c r="FSA84" s="90"/>
      <c r="FSB84" s="90"/>
      <c r="FSC84" s="90"/>
      <c r="FSD84" s="90"/>
      <c r="FSE84" s="90"/>
      <c r="FSF84" s="90"/>
      <c r="FSG84" s="90"/>
      <c r="FSH84" s="90"/>
      <c r="FSI84" s="90"/>
      <c r="FSJ84" s="90"/>
      <c r="FSK84" s="90"/>
      <c r="FSL84" s="90"/>
      <c r="FSM84" s="90"/>
      <c r="FSN84" s="90"/>
      <c r="FSO84" s="90"/>
      <c r="FSP84" s="90"/>
      <c r="FSQ84" s="90"/>
      <c r="FSR84" s="90"/>
      <c r="FSS84" s="90"/>
      <c r="FST84" s="90"/>
      <c r="FSU84" s="90"/>
      <c r="FSV84" s="90"/>
      <c r="FSW84" s="90"/>
      <c r="FSX84" s="90"/>
      <c r="FSY84" s="90"/>
      <c r="FSZ84" s="90"/>
      <c r="FTA84" s="90"/>
      <c r="FTB84" s="90"/>
      <c r="FTC84" s="90"/>
      <c r="FTD84" s="90"/>
      <c r="FTE84" s="90"/>
      <c r="FTF84" s="90"/>
      <c r="FTG84" s="90"/>
      <c r="FTH84" s="90"/>
      <c r="FTI84" s="90"/>
      <c r="FTJ84" s="90"/>
      <c r="FTK84" s="90"/>
      <c r="FTL84" s="90"/>
      <c r="FTM84" s="90"/>
      <c r="FTN84" s="90"/>
      <c r="FTO84" s="90"/>
      <c r="FTP84" s="90"/>
      <c r="FTQ84" s="90"/>
      <c r="FTR84" s="90"/>
      <c r="FTS84" s="90"/>
      <c r="FTT84" s="90"/>
      <c r="FTU84" s="90"/>
      <c r="FTV84" s="90"/>
      <c r="FTW84" s="90"/>
      <c r="FTX84" s="90"/>
      <c r="FTY84" s="90"/>
      <c r="FTZ84" s="90"/>
      <c r="FUA84" s="90"/>
      <c r="FUB84" s="90"/>
      <c r="FUC84" s="90"/>
      <c r="FUD84" s="90"/>
      <c r="FUE84" s="90"/>
      <c r="FUF84" s="90"/>
      <c r="FUG84" s="90"/>
      <c r="FUH84" s="90"/>
      <c r="FUI84" s="90"/>
      <c r="FUJ84" s="90"/>
      <c r="FUK84" s="90"/>
      <c r="FUL84" s="90"/>
      <c r="FUM84" s="90"/>
      <c r="FUN84" s="90"/>
      <c r="FUO84" s="90"/>
      <c r="FUP84" s="90"/>
      <c r="FUQ84" s="90"/>
      <c r="FUR84" s="90"/>
      <c r="FUS84" s="90"/>
      <c r="FUT84" s="90"/>
      <c r="FUU84" s="90"/>
      <c r="FUV84" s="90"/>
      <c r="FUW84" s="90"/>
      <c r="FUX84" s="90"/>
      <c r="FUY84" s="90"/>
      <c r="FUZ84" s="90"/>
      <c r="FVA84" s="90"/>
      <c r="FVB84" s="90"/>
      <c r="FVC84" s="90"/>
      <c r="FVD84" s="90"/>
      <c r="FVE84" s="90"/>
      <c r="FVF84" s="90"/>
      <c r="FVG84" s="90"/>
      <c r="FVH84" s="90"/>
      <c r="FVI84" s="90"/>
      <c r="FVJ84" s="90"/>
      <c r="FVK84" s="90"/>
      <c r="FVL84" s="90"/>
      <c r="FVM84" s="90"/>
      <c r="FVN84" s="90"/>
      <c r="FVO84" s="90"/>
      <c r="FVP84" s="90"/>
      <c r="FVQ84" s="90"/>
      <c r="FVR84" s="90"/>
      <c r="FVS84" s="90"/>
      <c r="FVT84" s="90"/>
      <c r="FVU84" s="90"/>
      <c r="FVV84" s="90"/>
      <c r="FVW84" s="90"/>
      <c r="FVX84" s="90"/>
      <c r="FVY84" s="90"/>
      <c r="FVZ84" s="90"/>
      <c r="FWA84" s="90"/>
      <c r="FWB84" s="90"/>
      <c r="FWC84" s="90"/>
      <c r="FWD84" s="90"/>
      <c r="FWE84" s="90"/>
      <c r="FWF84" s="90"/>
      <c r="FWG84" s="90"/>
      <c r="FWH84" s="90"/>
      <c r="FWI84" s="90"/>
      <c r="FWJ84" s="90"/>
      <c r="FWK84" s="90"/>
      <c r="FWL84" s="90"/>
      <c r="FWM84" s="90"/>
      <c r="FWN84" s="90"/>
      <c r="FWO84" s="90"/>
      <c r="FWP84" s="90"/>
      <c r="FWQ84" s="90"/>
      <c r="FWR84" s="90"/>
      <c r="FWS84" s="90"/>
      <c r="FWT84" s="90"/>
      <c r="FWU84" s="90"/>
      <c r="FWV84" s="90"/>
      <c r="FWW84" s="90"/>
      <c r="FWX84" s="90"/>
      <c r="FWY84" s="90"/>
      <c r="FWZ84" s="90"/>
      <c r="FXA84" s="90"/>
      <c r="FXB84" s="90"/>
      <c r="FXC84" s="90"/>
      <c r="FXD84" s="90"/>
      <c r="FXE84" s="90"/>
      <c r="FXF84" s="90"/>
      <c r="FXG84" s="90"/>
      <c r="FXH84" s="90"/>
      <c r="FXI84" s="90"/>
      <c r="FXJ84" s="90"/>
      <c r="FXK84" s="90"/>
      <c r="FXL84" s="90"/>
      <c r="FXM84" s="90"/>
      <c r="FXN84" s="90"/>
      <c r="FXO84" s="90"/>
      <c r="FXP84" s="90"/>
      <c r="FXQ84" s="90"/>
      <c r="FXR84" s="90"/>
      <c r="FXS84" s="90"/>
      <c r="FXT84" s="90"/>
      <c r="FXU84" s="90"/>
      <c r="FXV84" s="90"/>
      <c r="FXW84" s="90"/>
      <c r="FXX84" s="90"/>
      <c r="FXY84" s="90"/>
      <c r="FXZ84" s="90"/>
      <c r="FYA84" s="90"/>
      <c r="FYB84" s="90"/>
      <c r="FYC84" s="90"/>
      <c r="FYD84" s="90"/>
      <c r="FYE84" s="90"/>
      <c r="FYF84" s="90"/>
      <c r="FYG84" s="90"/>
      <c r="FYH84" s="90"/>
      <c r="FYI84" s="90"/>
      <c r="FYJ84" s="90"/>
      <c r="FYK84" s="90"/>
      <c r="FYL84" s="90"/>
      <c r="FYM84" s="90"/>
      <c r="FYN84" s="90"/>
      <c r="FYO84" s="90"/>
      <c r="FYP84" s="90"/>
      <c r="FYQ84" s="90"/>
      <c r="FYR84" s="90"/>
      <c r="FYS84" s="90"/>
      <c r="FYT84" s="90"/>
      <c r="FYU84" s="90"/>
      <c r="FYV84" s="90"/>
      <c r="FYW84" s="90"/>
      <c r="FYX84" s="90"/>
      <c r="FYY84" s="90"/>
      <c r="FYZ84" s="90"/>
      <c r="FZA84" s="90"/>
      <c r="FZB84" s="90"/>
      <c r="FZC84" s="90"/>
      <c r="FZD84" s="90"/>
      <c r="FZE84" s="90"/>
      <c r="FZF84" s="90"/>
      <c r="FZG84" s="90"/>
      <c r="FZH84" s="90"/>
      <c r="FZI84" s="90"/>
      <c r="FZJ84" s="90"/>
      <c r="FZK84" s="90"/>
      <c r="FZL84" s="90"/>
      <c r="FZM84" s="90"/>
      <c r="FZN84" s="90"/>
      <c r="FZO84" s="90"/>
      <c r="FZP84" s="90"/>
      <c r="FZQ84" s="90"/>
      <c r="FZR84" s="90"/>
      <c r="FZS84" s="90"/>
      <c r="FZT84" s="90"/>
      <c r="FZU84" s="90"/>
      <c r="FZV84" s="90"/>
      <c r="FZW84" s="90"/>
      <c r="FZX84" s="90"/>
      <c r="FZY84" s="90"/>
      <c r="FZZ84" s="90"/>
      <c r="GAA84" s="90"/>
      <c r="GAB84" s="90"/>
      <c r="GAC84" s="90"/>
      <c r="GAD84" s="90"/>
      <c r="GAE84" s="90"/>
      <c r="GAF84" s="90"/>
      <c r="GAG84" s="90"/>
      <c r="GAH84" s="90"/>
      <c r="GAI84" s="90"/>
      <c r="GAJ84" s="90"/>
      <c r="GAK84" s="90"/>
      <c r="GAL84" s="90"/>
      <c r="GAM84" s="90"/>
      <c r="GAN84" s="90"/>
      <c r="GAO84" s="90"/>
      <c r="GAP84" s="90"/>
      <c r="GAQ84" s="90"/>
      <c r="GAR84" s="90"/>
      <c r="GAS84" s="90"/>
      <c r="GAT84" s="90"/>
      <c r="GAU84" s="90"/>
      <c r="GAV84" s="90"/>
      <c r="GAW84" s="90"/>
      <c r="GAX84" s="90"/>
      <c r="GAY84" s="90"/>
      <c r="GAZ84" s="90"/>
      <c r="GBA84" s="90"/>
      <c r="GBB84" s="90"/>
      <c r="GBC84" s="90"/>
      <c r="GBD84" s="90"/>
      <c r="GBE84" s="90"/>
      <c r="GBF84" s="90"/>
      <c r="GBG84" s="90"/>
      <c r="GBH84" s="90"/>
      <c r="GBI84" s="90"/>
      <c r="GBJ84" s="90"/>
      <c r="GBK84" s="90"/>
      <c r="GBL84" s="90"/>
      <c r="GBM84" s="90"/>
      <c r="GBN84" s="90"/>
      <c r="GBO84" s="90"/>
      <c r="GBP84" s="90"/>
      <c r="GBQ84" s="90"/>
      <c r="GBR84" s="90"/>
      <c r="GBS84" s="90"/>
      <c r="GBT84" s="90"/>
      <c r="GBU84" s="90"/>
      <c r="GBV84" s="90"/>
      <c r="GBW84" s="90"/>
      <c r="GBX84" s="90"/>
      <c r="GBY84" s="90"/>
      <c r="GBZ84" s="90"/>
      <c r="GCA84" s="90"/>
      <c r="GCB84" s="90"/>
      <c r="GCC84" s="90"/>
      <c r="GCD84" s="90"/>
      <c r="GCE84" s="90"/>
      <c r="GCF84" s="90"/>
      <c r="GCG84" s="90"/>
      <c r="GCH84" s="90"/>
      <c r="GCI84" s="90"/>
      <c r="GCJ84" s="90"/>
      <c r="GCK84" s="90"/>
      <c r="GCL84" s="90"/>
      <c r="GCM84" s="90"/>
      <c r="GCN84" s="90"/>
      <c r="GCO84" s="90"/>
      <c r="GCP84" s="90"/>
      <c r="GCQ84" s="90"/>
      <c r="GCR84" s="90"/>
      <c r="GCS84" s="90"/>
      <c r="GCT84" s="90"/>
      <c r="GCU84" s="90"/>
      <c r="GCV84" s="90"/>
      <c r="GCW84" s="90"/>
      <c r="GCX84" s="90"/>
      <c r="GCY84" s="90"/>
      <c r="GCZ84" s="90"/>
      <c r="GDA84" s="90"/>
      <c r="GDB84" s="90"/>
      <c r="GDC84" s="90"/>
      <c r="GDD84" s="90"/>
      <c r="GDE84" s="90"/>
      <c r="GDF84" s="90"/>
      <c r="GDG84" s="90"/>
      <c r="GDH84" s="90"/>
      <c r="GDI84" s="90"/>
      <c r="GDJ84" s="90"/>
      <c r="GDK84" s="90"/>
      <c r="GDL84" s="90"/>
      <c r="GDM84" s="90"/>
      <c r="GDN84" s="90"/>
      <c r="GDO84" s="90"/>
      <c r="GDP84" s="90"/>
      <c r="GDQ84" s="90"/>
      <c r="GDR84" s="90"/>
      <c r="GDS84" s="90"/>
      <c r="GDT84" s="90"/>
      <c r="GDU84" s="90"/>
      <c r="GDV84" s="90"/>
      <c r="GDW84" s="90"/>
      <c r="GDX84" s="90"/>
      <c r="GDY84" s="90"/>
      <c r="GDZ84" s="90"/>
      <c r="GEA84" s="90"/>
      <c r="GEB84" s="90"/>
      <c r="GEC84" s="90"/>
      <c r="GED84" s="90"/>
      <c r="GEE84" s="90"/>
      <c r="GEF84" s="90"/>
      <c r="GEG84" s="90"/>
      <c r="GEH84" s="90"/>
      <c r="GEI84" s="90"/>
      <c r="GEJ84" s="90"/>
      <c r="GEK84" s="90"/>
      <c r="GEL84" s="90"/>
      <c r="GEM84" s="90"/>
      <c r="GEN84" s="90"/>
      <c r="GEO84" s="90"/>
      <c r="GEP84" s="90"/>
      <c r="GEQ84" s="90"/>
      <c r="GER84" s="90"/>
      <c r="GES84" s="90"/>
      <c r="GET84" s="90"/>
      <c r="GEU84" s="90"/>
      <c r="GEV84" s="90"/>
      <c r="GEW84" s="90"/>
      <c r="GEX84" s="90"/>
      <c r="GEY84" s="90"/>
      <c r="GEZ84" s="90"/>
      <c r="GFA84" s="90"/>
      <c r="GFB84" s="90"/>
      <c r="GFC84" s="90"/>
      <c r="GFD84" s="90"/>
      <c r="GFE84" s="90"/>
      <c r="GFF84" s="90"/>
      <c r="GFG84" s="90"/>
      <c r="GFH84" s="90"/>
      <c r="GFI84" s="90"/>
      <c r="GFJ84" s="90"/>
      <c r="GFK84" s="90"/>
      <c r="GFL84" s="90"/>
      <c r="GFM84" s="90"/>
      <c r="GFN84" s="90"/>
      <c r="GFO84" s="90"/>
      <c r="GFP84" s="90"/>
      <c r="GFQ84" s="90"/>
      <c r="GFR84" s="90"/>
      <c r="GFS84" s="90"/>
      <c r="GFT84" s="90"/>
      <c r="GFU84" s="90"/>
      <c r="GFV84" s="90"/>
      <c r="GFW84" s="90"/>
      <c r="GFX84" s="90"/>
      <c r="GFY84" s="90"/>
      <c r="GFZ84" s="90"/>
      <c r="GGA84" s="90"/>
      <c r="GGB84" s="90"/>
      <c r="GGC84" s="90"/>
      <c r="GGD84" s="90"/>
      <c r="GGE84" s="90"/>
      <c r="GGF84" s="90"/>
      <c r="GGG84" s="90"/>
      <c r="GGH84" s="90"/>
      <c r="GGI84" s="90"/>
      <c r="GGJ84" s="90"/>
      <c r="GGK84" s="90"/>
      <c r="GGL84" s="90"/>
      <c r="GGM84" s="90"/>
      <c r="GGN84" s="90"/>
      <c r="GGO84" s="90"/>
      <c r="GGP84" s="90"/>
      <c r="GGQ84" s="90"/>
      <c r="GGR84" s="90"/>
      <c r="GGS84" s="90"/>
      <c r="GGT84" s="90"/>
      <c r="GGU84" s="90"/>
      <c r="GGV84" s="90"/>
      <c r="GGW84" s="90"/>
      <c r="GGX84" s="90"/>
      <c r="GGY84" s="90"/>
      <c r="GGZ84" s="90"/>
      <c r="GHA84" s="90"/>
      <c r="GHB84" s="90"/>
      <c r="GHC84" s="90"/>
      <c r="GHD84" s="90"/>
      <c r="GHE84" s="90"/>
      <c r="GHF84" s="90"/>
      <c r="GHG84" s="90"/>
      <c r="GHH84" s="90"/>
      <c r="GHI84" s="90"/>
      <c r="GHJ84" s="90"/>
      <c r="GHK84" s="90"/>
      <c r="GHL84" s="90"/>
      <c r="GHM84" s="90"/>
      <c r="GHN84" s="90"/>
      <c r="GHO84" s="90"/>
      <c r="GHP84" s="90"/>
      <c r="GHQ84" s="90"/>
      <c r="GHR84" s="90"/>
      <c r="GHS84" s="90"/>
      <c r="GHT84" s="90"/>
      <c r="GHU84" s="90"/>
      <c r="GHV84" s="90"/>
      <c r="GHW84" s="90"/>
      <c r="GHX84" s="90"/>
      <c r="GHY84" s="90"/>
      <c r="GHZ84" s="90"/>
      <c r="GIA84" s="90"/>
      <c r="GIB84" s="90"/>
      <c r="GIC84" s="90"/>
      <c r="GID84" s="90"/>
      <c r="GIE84" s="90"/>
      <c r="GIF84" s="90"/>
      <c r="GIG84" s="90"/>
      <c r="GIH84" s="90"/>
      <c r="GII84" s="90"/>
      <c r="GIJ84" s="90"/>
      <c r="GIK84" s="90"/>
      <c r="GIL84" s="90"/>
      <c r="GIM84" s="90"/>
      <c r="GIN84" s="90"/>
      <c r="GIO84" s="90"/>
      <c r="GIP84" s="90"/>
      <c r="GIQ84" s="90"/>
      <c r="GIR84" s="90"/>
      <c r="GIS84" s="90"/>
      <c r="GIT84" s="90"/>
      <c r="GIU84" s="90"/>
      <c r="GIV84" s="90"/>
      <c r="GIW84" s="90"/>
      <c r="GIX84" s="90"/>
      <c r="GIY84" s="90"/>
      <c r="GIZ84" s="90"/>
      <c r="GJA84" s="90"/>
      <c r="GJB84" s="90"/>
      <c r="GJC84" s="90"/>
      <c r="GJD84" s="90"/>
      <c r="GJE84" s="90"/>
      <c r="GJF84" s="90"/>
      <c r="GJG84" s="90"/>
      <c r="GJH84" s="90"/>
      <c r="GJI84" s="90"/>
      <c r="GJJ84" s="90"/>
      <c r="GJK84" s="90"/>
      <c r="GJL84" s="90"/>
      <c r="GJM84" s="90"/>
      <c r="GJN84" s="90"/>
      <c r="GJO84" s="90"/>
      <c r="GJP84" s="90"/>
      <c r="GJQ84" s="90"/>
      <c r="GJR84" s="90"/>
      <c r="GJS84" s="90"/>
      <c r="GJT84" s="90"/>
      <c r="GJU84" s="90"/>
      <c r="GJV84" s="90"/>
      <c r="GJW84" s="90"/>
      <c r="GJX84" s="90"/>
      <c r="GJY84" s="90"/>
      <c r="GJZ84" s="90"/>
      <c r="GKA84" s="90"/>
      <c r="GKB84" s="90"/>
      <c r="GKC84" s="90"/>
      <c r="GKD84" s="90"/>
      <c r="GKE84" s="90"/>
      <c r="GKF84" s="90"/>
      <c r="GKG84" s="90"/>
      <c r="GKH84" s="90"/>
      <c r="GKI84" s="90"/>
      <c r="GKJ84" s="90"/>
      <c r="GKK84" s="90"/>
      <c r="GKL84" s="90"/>
      <c r="GKM84" s="90"/>
      <c r="GKN84" s="90"/>
      <c r="GKO84" s="90"/>
      <c r="GKP84" s="90"/>
      <c r="GKQ84" s="90"/>
      <c r="GKR84" s="90"/>
      <c r="GKS84" s="90"/>
      <c r="GKT84" s="90"/>
      <c r="GKU84" s="90"/>
      <c r="GKV84" s="90"/>
      <c r="GKW84" s="90"/>
      <c r="GKX84" s="90"/>
      <c r="GKY84" s="90"/>
      <c r="GKZ84" s="90"/>
      <c r="GLA84" s="90"/>
      <c r="GLB84" s="90"/>
      <c r="GLC84" s="90"/>
      <c r="GLD84" s="90"/>
      <c r="GLE84" s="90"/>
      <c r="GLF84" s="90"/>
      <c r="GLG84" s="90"/>
      <c r="GLH84" s="90"/>
      <c r="GLI84" s="90"/>
      <c r="GLJ84" s="90"/>
      <c r="GLK84" s="90"/>
      <c r="GLL84" s="90"/>
      <c r="GLM84" s="90"/>
      <c r="GLN84" s="90"/>
      <c r="GLO84" s="90"/>
      <c r="GLP84" s="90"/>
      <c r="GLQ84" s="90"/>
      <c r="GLR84" s="90"/>
      <c r="GLS84" s="90"/>
      <c r="GLT84" s="90"/>
      <c r="GLU84" s="90"/>
      <c r="GLV84" s="90"/>
      <c r="GLW84" s="90"/>
      <c r="GLX84" s="90"/>
      <c r="GLY84" s="90"/>
      <c r="GLZ84" s="90"/>
      <c r="GMA84" s="90"/>
      <c r="GMB84" s="90"/>
      <c r="GMC84" s="90"/>
      <c r="GMD84" s="90"/>
      <c r="GME84" s="90"/>
      <c r="GMF84" s="90"/>
      <c r="GMG84" s="90"/>
      <c r="GMH84" s="90"/>
      <c r="GMI84" s="90"/>
      <c r="GMJ84" s="90"/>
      <c r="GMK84" s="90"/>
      <c r="GML84" s="90"/>
      <c r="GMM84" s="90"/>
      <c r="GMN84" s="90"/>
      <c r="GMO84" s="90"/>
      <c r="GMP84" s="90"/>
      <c r="GMQ84" s="90"/>
      <c r="GMR84" s="90"/>
      <c r="GMS84" s="90"/>
      <c r="GMT84" s="90"/>
      <c r="GMU84" s="90"/>
      <c r="GMV84" s="90"/>
      <c r="GMW84" s="90"/>
      <c r="GMX84" s="90"/>
      <c r="GMY84" s="90"/>
      <c r="GMZ84" s="90"/>
      <c r="GNA84" s="90"/>
      <c r="GNB84" s="90"/>
      <c r="GNC84" s="90"/>
      <c r="GND84" s="90"/>
      <c r="GNE84" s="90"/>
      <c r="GNF84" s="90"/>
      <c r="GNG84" s="90"/>
      <c r="GNH84" s="90"/>
      <c r="GNI84" s="90"/>
      <c r="GNJ84" s="90"/>
      <c r="GNK84" s="90"/>
      <c r="GNL84" s="90"/>
      <c r="GNM84" s="90"/>
      <c r="GNN84" s="90"/>
      <c r="GNO84" s="90"/>
      <c r="GNP84" s="90"/>
      <c r="GNQ84" s="90"/>
      <c r="GNR84" s="90"/>
      <c r="GNS84" s="90"/>
      <c r="GNT84" s="90"/>
      <c r="GNU84" s="90"/>
      <c r="GNV84" s="90"/>
      <c r="GNW84" s="90"/>
      <c r="GNX84" s="90"/>
      <c r="GNY84" s="90"/>
      <c r="GNZ84" s="90"/>
      <c r="GOA84" s="90"/>
      <c r="GOB84" s="90"/>
      <c r="GOC84" s="90"/>
      <c r="GOD84" s="90"/>
      <c r="GOE84" s="90"/>
      <c r="GOF84" s="90"/>
      <c r="GOG84" s="90"/>
      <c r="GOH84" s="90"/>
      <c r="GOI84" s="90"/>
      <c r="GOJ84" s="90"/>
      <c r="GOK84" s="90"/>
      <c r="GOL84" s="90"/>
      <c r="GOM84" s="90"/>
      <c r="GON84" s="90"/>
      <c r="GOO84" s="90"/>
      <c r="GOP84" s="90"/>
      <c r="GOQ84" s="90"/>
      <c r="GOR84" s="90"/>
      <c r="GOS84" s="90"/>
      <c r="GOT84" s="90"/>
      <c r="GOU84" s="90"/>
      <c r="GOV84" s="90"/>
      <c r="GOW84" s="90"/>
      <c r="GOX84" s="90"/>
      <c r="GOY84" s="90"/>
      <c r="GOZ84" s="90"/>
      <c r="GPA84" s="90"/>
      <c r="GPB84" s="90"/>
      <c r="GPC84" s="90"/>
      <c r="GPD84" s="90"/>
      <c r="GPE84" s="90"/>
      <c r="GPF84" s="90"/>
      <c r="GPG84" s="90"/>
      <c r="GPH84" s="90"/>
      <c r="GPI84" s="90"/>
      <c r="GPJ84" s="90"/>
      <c r="GPK84" s="90"/>
      <c r="GPL84" s="90"/>
      <c r="GPM84" s="90"/>
      <c r="GPN84" s="90"/>
      <c r="GPO84" s="90"/>
      <c r="GPP84" s="90"/>
      <c r="GPQ84" s="90"/>
      <c r="GPR84" s="90"/>
      <c r="GPS84" s="90"/>
      <c r="GPT84" s="90"/>
      <c r="GPU84" s="90"/>
      <c r="GPV84" s="90"/>
      <c r="GPW84" s="90"/>
      <c r="GPX84" s="90"/>
      <c r="GPY84" s="90"/>
      <c r="GPZ84" s="90"/>
      <c r="GQA84" s="90"/>
      <c r="GQB84" s="90"/>
      <c r="GQC84" s="90"/>
      <c r="GQD84" s="90"/>
      <c r="GQE84" s="90"/>
      <c r="GQF84" s="90"/>
      <c r="GQG84" s="90"/>
      <c r="GQH84" s="90"/>
      <c r="GQI84" s="90"/>
      <c r="GQJ84" s="90"/>
      <c r="GQK84" s="90"/>
      <c r="GQL84" s="90"/>
      <c r="GQM84" s="90"/>
      <c r="GQN84" s="90"/>
      <c r="GQO84" s="90"/>
      <c r="GQP84" s="90"/>
      <c r="GQQ84" s="90"/>
      <c r="GQR84" s="90"/>
      <c r="GQS84" s="90"/>
      <c r="GQT84" s="90"/>
      <c r="GQU84" s="90"/>
      <c r="GQV84" s="90"/>
      <c r="GQW84" s="90"/>
      <c r="GQX84" s="90"/>
      <c r="GQY84" s="90"/>
      <c r="GQZ84" s="90"/>
      <c r="GRA84" s="90"/>
      <c r="GRB84" s="90"/>
      <c r="GRC84" s="90"/>
      <c r="GRD84" s="90"/>
      <c r="GRE84" s="90"/>
      <c r="GRF84" s="90"/>
      <c r="GRG84" s="90"/>
      <c r="GRH84" s="90"/>
      <c r="GRI84" s="90"/>
      <c r="GRJ84" s="90"/>
      <c r="GRK84" s="90"/>
      <c r="GRL84" s="90"/>
      <c r="GRM84" s="90"/>
      <c r="GRN84" s="90"/>
      <c r="GRO84" s="90"/>
      <c r="GRP84" s="90"/>
      <c r="GRQ84" s="90"/>
      <c r="GRR84" s="90"/>
      <c r="GRS84" s="90"/>
      <c r="GRT84" s="90"/>
      <c r="GRU84" s="90"/>
      <c r="GRV84" s="90"/>
      <c r="GRW84" s="90"/>
      <c r="GRX84" s="90"/>
      <c r="GRY84" s="90"/>
      <c r="GRZ84" s="90"/>
      <c r="GSA84" s="90"/>
      <c r="GSB84" s="90"/>
      <c r="GSC84" s="90"/>
      <c r="GSD84" s="90"/>
      <c r="GSE84" s="90"/>
      <c r="GSF84" s="90"/>
      <c r="GSG84" s="90"/>
      <c r="GSH84" s="90"/>
      <c r="GSI84" s="90"/>
      <c r="GSJ84" s="90"/>
      <c r="GSK84" s="90"/>
      <c r="GSL84" s="90"/>
      <c r="GSM84" s="90"/>
      <c r="GSN84" s="90"/>
      <c r="GSO84" s="90"/>
      <c r="GSP84" s="90"/>
      <c r="GSQ84" s="90"/>
      <c r="GSR84" s="90"/>
      <c r="GSS84" s="90"/>
      <c r="GST84" s="90"/>
      <c r="GSU84" s="90"/>
      <c r="GSV84" s="90"/>
      <c r="GSW84" s="90"/>
      <c r="GSX84" s="90"/>
      <c r="GSY84" s="90"/>
      <c r="GSZ84" s="90"/>
      <c r="GTA84" s="90"/>
      <c r="GTB84" s="90"/>
      <c r="GTC84" s="90"/>
      <c r="GTD84" s="90"/>
      <c r="GTE84" s="90"/>
      <c r="GTF84" s="90"/>
      <c r="GTG84" s="90"/>
      <c r="GTH84" s="90"/>
      <c r="GTI84" s="90"/>
      <c r="GTJ84" s="90"/>
      <c r="GTK84" s="90"/>
      <c r="GTL84" s="90"/>
      <c r="GTM84" s="90"/>
      <c r="GTN84" s="90"/>
      <c r="GTO84" s="90"/>
      <c r="GTP84" s="90"/>
      <c r="GTQ84" s="90"/>
      <c r="GTR84" s="90"/>
      <c r="GTS84" s="90"/>
      <c r="GTT84" s="90"/>
      <c r="GTU84" s="90"/>
      <c r="GTV84" s="90"/>
      <c r="GTW84" s="90"/>
      <c r="GTX84" s="90"/>
      <c r="GTY84" s="90"/>
      <c r="GTZ84" s="90"/>
      <c r="GUA84" s="90"/>
      <c r="GUB84" s="90"/>
      <c r="GUC84" s="90"/>
      <c r="GUD84" s="90"/>
      <c r="GUE84" s="90"/>
      <c r="GUF84" s="90"/>
      <c r="GUG84" s="90"/>
      <c r="GUH84" s="90"/>
      <c r="GUI84" s="90"/>
      <c r="GUJ84" s="90"/>
      <c r="GUK84" s="90"/>
      <c r="GUL84" s="90"/>
      <c r="GUM84" s="90"/>
      <c r="GUN84" s="90"/>
      <c r="GUO84" s="90"/>
      <c r="GUP84" s="90"/>
      <c r="GUQ84" s="90"/>
      <c r="GUR84" s="90"/>
      <c r="GUS84" s="90"/>
      <c r="GUT84" s="90"/>
      <c r="GUU84" s="90"/>
      <c r="GUV84" s="90"/>
      <c r="GUW84" s="90"/>
      <c r="GUX84" s="90"/>
      <c r="GUY84" s="90"/>
      <c r="GUZ84" s="90"/>
      <c r="GVA84" s="90"/>
      <c r="GVB84" s="90"/>
      <c r="GVC84" s="90"/>
      <c r="GVD84" s="90"/>
      <c r="GVE84" s="90"/>
      <c r="GVF84" s="90"/>
      <c r="GVG84" s="90"/>
      <c r="GVH84" s="90"/>
      <c r="GVI84" s="90"/>
      <c r="GVJ84" s="90"/>
      <c r="GVK84" s="90"/>
      <c r="GVL84" s="90"/>
      <c r="GVM84" s="90"/>
      <c r="GVN84" s="90"/>
      <c r="GVO84" s="90"/>
      <c r="GVP84" s="90"/>
      <c r="GVQ84" s="90"/>
      <c r="GVR84" s="90"/>
      <c r="GVS84" s="90"/>
      <c r="GVT84" s="90"/>
      <c r="GVU84" s="90"/>
      <c r="GVV84" s="90"/>
      <c r="GVW84" s="90"/>
      <c r="GVX84" s="90"/>
      <c r="GVY84" s="90"/>
      <c r="GVZ84" s="90"/>
      <c r="GWA84" s="90"/>
      <c r="GWB84" s="90"/>
      <c r="GWC84" s="90"/>
      <c r="GWD84" s="90"/>
      <c r="GWE84" s="90"/>
      <c r="GWF84" s="90"/>
      <c r="GWG84" s="90"/>
      <c r="GWH84" s="90"/>
      <c r="GWI84" s="90"/>
      <c r="GWJ84" s="90"/>
      <c r="GWK84" s="90"/>
      <c r="GWL84" s="90"/>
      <c r="GWM84" s="90"/>
      <c r="GWN84" s="90"/>
      <c r="GWO84" s="90"/>
      <c r="GWP84" s="90"/>
      <c r="GWQ84" s="90"/>
      <c r="GWR84" s="90"/>
      <c r="GWS84" s="90"/>
      <c r="GWT84" s="90"/>
      <c r="GWU84" s="90"/>
      <c r="GWV84" s="90"/>
      <c r="GWW84" s="90"/>
      <c r="GWX84" s="90"/>
      <c r="GWY84" s="90"/>
      <c r="GWZ84" s="90"/>
      <c r="GXA84" s="90"/>
      <c r="GXB84" s="90"/>
      <c r="GXC84" s="90"/>
      <c r="GXD84" s="90"/>
      <c r="GXE84" s="90"/>
      <c r="GXF84" s="90"/>
      <c r="GXG84" s="90"/>
      <c r="GXH84" s="90"/>
      <c r="GXI84" s="90"/>
      <c r="GXJ84" s="90"/>
      <c r="GXK84" s="90"/>
      <c r="GXL84" s="90"/>
      <c r="GXM84" s="90"/>
      <c r="GXN84" s="90"/>
      <c r="GXO84" s="90"/>
      <c r="GXP84" s="90"/>
      <c r="GXQ84" s="90"/>
      <c r="GXR84" s="90"/>
      <c r="GXS84" s="90"/>
      <c r="GXT84" s="90"/>
      <c r="GXU84" s="90"/>
      <c r="GXV84" s="90"/>
      <c r="GXW84" s="90"/>
      <c r="GXX84" s="90"/>
      <c r="GXY84" s="90"/>
      <c r="GXZ84" s="90"/>
      <c r="GYA84" s="90"/>
      <c r="GYB84" s="90"/>
      <c r="GYC84" s="90"/>
      <c r="GYD84" s="90"/>
      <c r="GYE84" s="90"/>
      <c r="GYF84" s="90"/>
      <c r="GYG84" s="90"/>
      <c r="GYH84" s="90"/>
      <c r="GYI84" s="90"/>
      <c r="GYJ84" s="90"/>
      <c r="GYK84" s="90"/>
      <c r="GYL84" s="90"/>
      <c r="GYM84" s="90"/>
      <c r="GYN84" s="90"/>
      <c r="GYO84" s="90"/>
      <c r="GYP84" s="90"/>
      <c r="GYQ84" s="90"/>
      <c r="GYR84" s="90"/>
      <c r="GYS84" s="90"/>
      <c r="GYT84" s="90"/>
      <c r="GYU84" s="90"/>
      <c r="GYV84" s="90"/>
      <c r="GYW84" s="90"/>
      <c r="GYX84" s="90"/>
      <c r="GYY84" s="90"/>
      <c r="GYZ84" s="90"/>
      <c r="GZA84" s="90"/>
      <c r="GZB84" s="90"/>
      <c r="GZC84" s="90"/>
      <c r="GZD84" s="90"/>
      <c r="GZE84" s="90"/>
      <c r="GZF84" s="90"/>
      <c r="GZG84" s="90"/>
      <c r="GZH84" s="90"/>
      <c r="GZI84" s="90"/>
      <c r="GZJ84" s="90"/>
      <c r="GZK84" s="90"/>
      <c r="GZL84" s="90"/>
      <c r="GZM84" s="90"/>
      <c r="GZN84" s="90"/>
      <c r="GZO84" s="90"/>
      <c r="GZP84" s="90"/>
      <c r="GZQ84" s="90"/>
      <c r="GZR84" s="90"/>
      <c r="GZS84" s="90"/>
      <c r="GZT84" s="90"/>
      <c r="GZU84" s="90"/>
      <c r="GZV84" s="90"/>
      <c r="GZW84" s="90"/>
      <c r="GZX84" s="90"/>
      <c r="GZY84" s="90"/>
      <c r="GZZ84" s="90"/>
      <c r="HAA84" s="90"/>
      <c r="HAB84" s="90"/>
      <c r="HAC84" s="90"/>
      <c r="HAD84" s="90"/>
      <c r="HAE84" s="90"/>
      <c r="HAF84" s="90"/>
      <c r="HAG84" s="90"/>
      <c r="HAH84" s="90"/>
      <c r="HAI84" s="90"/>
      <c r="HAJ84" s="90"/>
      <c r="HAK84" s="90"/>
      <c r="HAL84" s="90"/>
      <c r="HAM84" s="90"/>
      <c r="HAN84" s="90"/>
      <c r="HAO84" s="90"/>
      <c r="HAP84" s="90"/>
      <c r="HAQ84" s="90"/>
      <c r="HAR84" s="90"/>
      <c r="HAS84" s="90"/>
      <c r="HAT84" s="90"/>
      <c r="HAU84" s="90"/>
      <c r="HAV84" s="90"/>
      <c r="HAW84" s="90"/>
      <c r="HAX84" s="90"/>
      <c r="HAY84" s="90"/>
      <c r="HAZ84" s="90"/>
      <c r="HBA84" s="90"/>
      <c r="HBB84" s="90"/>
      <c r="HBC84" s="90"/>
      <c r="HBD84" s="90"/>
      <c r="HBE84" s="90"/>
      <c r="HBF84" s="90"/>
      <c r="HBG84" s="90"/>
      <c r="HBH84" s="90"/>
      <c r="HBI84" s="90"/>
      <c r="HBJ84" s="90"/>
      <c r="HBK84" s="90"/>
      <c r="HBL84" s="90"/>
      <c r="HBM84" s="90"/>
      <c r="HBN84" s="90"/>
      <c r="HBO84" s="90"/>
      <c r="HBP84" s="90"/>
      <c r="HBQ84" s="90"/>
      <c r="HBR84" s="90"/>
      <c r="HBS84" s="90"/>
      <c r="HBT84" s="90"/>
      <c r="HBU84" s="90"/>
      <c r="HBV84" s="90"/>
      <c r="HBW84" s="90"/>
      <c r="HBX84" s="90"/>
      <c r="HBY84" s="90"/>
      <c r="HBZ84" s="90"/>
      <c r="HCA84" s="90"/>
      <c r="HCB84" s="90"/>
      <c r="HCC84" s="90"/>
      <c r="HCD84" s="90"/>
      <c r="HCE84" s="90"/>
      <c r="HCF84" s="90"/>
      <c r="HCG84" s="90"/>
      <c r="HCH84" s="90"/>
      <c r="HCI84" s="90"/>
      <c r="HCJ84" s="90"/>
      <c r="HCK84" s="90"/>
      <c r="HCL84" s="90"/>
      <c r="HCM84" s="90"/>
      <c r="HCN84" s="90"/>
      <c r="HCO84" s="90"/>
      <c r="HCP84" s="90"/>
      <c r="HCQ84" s="90"/>
      <c r="HCR84" s="90"/>
      <c r="HCS84" s="90"/>
      <c r="HCT84" s="90"/>
      <c r="HCU84" s="90"/>
      <c r="HCV84" s="90"/>
      <c r="HCW84" s="90"/>
      <c r="HCX84" s="90"/>
      <c r="HCY84" s="90"/>
      <c r="HCZ84" s="90"/>
      <c r="HDA84" s="90"/>
      <c r="HDB84" s="90"/>
      <c r="HDC84" s="90"/>
      <c r="HDD84" s="90"/>
      <c r="HDE84" s="90"/>
      <c r="HDF84" s="90"/>
      <c r="HDG84" s="90"/>
      <c r="HDH84" s="90"/>
      <c r="HDI84" s="90"/>
      <c r="HDJ84" s="90"/>
      <c r="HDK84" s="90"/>
      <c r="HDL84" s="90"/>
      <c r="HDM84" s="90"/>
      <c r="HDN84" s="90"/>
      <c r="HDO84" s="90"/>
      <c r="HDP84" s="90"/>
      <c r="HDQ84" s="90"/>
      <c r="HDR84" s="90"/>
      <c r="HDS84" s="90"/>
      <c r="HDT84" s="90"/>
      <c r="HDU84" s="90"/>
      <c r="HDV84" s="90"/>
      <c r="HDW84" s="90"/>
      <c r="HDX84" s="90"/>
      <c r="HDY84" s="90"/>
      <c r="HDZ84" s="90"/>
      <c r="HEA84" s="90"/>
      <c r="HEB84" s="90"/>
      <c r="HEC84" s="90"/>
      <c r="HED84" s="90"/>
      <c r="HEE84" s="90"/>
      <c r="HEF84" s="90"/>
      <c r="HEG84" s="90"/>
      <c r="HEH84" s="90"/>
      <c r="HEI84" s="90"/>
      <c r="HEJ84" s="90"/>
      <c r="HEK84" s="90"/>
      <c r="HEL84" s="90"/>
      <c r="HEM84" s="90"/>
      <c r="HEN84" s="90"/>
      <c r="HEO84" s="90"/>
      <c r="HEP84" s="90"/>
      <c r="HEQ84" s="90"/>
      <c r="HER84" s="90"/>
      <c r="HES84" s="90"/>
      <c r="HET84" s="90"/>
      <c r="HEU84" s="90"/>
      <c r="HEV84" s="90"/>
      <c r="HEW84" s="90"/>
      <c r="HEX84" s="90"/>
      <c r="HEY84" s="90"/>
      <c r="HEZ84" s="90"/>
      <c r="HFA84" s="90"/>
      <c r="HFB84" s="90"/>
      <c r="HFC84" s="90"/>
      <c r="HFD84" s="90"/>
      <c r="HFE84" s="90"/>
      <c r="HFF84" s="90"/>
      <c r="HFG84" s="90"/>
      <c r="HFH84" s="90"/>
      <c r="HFI84" s="90"/>
      <c r="HFJ84" s="90"/>
      <c r="HFK84" s="90"/>
      <c r="HFL84" s="90"/>
      <c r="HFM84" s="90"/>
      <c r="HFN84" s="90"/>
      <c r="HFO84" s="90"/>
      <c r="HFP84" s="90"/>
      <c r="HFQ84" s="90"/>
      <c r="HFR84" s="90"/>
      <c r="HFS84" s="90"/>
      <c r="HFT84" s="90"/>
      <c r="HFU84" s="90"/>
      <c r="HFV84" s="90"/>
      <c r="HFW84" s="90"/>
      <c r="HFX84" s="90"/>
      <c r="HFY84" s="90"/>
      <c r="HFZ84" s="90"/>
      <c r="HGA84" s="90"/>
      <c r="HGB84" s="90"/>
      <c r="HGC84" s="90"/>
      <c r="HGD84" s="90"/>
      <c r="HGE84" s="90"/>
      <c r="HGF84" s="90"/>
      <c r="HGG84" s="90"/>
      <c r="HGH84" s="90"/>
      <c r="HGI84" s="90"/>
      <c r="HGJ84" s="90"/>
      <c r="HGK84" s="90"/>
      <c r="HGL84" s="90"/>
      <c r="HGM84" s="90"/>
      <c r="HGN84" s="90"/>
      <c r="HGO84" s="90"/>
      <c r="HGP84" s="90"/>
      <c r="HGQ84" s="90"/>
      <c r="HGR84" s="90"/>
      <c r="HGS84" s="90"/>
      <c r="HGT84" s="90"/>
      <c r="HGU84" s="90"/>
      <c r="HGV84" s="90"/>
      <c r="HGW84" s="90"/>
      <c r="HGX84" s="90"/>
      <c r="HGY84" s="90"/>
      <c r="HGZ84" s="90"/>
      <c r="HHA84" s="90"/>
      <c r="HHB84" s="90"/>
      <c r="HHC84" s="90"/>
      <c r="HHD84" s="90"/>
      <c r="HHE84" s="90"/>
      <c r="HHF84" s="90"/>
      <c r="HHG84" s="90"/>
      <c r="HHH84" s="90"/>
      <c r="HHI84" s="90"/>
      <c r="HHJ84" s="90"/>
      <c r="HHK84" s="90"/>
      <c r="HHL84" s="90"/>
      <c r="HHM84" s="90"/>
      <c r="HHN84" s="90"/>
      <c r="HHO84" s="90"/>
      <c r="HHP84" s="90"/>
      <c r="HHQ84" s="90"/>
      <c r="HHR84" s="90"/>
      <c r="HHS84" s="90"/>
      <c r="HHT84" s="90"/>
      <c r="HHU84" s="90"/>
      <c r="HHV84" s="90"/>
      <c r="HHW84" s="90"/>
      <c r="HHX84" s="90"/>
      <c r="HHY84" s="90"/>
      <c r="HHZ84" s="90"/>
      <c r="HIA84" s="90"/>
      <c r="HIB84" s="90"/>
      <c r="HIC84" s="90"/>
      <c r="HID84" s="90"/>
      <c r="HIE84" s="90"/>
      <c r="HIF84" s="90"/>
      <c r="HIG84" s="90"/>
      <c r="HIH84" s="90"/>
      <c r="HII84" s="90"/>
      <c r="HIJ84" s="90"/>
      <c r="HIK84" s="90"/>
      <c r="HIL84" s="90"/>
      <c r="HIM84" s="90"/>
      <c r="HIN84" s="90"/>
      <c r="HIO84" s="90"/>
      <c r="HIP84" s="90"/>
      <c r="HIQ84" s="90"/>
      <c r="HIR84" s="90"/>
      <c r="HIS84" s="90"/>
      <c r="HIT84" s="90"/>
      <c r="HIU84" s="90"/>
      <c r="HIV84" s="90"/>
      <c r="HIW84" s="90"/>
      <c r="HIX84" s="90"/>
      <c r="HIY84" s="90"/>
      <c r="HIZ84" s="90"/>
      <c r="HJA84" s="90"/>
      <c r="HJB84" s="90"/>
      <c r="HJC84" s="90"/>
      <c r="HJD84" s="90"/>
      <c r="HJE84" s="90"/>
      <c r="HJF84" s="90"/>
      <c r="HJG84" s="90"/>
      <c r="HJH84" s="90"/>
      <c r="HJI84" s="90"/>
      <c r="HJJ84" s="90"/>
      <c r="HJK84" s="90"/>
      <c r="HJL84" s="90"/>
      <c r="HJM84" s="90"/>
      <c r="HJN84" s="90"/>
      <c r="HJO84" s="90"/>
      <c r="HJP84" s="90"/>
      <c r="HJQ84" s="90"/>
      <c r="HJR84" s="90"/>
      <c r="HJS84" s="90"/>
      <c r="HJT84" s="90"/>
      <c r="HJU84" s="90"/>
      <c r="HJV84" s="90"/>
      <c r="HJW84" s="90"/>
      <c r="HJX84" s="90"/>
      <c r="HJY84" s="90"/>
      <c r="HJZ84" s="90"/>
      <c r="HKA84" s="90"/>
      <c r="HKB84" s="90"/>
      <c r="HKC84" s="90"/>
      <c r="HKD84" s="90"/>
      <c r="HKE84" s="90"/>
      <c r="HKF84" s="90"/>
      <c r="HKG84" s="90"/>
      <c r="HKH84" s="90"/>
      <c r="HKI84" s="90"/>
      <c r="HKJ84" s="90"/>
      <c r="HKK84" s="90"/>
      <c r="HKL84" s="90"/>
      <c r="HKM84" s="90"/>
      <c r="HKN84" s="90"/>
      <c r="HKO84" s="90"/>
      <c r="HKP84" s="90"/>
      <c r="HKQ84" s="90"/>
      <c r="HKR84" s="90"/>
      <c r="HKS84" s="90"/>
      <c r="HKT84" s="90"/>
      <c r="HKU84" s="90"/>
      <c r="HKV84" s="90"/>
      <c r="HKW84" s="90"/>
      <c r="HKX84" s="90"/>
      <c r="HKY84" s="90"/>
      <c r="HKZ84" s="90"/>
      <c r="HLA84" s="90"/>
      <c r="HLB84" s="90"/>
      <c r="HLC84" s="90"/>
      <c r="HLD84" s="90"/>
      <c r="HLE84" s="90"/>
      <c r="HLF84" s="90"/>
      <c r="HLG84" s="90"/>
      <c r="HLH84" s="90"/>
      <c r="HLI84" s="90"/>
      <c r="HLJ84" s="90"/>
      <c r="HLK84" s="90"/>
      <c r="HLL84" s="90"/>
      <c r="HLM84" s="90"/>
      <c r="HLN84" s="90"/>
      <c r="HLO84" s="90"/>
      <c r="HLP84" s="90"/>
      <c r="HLQ84" s="90"/>
      <c r="HLR84" s="90"/>
      <c r="HLS84" s="90"/>
      <c r="HLT84" s="90"/>
      <c r="HLU84" s="90"/>
      <c r="HLV84" s="90"/>
      <c r="HLW84" s="90"/>
      <c r="HLX84" s="90"/>
      <c r="HLY84" s="90"/>
      <c r="HLZ84" s="90"/>
      <c r="HMA84" s="90"/>
      <c r="HMB84" s="90"/>
      <c r="HMC84" s="90"/>
      <c r="HMD84" s="90"/>
      <c r="HME84" s="90"/>
      <c r="HMF84" s="90"/>
      <c r="HMG84" s="90"/>
      <c r="HMH84" s="90"/>
      <c r="HMI84" s="90"/>
      <c r="HMJ84" s="90"/>
      <c r="HMK84" s="90"/>
      <c r="HML84" s="90"/>
      <c r="HMM84" s="90"/>
      <c r="HMN84" s="90"/>
      <c r="HMO84" s="90"/>
      <c r="HMP84" s="90"/>
      <c r="HMQ84" s="90"/>
      <c r="HMR84" s="90"/>
      <c r="HMS84" s="90"/>
      <c r="HMT84" s="90"/>
      <c r="HMU84" s="90"/>
      <c r="HMV84" s="90"/>
      <c r="HMW84" s="90"/>
      <c r="HMX84" s="90"/>
      <c r="HMY84" s="90"/>
      <c r="HMZ84" s="90"/>
      <c r="HNA84" s="90"/>
      <c r="HNB84" s="90"/>
      <c r="HNC84" s="90"/>
      <c r="HND84" s="90"/>
      <c r="HNE84" s="90"/>
      <c r="HNF84" s="90"/>
      <c r="HNG84" s="90"/>
      <c r="HNH84" s="90"/>
      <c r="HNI84" s="90"/>
      <c r="HNJ84" s="90"/>
      <c r="HNK84" s="90"/>
      <c r="HNL84" s="90"/>
      <c r="HNM84" s="90"/>
      <c r="HNN84" s="90"/>
      <c r="HNO84" s="90"/>
      <c r="HNP84" s="90"/>
      <c r="HNQ84" s="90"/>
      <c r="HNR84" s="90"/>
      <c r="HNS84" s="90"/>
      <c r="HNT84" s="90"/>
      <c r="HNU84" s="90"/>
      <c r="HNV84" s="90"/>
      <c r="HNW84" s="90"/>
      <c r="HNX84" s="90"/>
      <c r="HNY84" s="90"/>
      <c r="HNZ84" s="90"/>
      <c r="HOA84" s="90"/>
      <c r="HOB84" s="90"/>
      <c r="HOC84" s="90"/>
      <c r="HOD84" s="90"/>
      <c r="HOE84" s="90"/>
      <c r="HOF84" s="90"/>
      <c r="HOG84" s="90"/>
      <c r="HOH84" s="90"/>
      <c r="HOI84" s="90"/>
      <c r="HOJ84" s="90"/>
      <c r="HOK84" s="90"/>
      <c r="HOL84" s="90"/>
      <c r="HOM84" s="90"/>
      <c r="HON84" s="90"/>
      <c r="HOO84" s="90"/>
      <c r="HOP84" s="90"/>
      <c r="HOQ84" s="90"/>
      <c r="HOR84" s="90"/>
      <c r="HOS84" s="90"/>
      <c r="HOT84" s="90"/>
      <c r="HOU84" s="90"/>
      <c r="HOV84" s="90"/>
      <c r="HOW84" s="90"/>
      <c r="HOX84" s="90"/>
      <c r="HOY84" s="90"/>
      <c r="HOZ84" s="90"/>
      <c r="HPA84" s="90"/>
      <c r="HPB84" s="90"/>
      <c r="HPC84" s="90"/>
      <c r="HPD84" s="90"/>
      <c r="HPE84" s="90"/>
      <c r="HPF84" s="90"/>
      <c r="HPG84" s="90"/>
      <c r="HPH84" s="90"/>
      <c r="HPI84" s="90"/>
      <c r="HPJ84" s="90"/>
      <c r="HPK84" s="90"/>
      <c r="HPL84" s="90"/>
      <c r="HPM84" s="90"/>
      <c r="HPN84" s="90"/>
      <c r="HPO84" s="90"/>
      <c r="HPP84" s="90"/>
      <c r="HPQ84" s="90"/>
      <c r="HPR84" s="90"/>
      <c r="HPS84" s="90"/>
      <c r="HPT84" s="90"/>
      <c r="HPU84" s="90"/>
      <c r="HPV84" s="90"/>
      <c r="HPW84" s="90"/>
      <c r="HPX84" s="90"/>
      <c r="HPY84" s="90"/>
      <c r="HPZ84" s="90"/>
      <c r="HQA84" s="90"/>
      <c r="HQB84" s="90"/>
      <c r="HQC84" s="90"/>
      <c r="HQD84" s="90"/>
      <c r="HQE84" s="90"/>
      <c r="HQF84" s="90"/>
      <c r="HQG84" s="90"/>
      <c r="HQH84" s="90"/>
      <c r="HQI84" s="90"/>
      <c r="HQJ84" s="90"/>
      <c r="HQK84" s="90"/>
      <c r="HQL84" s="90"/>
      <c r="HQM84" s="90"/>
      <c r="HQN84" s="90"/>
      <c r="HQO84" s="90"/>
      <c r="HQP84" s="90"/>
      <c r="HQQ84" s="90"/>
      <c r="HQR84" s="90"/>
      <c r="HQS84" s="90"/>
      <c r="HQT84" s="90"/>
      <c r="HQU84" s="90"/>
      <c r="HQV84" s="90"/>
      <c r="HQW84" s="90"/>
      <c r="HQX84" s="90"/>
      <c r="HQY84" s="90"/>
      <c r="HQZ84" s="90"/>
      <c r="HRA84" s="90"/>
      <c r="HRB84" s="90"/>
      <c r="HRC84" s="90"/>
      <c r="HRD84" s="90"/>
      <c r="HRE84" s="90"/>
      <c r="HRF84" s="90"/>
      <c r="HRG84" s="90"/>
      <c r="HRH84" s="90"/>
      <c r="HRI84" s="90"/>
      <c r="HRJ84" s="90"/>
      <c r="HRK84" s="90"/>
      <c r="HRL84" s="90"/>
      <c r="HRM84" s="90"/>
      <c r="HRN84" s="90"/>
      <c r="HRO84" s="90"/>
      <c r="HRP84" s="90"/>
      <c r="HRQ84" s="90"/>
      <c r="HRR84" s="90"/>
      <c r="HRS84" s="90"/>
      <c r="HRT84" s="90"/>
      <c r="HRU84" s="90"/>
      <c r="HRV84" s="90"/>
      <c r="HRW84" s="90"/>
      <c r="HRX84" s="90"/>
      <c r="HRY84" s="90"/>
      <c r="HRZ84" s="90"/>
      <c r="HSA84" s="90"/>
      <c r="HSB84" s="90"/>
      <c r="HSC84" s="90"/>
      <c r="HSD84" s="90"/>
      <c r="HSE84" s="90"/>
      <c r="HSF84" s="90"/>
      <c r="HSG84" s="90"/>
      <c r="HSH84" s="90"/>
      <c r="HSI84" s="90"/>
      <c r="HSJ84" s="90"/>
      <c r="HSK84" s="90"/>
      <c r="HSL84" s="90"/>
      <c r="HSM84" s="90"/>
      <c r="HSN84" s="90"/>
      <c r="HSO84" s="90"/>
      <c r="HSP84" s="90"/>
      <c r="HSQ84" s="90"/>
      <c r="HSR84" s="90"/>
      <c r="HSS84" s="90"/>
      <c r="HST84" s="90"/>
      <c r="HSU84" s="90"/>
      <c r="HSV84" s="90"/>
      <c r="HSW84" s="90"/>
      <c r="HSX84" s="90"/>
      <c r="HSY84" s="90"/>
      <c r="HSZ84" s="90"/>
      <c r="HTA84" s="90"/>
      <c r="HTB84" s="90"/>
      <c r="HTC84" s="90"/>
      <c r="HTD84" s="90"/>
      <c r="HTE84" s="90"/>
      <c r="HTF84" s="90"/>
      <c r="HTG84" s="90"/>
      <c r="HTH84" s="90"/>
      <c r="HTI84" s="90"/>
      <c r="HTJ84" s="90"/>
      <c r="HTK84" s="90"/>
      <c r="HTL84" s="90"/>
      <c r="HTM84" s="90"/>
      <c r="HTN84" s="90"/>
      <c r="HTO84" s="90"/>
      <c r="HTP84" s="90"/>
      <c r="HTQ84" s="90"/>
      <c r="HTR84" s="90"/>
      <c r="HTS84" s="90"/>
      <c r="HTT84" s="90"/>
      <c r="HTU84" s="90"/>
      <c r="HTV84" s="90"/>
      <c r="HTW84" s="90"/>
      <c r="HTX84" s="90"/>
      <c r="HTY84" s="90"/>
      <c r="HTZ84" s="90"/>
      <c r="HUA84" s="90"/>
      <c r="HUB84" s="90"/>
      <c r="HUC84" s="90"/>
      <c r="HUD84" s="90"/>
      <c r="HUE84" s="90"/>
      <c r="HUF84" s="90"/>
      <c r="HUG84" s="90"/>
      <c r="HUH84" s="90"/>
      <c r="HUI84" s="90"/>
      <c r="HUJ84" s="90"/>
      <c r="HUK84" s="90"/>
      <c r="HUL84" s="90"/>
      <c r="HUM84" s="90"/>
      <c r="HUN84" s="90"/>
      <c r="HUO84" s="90"/>
      <c r="HUP84" s="90"/>
      <c r="HUQ84" s="90"/>
      <c r="HUR84" s="90"/>
      <c r="HUS84" s="90"/>
      <c r="HUT84" s="90"/>
      <c r="HUU84" s="90"/>
      <c r="HUV84" s="90"/>
      <c r="HUW84" s="90"/>
      <c r="HUX84" s="90"/>
      <c r="HUY84" s="90"/>
      <c r="HUZ84" s="90"/>
      <c r="HVA84" s="90"/>
      <c r="HVB84" s="90"/>
      <c r="HVC84" s="90"/>
      <c r="HVD84" s="90"/>
      <c r="HVE84" s="90"/>
      <c r="HVF84" s="90"/>
      <c r="HVG84" s="90"/>
      <c r="HVH84" s="90"/>
      <c r="HVI84" s="90"/>
      <c r="HVJ84" s="90"/>
      <c r="HVK84" s="90"/>
      <c r="HVL84" s="90"/>
      <c r="HVM84" s="90"/>
      <c r="HVN84" s="90"/>
      <c r="HVO84" s="90"/>
      <c r="HVP84" s="90"/>
      <c r="HVQ84" s="90"/>
      <c r="HVR84" s="90"/>
      <c r="HVS84" s="90"/>
      <c r="HVT84" s="90"/>
      <c r="HVU84" s="90"/>
      <c r="HVV84" s="90"/>
      <c r="HVW84" s="90"/>
      <c r="HVX84" s="90"/>
      <c r="HVY84" s="90"/>
      <c r="HVZ84" s="90"/>
      <c r="HWA84" s="90"/>
      <c r="HWB84" s="90"/>
      <c r="HWC84" s="90"/>
      <c r="HWD84" s="90"/>
      <c r="HWE84" s="90"/>
      <c r="HWF84" s="90"/>
      <c r="HWG84" s="90"/>
      <c r="HWH84" s="90"/>
      <c r="HWI84" s="90"/>
      <c r="HWJ84" s="90"/>
      <c r="HWK84" s="90"/>
      <c r="HWL84" s="90"/>
      <c r="HWM84" s="90"/>
      <c r="HWN84" s="90"/>
      <c r="HWO84" s="90"/>
      <c r="HWP84" s="90"/>
      <c r="HWQ84" s="90"/>
      <c r="HWR84" s="90"/>
      <c r="HWS84" s="90"/>
      <c r="HWT84" s="90"/>
      <c r="HWU84" s="90"/>
      <c r="HWV84" s="90"/>
      <c r="HWW84" s="90"/>
      <c r="HWX84" s="90"/>
      <c r="HWY84" s="90"/>
      <c r="HWZ84" s="90"/>
      <c r="HXA84" s="90"/>
      <c r="HXB84" s="90"/>
      <c r="HXC84" s="90"/>
      <c r="HXD84" s="90"/>
      <c r="HXE84" s="90"/>
      <c r="HXF84" s="90"/>
      <c r="HXG84" s="90"/>
      <c r="HXH84" s="90"/>
      <c r="HXI84" s="90"/>
      <c r="HXJ84" s="90"/>
      <c r="HXK84" s="90"/>
      <c r="HXL84" s="90"/>
      <c r="HXM84" s="90"/>
      <c r="HXN84" s="90"/>
      <c r="HXO84" s="90"/>
      <c r="HXP84" s="90"/>
      <c r="HXQ84" s="90"/>
      <c r="HXR84" s="90"/>
      <c r="HXS84" s="90"/>
      <c r="HXT84" s="90"/>
      <c r="HXU84" s="90"/>
      <c r="HXV84" s="90"/>
      <c r="HXW84" s="90"/>
      <c r="HXX84" s="90"/>
      <c r="HXY84" s="90"/>
      <c r="HXZ84" s="90"/>
      <c r="HYA84" s="90"/>
      <c r="HYB84" s="90"/>
      <c r="HYC84" s="90"/>
      <c r="HYD84" s="90"/>
      <c r="HYE84" s="90"/>
      <c r="HYF84" s="90"/>
      <c r="HYG84" s="90"/>
      <c r="HYH84" s="90"/>
      <c r="HYI84" s="90"/>
      <c r="HYJ84" s="90"/>
      <c r="HYK84" s="90"/>
      <c r="HYL84" s="90"/>
      <c r="HYM84" s="90"/>
      <c r="HYN84" s="90"/>
      <c r="HYO84" s="90"/>
      <c r="HYP84" s="90"/>
      <c r="HYQ84" s="90"/>
      <c r="HYR84" s="90"/>
      <c r="HYS84" s="90"/>
      <c r="HYT84" s="90"/>
      <c r="HYU84" s="90"/>
      <c r="HYV84" s="90"/>
      <c r="HYW84" s="90"/>
      <c r="HYX84" s="90"/>
      <c r="HYY84" s="90"/>
      <c r="HYZ84" s="90"/>
      <c r="HZA84" s="90"/>
      <c r="HZB84" s="90"/>
      <c r="HZC84" s="90"/>
      <c r="HZD84" s="90"/>
      <c r="HZE84" s="90"/>
      <c r="HZF84" s="90"/>
      <c r="HZG84" s="90"/>
      <c r="HZH84" s="90"/>
      <c r="HZI84" s="90"/>
      <c r="HZJ84" s="90"/>
      <c r="HZK84" s="90"/>
      <c r="HZL84" s="90"/>
      <c r="HZM84" s="90"/>
      <c r="HZN84" s="90"/>
      <c r="HZO84" s="90"/>
      <c r="HZP84" s="90"/>
      <c r="HZQ84" s="90"/>
      <c r="HZR84" s="90"/>
      <c r="HZS84" s="90"/>
      <c r="HZT84" s="90"/>
      <c r="HZU84" s="90"/>
      <c r="HZV84" s="90"/>
      <c r="HZW84" s="90"/>
      <c r="HZX84" s="90"/>
      <c r="HZY84" s="90"/>
      <c r="HZZ84" s="90"/>
      <c r="IAA84" s="90"/>
      <c r="IAB84" s="90"/>
      <c r="IAC84" s="90"/>
      <c r="IAD84" s="90"/>
      <c r="IAE84" s="90"/>
      <c r="IAF84" s="90"/>
      <c r="IAG84" s="90"/>
      <c r="IAH84" s="90"/>
      <c r="IAI84" s="90"/>
      <c r="IAJ84" s="90"/>
      <c r="IAK84" s="90"/>
      <c r="IAL84" s="90"/>
      <c r="IAM84" s="90"/>
      <c r="IAN84" s="90"/>
      <c r="IAO84" s="90"/>
      <c r="IAP84" s="90"/>
      <c r="IAQ84" s="90"/>
      <c r="IAR84" s="90"/>
      <c r="IAS84" s="90"/>
      <c r="IAT84" s="90"/>
      <c r="IAU84" s="90"/>
      <c r="IAV84" s="90"/>
      <c r="IAW84" s="90"/>
      <c r="IAX84" s="90"/>
      <c r="IAY84" s="90"/>
      <c r="IAZ84" s="90"/>
      <c r="IBA84" s="90"/>
      <c r="IBB84" s="90"/>
      <c r="IBC84" s="90"/>
      <c r="IBD84" s="90"/>
      <c r="IBE84" s="90"/>
      <c r="IBF84" s="90"/>
      <c r="IBG84" s="90"/>
      <c r="IBH84" s="90"/>
      <c r="IBI84" s="90"/>
      <c r="IBJ84" s="90"/>
      <c r="IBK84" s="90"/>
      <c r="IBL84" s="90"/>
      <c r="IBM84" s="90"/>
      <c r="IBN84" s="90"/>
      <c r="IBO84" s="90"/>
      <c r="IBP84" s="90"/>
      <c r="IBQ84" s="90"/>
      <c r="IBR84" s="90"/>
      <c r="IBS84" s="90"/>
      <c r="IBT84" s="90"/>
      <c r="IBU84" s="90"/>
      <c r="IBV84" s="90"/>
      <c r="IBW84" s="90"/>
      <c r="IBX84" s="90"/>
      <c r="IBY84" s="90"/>
      <c r="IBZ84" s="90"/>
      <c r="ICA84" s="90"/>
      <c r="ICB84" s="90"/>
      <c r="ICC84" s="90"/>
      <c r="ICD84" s="90"/>
      <c r="ICE84" s="90"/>
      <c r="ICF84" s="90"/>
      <c r="ICG84" s="90"/>
      <c r="ICH84" s="90"/>
      <c r="ICI84" s="90"/>
      <c r="ICJ84" s="90"/>
      <c r="ICK84" s="90"/>
      <c r="ICL84" s="90"/>
      <c r="ICM84" s="90"/>
      <c r="ICN84" s="90"/>
      <c r="ICO84" s="90"/>
      <c r="ICP84" s="90"/>
      <c r="ICQ84" s="90"/>
      <c r="ICR84" s="90"/>
      <c r="ICS84" s="90"/>
      <c r="ICT84" s="90"/>
      <c r="ICU84" s="90"/>
      <c r="ICV84" s="90"/>
      <c r="ICW84" s="90"/>
      <c r="ICX84" s="90"/>
      <c r="ICY84" s="90"/>
      <c r="ICZ84" s="90"/>
      <c r="IDA84" s="90"/>
      <c r="IDB84" s="90"/>
      <c r="IDC84" s="90"/>
      <c r="IDD84" s="90"/>
      <c r="IDE84" s="90"/>
      <c r="IDF84" s="90"/>
      <c r="IDG84" s="90"/>
      <c r="IDH84" s="90"/>
      <c r="IDI84" s="90"/>
      <c r="IDJ84" s="90"/>
      <c r="IDK84" s="90"/>
      <c r="IDL84" s="90"/>
      <c r="IDM84" s="90"/>
      <c r="IDN84" s="90"/>
      <c r="IDO84" s="90"/>
      <c r="IDP84" s="90"/>
      <c r="IDQ84" s="90"/>
      <c r="IDR84" s="90"/>
      <c r="IDS84" s="90"/>
      <c r="IDT84" s="90"/>
      <c r="IDU84" s="90"/>
      <c r="IDV84" s="90"/>
      <c r="IDW84" s="90"/>
      <c r="IDX84" s="90"/>
      <c r="IDY84" s="90"/>
      <c r="IDZ84" s="90"/>
      <c r="IEA84" s="90"/>
      <c r="IEB84" s="90"/>
      <c r="IEC84" s="90"/>
      <c r="IED84" s="90"/>
      <c r="IEE84" s="90"/>
      <c r="IEF84" s="90"/>
      <c r="IEG84" s="90"/>
      <c r="IEH84" s="90"/>
      <c r="IEI84" s="90"/>
      <c r="IEJ84" s="90"/>
      <c r="IEK84" s="90"/>
      <c r="IEL84" s="90"/>
      <c r="IEM84" s="90"/>
      <c r="IEN84" s="90"/>
      <c r="IEO84" s="90"/>
      <c r="IEP84" s="90"/>
      <c r="IEQ84" s="90"/>
      <c r="IER84" s="90"/>
      <c r="IES84" s="90"/>
      <c r="IET84" s="90"/>
      <c r="IEU84" s="90"/>
      <c r="IEV84" s="90"/>
      <c r="IEW84" s="90"/>
      <c r="IEX84" s="90"/>
      <c r="IEY84" s="90"/>
      <c r="IEZ84" s="90"/>
      <c r="IFA84" s="90"/>
      <c r="IFB84" s="90"/>
      <c r="IFC84" s="90"/>
      <c r="IFD84" s="90"/>
      <c r="IFE84" s="90"/>
      <c r="IFF84" s="90"/>
      <c r="IFG84" s="90"/>
      <c r="IFH84" s="90"/>
      <c r="IFI84" s="90"/>
      <c r="IFJ84" s="90"/>
      <c r="IFK84" s="90"/>
      <c r="IFL84" s="90"/>
      <c r="IFM84" s="90"/>
      <c r="IFN84" s="90"/>
      <c r="IFO84" s="90"/>
      <c r="IFP84" s="90"/>
      <c r="IFQ84" s="90"/>
      <c r="IFR84" s="90"/>
      <c r="IFS84" s="90"/>
      <c r="IFT84" s="90"/>
      <c r="IFU84" s="90"/>
      <c r="IFV84" s="90"/>
      <c r="IFW84" s="90"/>
      <c r="IFX84" s="90"/>
      <c r="IFY84" s="90"/>
      <c r="IFZ84" s="90"/>
      <c r="IGA84" s="90"/>
      <c r="IGB84" s="90"/>
      <c r="IGC84" s="90"/>
      <c r="IGD84" s="90"/>
      <c r="IGE84" s="90"/>
      <c r="IGF84" s="90"/>
      <c r="IGG84" s="90"/>
      <c r="IGH84" s="90"/>
      <c r="IGI84" s="90"/>
      <c r="IGJ84" s="90"/>
      <c r="IGK84" s="90"/>
      <c r="IGL84" s="90"/>
      <c r="IGM84" s="90"/>
      <c r="IGN84" s="90"/>
      <c r="IGO84" s="90"/>
      <c r="IGP84" s="90"/>
      <c r="IGQ84" s="90"/>
      <c r="IGR84" s="90"/>
      <c r="IGS84" s="90"/>
      <c r="IGT84" s="90"/>
      <c r="IGU84" s="90"/>
      <c r="IGV84" s="90"/>
      <c r="IGW84" s="90"/>
      <c r="IGX84" s="90"/>
      <c r="IGY84" s="90"/>
      <c r="IGZ84" s="90"/>
      <c r="IHA84" s="90"/>
      <c r="IHB84" s="90"/>
      <c r="IHC84" s="90"/>
      <c r="IHD84" s="90"/>
      <c r="IHE84" s="90"/>
      <c r="IHF84" s="90"/>
      <c r="IHG84" s="90"/>
      <c r="IHH84" s="90"/>
      <c r="IHI84" s="90"/>
      <c r="IHJ84" s="90"/>
      <c r="IHK84" s="90"/>
      <c r="IHL84" s="90"/>
      <c r="IHM84" s="90"/>
      <c r="IHN84" s="90"/>
      <c r="IHO84" s="90"/>
      <c r="IHP84" s="90"/>
      <c r="IHQ84" s="90"/>
      <c r="IHR84" s="90"/>
      <c r="IHS84" s="90"/>
      <c r="IHT84" s="90"/>
      <c r="IHU84" s="90"/>
      <c r="IHV84" s="90"/>
      <c r="IHW84" s="90"/>
      <c r="IHX84" s="90"/>
      <c r="IHY84" s="90"/>
      <c r="IHZ84" s="90"/>
      <c r="IIA84" s="90"/>
      <c r="IIB84" s="90"/>
      <c r="IIC84" s="90"/>
      <c r="IID84" s="90"/>
      <c r="IIE84" s="90"/>
      <c r="IIF84" s="90"/>
      <c r="IIG84" s="90"/>
      <c r="IIH84" s="90"/>
      <c r="III84" s="90"/>
      <c r="IIJ84" s="90"/>
      <c r="IIK84" s="90"/>
      <c r="IIL84" s="90"/>
      <c r="IIM84" s="90"/>
      <c r="IIN84" s="90"/>
      <c r="IIO84" s="90"/>
      <c r="IIP84" s="90"/>
      <c r="IIQ84" s="90"/>
      <c r="IIR84" s="90"/>
      <c r="IIS84" s="90"/>
      <c r="IIT84" s="90"/>
      <c r="IIU84" s="90"/>
      <c r="IIV84" s="90"/>
      <c r="IIW84" s="90"/>
      <c r="IIX84" s="90"/>
      <c r="IIY84" s="90"/>
      <c r="IIZ84" s="90"/>
      <c r="IJA84" s="90"/>
      <c r="IJB84" s="90"/>
      <c r="IJC84" s="90"/>
      <c r="IJD84" s="90"/>
      <c r="IJE84" s="90"/>
      <c r="IJF84" s="90"/>
      <c r="IJG84" s="90"/>
      <c r="IJH84" s="90"/>
      <c r="IJI84" s="90"/>
      <c r="IJJ84" s="90"/>
      <c r="IJK84" s="90"/>
      <c r="IJL84" s="90"/>
      <c r="IJM84" s="90"/>
      <c r="IJN84" s="90"/>
      <c r="IJO84" s="90"/>
      <c r="IJP84" s="90"/>
      <c r="IJQ84" s="90"/>
      <c r="IJR84" s="90"/>
      <c r="IJS84" s="90"/>
      <c r="IJT84" s="90"/>
      <c r="IJU84" s="90"/>
      <c r="IJV84" s="90"/>
      <c r="IJW84" s="90"/>
      <c r="IJX84" s="90"/>
      <c r="IJY84" s="90"/>
      <c r="IJZ84" s="90"/>
      <c r="IKA84" s="90"/>
      <c r="IKB84" s="90"/>
      <c r="IKC84" s="90"/>
      <c r="IKD84" s="90"/>
      <c r="IKE84" s="90"/>
      <c r="IKF84" s="90"/>
      <c r="IKG84" s="90"/>
      <c r="IKH84" s="90"/>
      <c r="IKI84" s="90"/>
      <c r="IKJ84" s="90"/>
      <c r="IKK84" s="90"/>
      <c r="IKL84" s="90"/>
      <c r="IKM84" s="90"/>
      <c r="IKN84" s="90"/>
      <c r="IKO84" s="90"/>
      <c r="IKP84" s="90"/>
      <c r="IKQ84" s="90"/>
      <c r="IKR84" s="90"/>
      <c r="IKS84" s="90"/>
      <c r="IKT84" s="90"/>
      <c r="IKU84" s="90"/>
      <c r="IKV84" s="90"/>
      <c r="IKW84" s="90"/>
      <c r="IKX84" s="90"/>
      <c r="IKY84" s="90"/>
      <c r="IKZ84" s="90"/>
      <c r="ILA84" s="90"/>
      <c r="ILB84" s="90"/>
      <c r="ILC84" s="90"/>
      <c r="ILD84" s="90"/>
      <c r="ILE84" s="90"/>
      <c r="ILF84" s="90"/>
      <c r="ILG84" s="90"/>
      <c r="ILH84" s="90"/>
      <c r="ILI84" s="90"/>
      <c r="ILJ84" s="90"/>
      <c r="ILK84" s="90"/>
      <c r="ILL84" s="90"/>
      <c r="ILM84" s="90"/>
      <c r="ILN84" s="90"/>
      <c r="ILO84" s="90"/>
      <c r="ILP84" s="90"/>
      <c r="ILQ84" s="90"/>
      <c r="ILR84" s="90"/>
      <c r="ILS84" s="90"/>
      <c r="ILT84" s="90"/>
      <c r="ILU84" s="90"/>
      <c r="ILV84" s="90"/>
      <c r="ILW84" s="90"/>
      <c r="ILX84" s="90"/>
      <c r="ILY84" s="90"/>
      <c r="ILZ84" s="90"/>
      <c r="IMA84" s="90"/>
      <c r="IMB84" s="90"/>
      <c r="IMC84" s="90"/>
      <c r="IMD84" s="90"/>
      <c r="IME84" s="90"/>
      <c r="IMF84" s="90"/>
      <c r="IMG84" s="90"/>
      <c r="IMH84" s="90"/>
      <c r="IMI84" s="90"/>
      <c r="IMJ84" s="90"/>
      <c r="IMK84" s="90"/>
      <c r="IML84" s="90"/>
      <c r="IMM84" s="90"/>
      <c r="IMN84" s="90"/>
      <c r="IMO84" s="90"/>
      <c r="IMP84" s="90"/>
      <c r="IMQ84" s="90"/>
      <c r="IMR84" s="90"/>
      <c r="IMS84" s="90"/>
      <c r="IMT84" s="90"/>
      <c r="IMU84" s="90"/>
      <c r="IMV84" s="90"/>
      <c r="IMW84" s="90"/>
      <c r="IMX84" s="90"/>
      <c r="IMY84" s="90"/>
      <c r="IMZ84" s="90"/>
      <c r="INA84" s="90"/>
      <c r="INB84" s="90"/>
      <c r="INC84" s="90"/>
      <c r="IND84" s="90"/>
      <c r="INE84" s="90"/>
      <c r="INF84" s="90"/>
      <c r="ING84" s="90"/>
      <c r="INH84" s="90"/>
      <c r="INI84" s="90"/>
      <c r="INJ84" s="90"/>
      <c r="INK84" s="90"/>
      <c r="INL84" s="90"/>
      <c r="INM84" s="90"/>
      <c r="INN84" s="90"/>
      <c r="INO84" s="90"/>
      <c r="INP84" s="90"/>
      <c r="INQ84" s="90"/>
      <c r="INR84" s="90"/>
      <c r="INS84" s="90"/>
      <c r="INT84" s="90"/>
      <c r="INU84" s="90"/>
      <c r="INV84" s="90"/>
      <c r="INW84" s="90"/>
      <c r="INX84" s="90"/>
      <c r="INY84" s="90"/>
      <c r="INZ84" s="90"/>
      <c r="IOA84" s="90"/>
      <c r="IOB84" s="90"/>
      <c r="IOC84" s="90"/>
      <c r="IOD84" s="90"/>
      <c r="IOE84" s="90"/>
      <c r="IOF84" s="90"/>
      <c r="IOG84" s="90"/>
      <c r="IOH84" s="90"/>
      <c r="IOI84" s="90"/>
      <c r="IOJ84" s="90"/>
      <c r="IOK84" s="90"/>
      <c r="IOL84" s="90"/>
      <c r="IOM84" s="90"/>
      <c r="ION84" s="90"/>
      <c r="IOO84" s="90"/>
      <c r="IOP84" s="90"/>
      <c r="IOQ84" s="90"/>
      <c r="IOR84" s="90"/>
      <c r="IOS84" s="90"/>
      <c r="IOT84" s="90"/>
      <c r="IOU84" s="90"/>
      <c r="IOV84" s="90"/>
      <c r="IOW84" s="90"/>
      <c r="IOX84" s="90"/>
      <c r="IOY84" s="90"/>
      <c r="IOZ84" s="90"/>
      <c r="IPA84" s="90"/>
      <c r="IPB84" s="90"/>
      <c r="IPC84" s="90"/>
      <c r="IPD84" s="90"/>
      <c r="IPE84" s="90"/>
      <c r="IPF84" s="90"/>
      <c r="IPG84" s="90"/>
      <c r="IPH84" s="90"/>
      <c r="IPI84" s="90"/>
      <c r="IPJ84" s="90"/>
      <c r="IPK84" s="90"/>
      <c r="IPL84" s="90"/>
      <c r="IPM84" s="90"/>
      <c r="IPN84" s="90"/>
      <c r="IPO84" s="90"/>
      <c r="IPP84" s="90"/>
      <c r="IPQ84" s="90"/>
      <c r="IPR84" s="90"/>
      <c r="IPS84" s="90"/>
      <c r="IPT84" s="90"/>
      <c r="IPU84" s="90"/>
      <c r="IPV84" s="90"/>
      <c r="IPW84" s="90"/>
      <c r="IPX84" s="90"/>
      <c r="IPY84" s="90"/>
      <c r="IPZ84" s="90"/>
      <c r="IQA84" s="90"/>
      <c r="IQB84" s="90"/>
      <c r="IQC84" s="90"/>
      <c r="IQD84" s="90"/>
      <c r="IQE84" s="90"/>
      <c r="IQF84" s="90"/>
      <c r="IQG84" s="90"/>
      <c r="IQH84" s="90"/>
      <c r="IQI84" s="90"/>
      <c r="IQJ84" s="90"/>
      <c r="IQK84" s="90"/>
      <c r="IQL84" s="90"/>
      <c r="IQM84" s="90"/>
      <c r="IQN84" s="90"/>
      <c r="IQO84" s="90"/>
      <c r="IQP84" s="90"/>
      <c r="IQQ84" s="90"/>
      <c r="IQR84" s="90"/>
      <c r="IQS84" s="90"/>
      <c r="IQT84" s="90"/>
      <c r="IQU84" s="90"/>
      <c r="IQV84" s="90"/>
      <c r="IQW84" s="90"/>
      <c r="IQX84" s="90"/>
      <c r="IQY84" s="90"/>
      <c r="IQZ84" s="90"/>
      <c r="IRA84" s="90"/>
      <c r="IRB84" s="90"/>
      <c r="IRC84" s="90"/>
      <c r="IRD84" s="90"/>
      <c r="IRE84" s="90"/>
      <c r="IRF84" s="90"/>
      <c r="IRG84" s="90"/>
      <c r="IRH84" s="90"/>
      <c r="IRI84" s="90"/>
      <c r="IRJ84" s="90"/>
      <c r="IRK84" s="90"/>
      <c r="IRL84" s="90"/>
      <c r="IRM84" s="90"/>
      <c r="IRN84" s="90"/>
      <c r="IRO84" s="90"/>
      <c r="IRP84" s="90"/>
      <c r="IRQ84" s="90"/>
      <c r="IRR84" s="90"/>
      <c r="IRS84" s="90"/>
      <c r="IRT84" s="90"/>
      <c r="IRU84" s="90"/>
      <c r="IRV84" s="90"/>
      <c r="IRW84" s="90"/>
      <c r="IRX84" s="90"/>
      <c r="IRY84" s="90"/>
      <c r="IRZ84" s="90"/>
      <c r="ISA84" s="90"/>
      <c r="ISB84" s="90"/>
      <c r="ISC84" s="90"/>
      <c r="ISD84" s="90"/>
      <c r="ISE84" s="90"/>
      <c r="ISF84" s="90"/>
      <c r="ISG84" s="90"/>
      <c r="ISH84" s="90"/>
      <c r="ISI84" s="90"/>
      <c r="ISJ84" s="90"/>
      <c r="ISK84" s="90"/>
      <c r="ISL84" s="90"/>
      <c r="ISM84" s="90"/>
      <c r="ISN84" s="90"/>
      <c r="ISO84" s="90"/>
      <c r="ISP84" s="90"/>
      <c r="ISQ84" s="90"/>
      <c r="ISR84" s="90"/>
      <c r="ISS84" s="90"/>
      <c r="IST84" s="90"/>
      <c r="ISU84" s="90"/>
      <c r="ISV84" s="90"/>
      <c r="ISW84" s="90"/>
      <c r="ISX84" s="90"/>
      <c r="ISY84" s="90"/>
      <c r="ISZ84" s="90"/>
      <c r="ITA84" s="90"/>
      <c r="ITB84" s="90"/>
      <c r="ITC84" s="90"/>
      <c r="ITD84" s="90"/>
      <c r="ITE84" s="90"/>
      <c r="ITF84" s="90"/>
      <c r="ITG84" s="90"/>
      <c r="ITH84" s="90"/>
      <c r="ITI84" s="90"/>
      <c r="ITJ84" s="90"/>
      <c r="ITK84" s="90"/>
      <c r="ITL84" s="90"/>
      <c r="ITM84" s="90"/>
      <c r="ITN84" s="90"/>
      <c r="ITO84" s="90"/>
      <c r="ITP84" s="90"/>
      <c r="ITQ84" s="90"/>
      <c r="ITR84" s="90"/>
      <c r="ITS84" s="90"/>
      <c r="ITT84" s="90"/>
      <c r="ITU84" s="90"/>
      <c r="ITV84" s="90"/>
      <c r="ITW84" s="90"/>
      <c r="ITX84" s="90"/>
      <c r="ITY84" s="90"/>
      <c r="ITZ84" s="90"/>
      <c r="IUA84" s="90"/>
      <c r="IUB84" s="90"/>
      <c r="IUC84" s="90"/>
      <c r="IUD84" s="90"/>
      <c r="IUE84" s="90"/>
      <c r="IUF84" s="90"/>
      <c r="IUG84" s="90"/>
      <c r="IUH84" s="90"/>
      <c r="IUI84" s="90"/>
      <c r="IUJ84" s="90"/>
      <c r="IUK84" s="90"/>
      <c r="IUL84" s="90"/>
      <c r="IUM84" s="90"/>
      <c r="IUN84" s="90"/>
      <c r="IUO84" s="90"/>
      <c r="IUP84" s="90"/>
      <c r="IUQ84" s="90"/>
      <c r="IUR84" s="90"/>
      <c r="IUS84" s="90"/>
      <c r="IUT84" s="90"/>
      <c r="IUU84" s="90"/>
      <c r="IUV84" s="90"/>
      <c r="IUW84" s="90"/>
      <c r="IUX84" s="90"/>
      <c r="IUY84" s="90"/>
      <c r="IUZ84" s="90"/>
      <c r="IVA84" s="90"/>
      <c r="IVB84" s="90"/>
      <c r="IVC84" s="90"/>
      <c r="IVD84" s="90"/>
      <c r="IVE84" s="90"/>
      <c r="IVF84" s="90"/>
      <c r="IVG84" s="90"/>
      <c r="IVH84" s="90"/>
      <c r="IVI84" s="90"/>
      <c r="IVJ84" s="90"/>
      <c r="IVK84" s="90"/>
      <c r="IVL84" s="90"/>
      <c r="IVM84" s="90"/>
      <c r="IVN84" s="90"/>
      <c r="IVO84" s="90"/>
      <c r="IVP84" s="90"/>
      <c r="IVQ84" s="90"/>
      <c r="IVR84" s="90"/>
      <c r="IVS84" s="90"/>
      <c r="IVT84" s="90"/>
      <c r="IVU84" s="90"/>
      <c r="IVV84" s="90"/>
      <c r="IVW84" s="90"/>
      <c r="IVX84" s="90"/>
      <c r="IVY84" s="90"/>
      <c r="IVZ84" s="90"/>
      <c r="IWA84" s="90"/>
      <c r="IWB84" s="90"/>
      <c r="IWC84" s="90"/>
      <c r="IWD84" s="90"/>
      <c r="IWE84" s="90"/>
      <c r="IWF84" s="90"/>
      <c r="IWG84" s="90"/>
      <c r="IWH84" s="90"/>
      <c r="IWI84" s="90"/>
      <c r="IWJ84" s="90"/>
      <c r="IWK84" s="90"/>
      <c r="IWL84" s="90"/>
      <c r="IWM84" s="90"/>
      <c r="IWN84" s="90"/>
      <c r="IWO84" s="90"/>
      <c r="IWP84" s="90"/>
      <c r="IWQ84" s="90"/>
      <c r="IWR84" s="90"/>
      <c r="IWS84" s="90"/>
      <c r="IWT84" s="90"/>
      <c r="IWU84" s="90"/>
      <c r="IWV84" s="90"/>
      <c r="IWW84" s="90"/>
      <c r="IWX84" s="90"/>
      <c r="IWY84" s="90"/>
      <c r="IWZ84" s="90"/>
      <c r="IXA84" s="90"/>
      <c r="IXB84" s="90"/>
      <c r="IXC84" s="90"/>
      <c r="IXD84" s="90"/>
      <c r="IXE84" s="90"/>
      <c r="IXF84" s="90"/>
      <c r="IXG84" s="90"/>
      <c r="IXH84" s="90"/>
      <c r="IXI84" s="90"/>
      <c r="IXJ84" s="90"/>
      <c r="IXK84" s="90"/>
      <c r="IXL84" s="90"/>
      <c r="IXM84" s="90"/>
      <c r="IXN84" s="90"/>
      <c r="IXO84" s="90"/>
      <c r="IXP84" s="90"/>
      <c r="IXQ84" s="90"/>
      <c r="IXR84" s="90"/>
      <c r="IXS84" s="90"/>
      <c r="IXT84" s="90"/>
      <c r="IXU84" s="90"/>
      <c r="IXV84" s="90"/>
      <c r="IXW84" s="90"/>
      <c r="IXX84" s="90"/>
      <c r="IXY84" s="90"/>
      <c r="IXZ84" s="90"/>
      <c r="IYA84" s="90"/>
      <c r="IYB84" s="90"/>
      <c r="IYC84" s="90"/>
      <c r="IYD84" s="90"/>
      <c r="IYE84" s="90"/>
      <c r="IYF84" s="90"/>
      <c r="IYG84" s="90"/>
      <c r="IYH84" s="90"/>
      <c r="IYI84" s="90"/>
      <c r="IYJ84" s="90"/>
      <c r="IYK84" s="90"/>
      <c r="IYL84" s="90"/>
      <c r="IYM84" s="90"/>
      <c r="IYN84" s="90"/>
      <c r="IYO84" s="90"/>
      <c r="IYP84" s="90"/>
      <c r="IYQ84" s="90"/>
      <c r="IYR84" s="90"/>
      <c r="IYS84" s="90"/>
      <c r="IYT84" s="90"/>
      <c r="IYU84" s="90"/>
      <c r="IYV84" s="90"/>
      <c r="IYW84" s="90"/>
      <c r="IYX84" s="90"/>
      <c r="IYY84" s="90"/>
      <c r="IYZ84" s="90"/>
      <c r="IZA84" s="90"/>
      <c r="IZB84" s="90"/>
      <c r="IZC84" s="90"/>
      <c r="IZD84" s="90"/>
      <c r="IZE84" s="90"/>
      <c r="IZF84" s="90"/>
      <c r="IZG84" s="90"/>
      <c r="IZH84" s="90"/>
      <c r="IZI84" s="90"/>
      <c r="IZJ84" s="90"/>
      <c r="IZK84" s="90"/>
      <c r="IZL84" s="90"/>
      <c r="IZM84" s="90"/>
      <c r="IZN84" s="90"/>
      <c r="IZO84" s="90"/>
      <c r="IZP84" s="90"/>
      <c r="IZQ84" s="90"/>
      <c r="IZR84" s="90"/>
      <c r="IZS84" s="90"/>
      <c r="IZT84" s="90"/>
      <c r="IZU84" s="90"/>
      <c r="IZV84" s="90"/>
      <c r="IZW84" s="90"/>
      <c r="IZX84" s="90"/>
      <c r="IZY84" s="90"/>
      <c r="IZZ84" s="90"/>
      <c r="JAA84" s="90"/>
      <c r="JAB84" s="90"/>
      <c r="JAC84" s="90"/>
      <c r="JAD84" s="90"/>
      <c r="JAE84" s="90"/>
      <c r="JAF84" s="90"/>
      <c r="JAG84" s="90"/>
      <c r="JAH84" s="90"/>
      <c r="JAI84" s="90"/>
      <c r="JAJ84" s="90"/>
      <c r="JAK84" s="90"/>
      <c r="JAL84" s="90"/>
      <c r="JAM84" s="90"/>
      <c r="JAN84" s="90"/>
      <c r="JAO84" s="90"/>
      <c r="JAP84" s="90"/>
      <c r="JAQ84" s="90"/>
      <c r="JAR84" s="90"/>
      <c r="JAS84" s="90"/>
      <c r="JAT84" s="90"/>
      <c r="JAU84" s="90"/>
      <c r="JAV84" s="90"/>
      <c r="JAW84" s="90"/>
      <c r="JAX84" s="90"/>
      <c r="JAY84" s="90"/>
      <c r="JAZ84" s="90"/>
      <c r="JBA84" s="90"/>
      <c r="JBB84" s="90"/>
      <c r="JBC84" s="90"/>
      <c r="JBD84" s="90"/>
      <c r="JBE84" s="90"/>
      <c r="JBF84" s="90"/>
      <c r="JBG84" s="90"/>
      <c r="JBH84" s="90"/>
      <c r="JBI84" s="90"/>
      <c r="JBJ84" s="90"/>
      <c r="JBK84" s="90"/>
      <c r="JBL84" s="90"/>
      <c r="JBM84" s="90"/>
      <c r="JBN84" s="90"/>
      <c r="JBO84" s="90"/>
      <c r="JBP84" s="90"/>
      <c r="JBQ84" s="90"/>
      <c r="JBR84" s="90"/>
      <c r="JBS84" s="90"/>
      <c r="JBT84" s="90"/>
      <c r="JBU84" s="90"/>
      <c r="JBV84" s="90"/>
      <c r="JBW84" s="90"/>
      <c r="JBX84" s="90"/>
      <c r="JBY84" s="90"/>
      <c r="JBZ84" s="90"/>
      <c r="JCA84" s="90"/>
      <c r="JCB84" s="90"/>
      <c r="JCC84" s="90"/>
      <c r="JCD84" s="90"/>
      <c r="JCE84" s="90"/>
      <c r="JCF84" s="90"/>
      <c r="JCG84" s="90"/>
      <c r="JCH84" s="90"/>
      <c r="JCI84" s="90"/>
      <c r="JCJ84" s="90"/>
      <c r="JCK84" s="90"/>
      <c r="JCL84" s="90"/>
      <c r="JCM84" s="90"/>
      <c r="JCN84" s="90"/>
      <c r="JCO84" s="90"/>
      <c r="JCP84" s="90"/>
      <c r="JCQ84" s="90"/>
      <c r="JCR84" s="90"/>
      <c r="JCS84" s="90"/>
      <c r="JCT84" s="90"/>
      <c r="JCU84" s="90"/>
      <c r="JCV84" s="90"/>
      <c r="JCW84" s="90"/>
      <c r="JCX84" s="90"/>
      <c r="JCY84" s="90"/>
      <c r="JCZ84" s="90"/>
      <c r="JDA84" s="90"/>
      <c r="JDB84" s="90"/>
      <c r="JDC84" s="90"/>
      <c r="JDD84" s="90"/>
      <c r="JDE84" s="90"/>
      <c r="JDF84" s="90"/>
      <c r="JDG84" s="90"/>
      <c r="JDH84" s="90"/>
      <c r="JDI84" s="90"/>
      <c r="JDJ84" s="90"/>
      <c r="JDK84" s="90"/>
      <c r="JDL84" s="90"/>
      <c r="JDM84" s="90"/>
      <c r="JDN84" s="90"/>
      <c r="JDO84" s="90"/>
      <c r="JDP84" s="90"/>
      <c r="JDQ84" s="90"/>
      <c r="JDR84" s="90"/>
      <c r="JDS84" s="90"/>
      <c r="JDT84" s="90"/>
      <c r="JDU84" s="90"/>
      <c r="JDV84" s="90"/>
      <c r="JDW84" s="90"/>
      <c r="JDX84" s="90"/>
      <c r="JDY84" s="90"/>
      <c r="JDZ84" s="90"/>
      <c r="JEA84" s="90"/>
      <c r="JEB84" s="90"/>
      <c r="JEC84" s="90"/>
      <c r="JED84" s="90"/>
      <c r="JEE84" s="90"/>
      <c r="JEF84" s="90"/>
      <c r="JEG84" s="90"/>
      <c r="JEH84" s="90"/>
      <c r="JEI84" s="90"/>
      <c r="JEJ84" s="90"/>
      <c r="JEK84" s="90"/>
      <c r="JEL84" s="90"/>
      <c r="JEM84" s="90"/>
      <c r="JEN84" s="90"/>
      <c r="JEO84" s="90"/>
      <c r="JEP84" s="90"/>
      <c r="JEQ84" s="90"/>
      <c r="JER84" s="90"/>
      <c r="JES84" s="90"/>
      <c r="JET84" s="90"/>
      <c r="JEU84" s="90"/>
      <c r="JEV84" s="90"/>
      <c r="JEW84" s="90"/>
      <c r="JEX84" s="90"/>
      <c r="JEY84" s="90"/>
      <c r="JEZ84" s="90"/>
      <c r="JFA84" s="90"/>
      <c r="JFB84" s="90"/>
      <c r="JFC84" s="90"/>
      <c r="JFD84" s="90"/>
      <c r="JFE84" s="90"/>
      <c r="JFF84" s="90"/>
      <c r="JFG84" s="90"/>
      <c r="JFH84" s="90"/>
      <c r="JFI84" s="90"/>
      <c r="JFJ84" s="90"/>
      <c r="JFK84" s="90"/>
      <c r="JFL84" s="90"/>
      <c r="JFM84" s="90"/>
      <c r="JFN84" s="90"/>
      <c r="JFO84" s="90"/>
      <c r="JFP84" s="90"/>
      <c r="JFQ84" s="90"/>
      <c r="JFR84" s="90"/>
      <c r="JFS84" s="90"/>
      <c r="JFT84" s="90"/>
      <c r="JFU84" s="90"/>
      <c r="JFV84" s="90"/>
      <c r="JFW84" s="90"/>
      <c r="JFX84" s="90"/>
      <c r="JFY84" s="90"/>
      <c r="JFZ84" s="90"/>
      <c r="JGA84" s="90"/>
      <c r="JGB84" s="90"/>
      <c r="JGC84" s="90"/>
      <c r="JGD84" s="90"/>
      <c r="JGE84" s="90"/>
      <c r="JGF84" s="90"/>
      <c r="JGG84" s="90"/>
      <c r="JGH84" s="90"/>
      <c r="JGI84" s="90"/>
      <c r="JGJ84" s="90"/>
      <c r="JGK84" s="90"/>
      <c r="JGL84" s="90"/>
      <c r="JGM84" s="90"/>
      <c r="JGN84" s="90"/>
      <c r="JGO84" s="90"/>
      <c r="JGP84" s="90"/>
      <c r="JGQ84" s="90"/>
      <c r="JGR84" s="90"/>
      <c r="JGS84" s="90"/>
      <c r="JGT84" s="90"/>
      <c r="JGU84" s="90"/>
      <c r="JGV84" s="90"/>
      <c r="JGW84" s="90"/>
      <c r="JGX84" s="90"/>
      <c r="JGY84" s="90"/>
      <c r="JGZ84" s="90"/>
      <c r="JHA84" s="90"/>
      <c r="JHB84" s="90"/>
      <c r="JHC84" s="90"/>
      <c r="JHD84" s="90"/>
      <c r="JHE84" s="90"/>
      <c r="JHF84" s="90"/>
      <c r="JHG84" s="90"/>
      <c r="JHH84" s="90"/>
      <c r="JHI84" s="90"/>
      <c r="JHJ84" s="90"/>
      <c r="JHK84" s="90"/>
      <c r="JHL84" s="90"/>
      <c r="JHM84" s="90"/>
      <c r="JHN84" s="90"/>
      <c r="JHO84" s="90"/>
      <c r="JHP84" s="90"/>
      <c r="JHQ84" s="90"/>
      <c r="JHR84" s="90"/>
      <c r="JHS84" s="90"/>
      <c r="JHT84" s="90"/>
      <c r="JHU84" s="90"/>
      <c r="JHV84" s="90"/>
      <c r="JHW84" s="90"/>
      <c r="JHX84" s="90"/>
      <c r="JHY84" s="90"/>
      <c r="JHZ84" s="90"/>
      <c r="JIA84" s="90"/>
      <c r="JIB84" s="90"/>
      <c r="JIC84" s="90"/>
      <c r="JID84" s="90"/>
      <c r="JIE84" s="90"/>
      <c r="JIF84" s="90"/>
      <c r="JIG84" s="90"/>
      <c r="JIH84" s="90"/>
      <c r="JII84" s="90"/>
      <c r="JIJ84" s="90"/>
      <c r="JIK84" s="90"/>
      <c r="JIL84" s="90"/>
      <c r="JIM84" s="90"/>
      <c r="JIN84" s="90"/>
      <c r="JIO84" s="90"/>
      <c r="JIP84" s="90"/>
      <c r="JIQ84" s="90"/>
      <c r="JIR84" s="90"/>
      <c r="JIS84" s="90"/>
      <c r="JIT84" s="90"/>
      <c r="JIU84" s="90"/>
      <c r="JIV84" s="90"/>
      <c r="JIW84" s="90"/>
      <c r="JIX84" s="90"/>
      <c r="JIY84" s="90"/>
      <c r="JIZ84" s="90"/>
      <c r="JJA84" s="90"/>
      <c r="JJB84" s="90"/>
      <c r="JJC84" s="90"/>
      <c r="JJD84" s="90"/>
      <c r="JJE84" s="90"/>
      <c r="JJF84" s="90"/>
      <c r="JJG84" s="90"/>
      <c r="JJH84" s="90"/>
      <c r="JJI84" s="90"/>
      <c r="JJJ84" s="90"/>
      <c r="JJK84" s="90"/>
      <c r="JJL84" s="90"/>
      <c r="JJM84" s="90"/>
      <c r="JJN84" s="90"/>
      <c r="JJO84" s="90"/>
      <c r="JJP84" s="90"/>
      <c r="JJQ84" s="90"/>
      <c r="JJR84" s="90"/>
      <c r="JJS84" s="90"/>
      <c r="JJT84" s="90"/>
      <c r="JJU84" s="90"/>
      <c r="JJV84" s="90"/>
      <c r="JJW84" s="90"/>
      <c r="JJX84" s="90"/>
      <c r="JJY84" s="90"/>
      <c r="JJZ84" s="90"/>
      <c r="JKA84" s="90"/>
      <c r="JKB84" s="90"/>
      <c r="JKC84" s="90"/>
      <c r="JKD84" s="90"/>
      <c r="JKE84" s="90"/>
      <c r="JKF84" s="90"/>
      <c r="JKG84" s="90"/>
      <c r="JKH84" s="90"/>
      <c r="JKI84" s="90"/>
      <c r="JKJ84" s="90"/>
      <c r="JKK84" s="90"/>
      <c r="JKL84" s="90"/>
      <c r="JKM84" s="90"/>
      <c r="JKN84" s="90"/>
      <c r="JKO84" s="90"/>
      <c r="JKP84" s="90"/>
      <c r="JKQ84" s="90"/>
      <c r="JKR84" s="90"/>
      <c r="JKS84" s="90"/>
      <c r="JKT84" s="90"/>
      <c r="JKU84" s="90"/>
      <c r="JKV84" s="90"/>
      <c r="JKW84" s="90"/>
      <c r="JKX84" s="90"/>
      <c r="JKY84" s="90"/>
      <c r="JKZ84" s="90"/>
      <c r="JLA84" s="90"/>
      <c r="JLB84" s="90"/>
      <c r="JLC84" s="90"/>
      <c r="JLD84" s="90"/>
      <c r="JLE84" s="90"/>
      <c r="JLF84" s="90"/>
      <c r="JLG84" s="90"/>
      <c r="JLH84" s="90"/>
      <c r="JLI84" s="90"/>
      <c r="JLJ84" s="90"/>
      <c r="JLK84" s="90"/>
      <c r="JLL84" s="90"/>
      <c r="JLM84" s="90"/>
      <c r="JLN84" s="90"/>
      <c r="JLO84" s="90"/>
      <c r="JLP84" s="90"/>
      <c r="JLQ84" s="90"/>
      <c r="JLR84" s="90"/>
      <c r="JLS84" s="90"/>
      <c r="JLT84" s="90"/>
      <c r="JLU84" s="90"/>
      <c r="JLV84" s="90"/>
      <c r="JLW84" s="90"/>
      <c r="JLX84" s="90"/>
      <c r="JLY84" s="90"/>
      <c r="JLZ84" s="90"/>
      <c r="JMA84" s="90"/>
      <c r="JMB84" s="90"/>
      <c r="JMC84" s="90"/>
      <c r="JMD84" s="90"/>
      <c r="JME84" s="90"/>
      <c r="JMF84" s="90"/>
      <c r="JMG84" s="90"/>
      <c r="JMH84" s="90"/>
      <c r="JMI84" s="90"/>
      <c r="JMJ84" s="90"/>
      <c r="JMK84" s="90"/>
      <c r="JML84" s="90"/>
      <c r="JMM84" s="90"/>
      <c r="JMN84" s="90"/>
      <c r="JMO84" s="90"/>
      <c r="JMP84" s="90"/>
      <c r="JMQ84" s="90"/>
      <c r="JMR84" s="90"/>
      <c r="JMS84" s="90"/>
      <c r="JMT84" s="90"/>
      <c r="JMU84" s="90"/>
      <c r="JMV84" s="90"/>
      <c r="JMW84" s="90"/>
      <c r="JMX84" s="90"/>
      <c r="JMY84" s="90"/>
      <c r="JMZ84" s="90"/>
      <c r="JNA84" s="90"/>
      <c r="JNB84" s="90"/>
      <c r="JNC84" s="90"/>
      <c r="JND84" s="90"/>
      <c r="JNE84" s="90"/>
      <c r="JNF84" s="90"/>
      <c r="JNG84" s="90"/>
      <c r="JNH84" s="90"/>
      <c r="JNI84" s="90"/>
      <c r="JNJ84" s="90"/>
      <c r="JNK84" s="90"/>
      <c r="JNL84" s="90"/>
      <c r="JNM84" s="90"/>
      <c r="JNN84" s="90"/>
      <c r="JNO84" s="90"/>
      <c r="JNP84" s="90"/>
      <c r="JNQ84" s="90"/>
      <c r="JNR84" s="90"/>
      <c r="JNS84" s="90"/>
      <c r="JNT84" s="90"/>
      <c r="JNU84" s="90"/>
      <c r="JNV84" s="90"/>
      <c r="JNW84" s="90"/>
      <c r="JNX84" s="90"/>
      <c r="JNY84" s="90"/>
      <c r="JNZ84" s="90"/>
      <c r="JOA84" s="90"/>
      <c r="JOB84" s="90"/>
      <c r="JOC84" s="90"/>
      <c r="JOD84" s="90"/>
      <c r="JOE84" s="90"/>
      <c r="JOF84" s="90"/>
      <c r="JOG84" s="90"/>
      <c r="JOH84" s="90"/>
      <c r="JOI84" s="90"/>
      <c r="JOJ84" s="90"/>
      <c r="JOK84" s="90"/>
      <c r="JOL84" s="90"/>
      <c r="JOM84" s="90"/>
      <c r="JON84" s="90"/>
      <c r="JOO84" s="90"/>
      <c r="JOP84" s="90"/>
      <c r="JOQ84" s="90"/>
      <c r="JOR84" s="90"/>
      <c r="JOS84" s="90"/>
      <c r="JOT84" s="90"/>
      <c r="JOU84" s="90"/>
      <c r="JOV84" s="90"/>
      <c r="JOW84" s="90"/>
      <c r="JOX84" s="90"/>
      <c r="JOY84" s="90"/>
      <c r="JOZ84" s="90"/>
      <c r="JPA84" s="90"/>
      <c r="JPB84" s="90"/>
      <c r="JPC84" s="90"/>
      <c r="JPD84" s="90"/>
      <c r="JPE84" s="90"/>
      <c r="JPF84" s="90"/>
      <c r="JPG84" s="90"/>
      <c r="JPH84" s="90"/>
      <c r="JPI84" s="90"/>
      <c r="JPJ84" s="90"/>
      <c r="JPK84" s="90"/>
      <c r="JPL84" s="90"/>
      <c r="JPM84" s="90"/>
      <c r="JPN84" s="90"/>
      <c r="JPO84" s="90"/>
      <c r="JPP84" s="90"/>
      <c r="JPQ84" s="90"/>
      <c r="JPR84" s="90"/>
      <c r="JPS84" s="90"/>
      <c r="JPT84" s="90"/>
      <c r="JPU84" s="90"/>
      <c r="JPV84" s="90"/>
      <c r="JPW84" s="90"/>
      <c r="JPX84" s="90"/>
      <c r="JPY84" s="90"/>
      <c r="JPZ84" s="90"/>
      <c r="JQA84" s="90"/>
      <c r="JQB84" s="90"/>
      <c r="JQC84" s="90"/>
      <c r="JQD84" s="90"/>
      <c r="JQE84" s="90"/>
      <c r="JQF84" s="90"/>
      <c r="JQG84" s="90"/>
      <c r="JQH84" s="90"/>
      <c r="JQI84" s="90"/>
      <c r="JQJ84" s="90"/>
      <c r="JQK84" s="90"/>
      <c r="JQL84" s="90"/>
      <c r="JQM84" s="90"/>
      <c r="JQN84" s="90"/>
      <c r="JQO84" s="90"/>
      <c r="JQP84" s="90"/>
      <c r="JQQ84" s="90"/>
      <c r="JQR84" s="90"/>
      <c r="JQS84" s="90"/>
      <c r="JQT84" s="90"/>
      <c r="JQU84" s="90"/>
      <c r="JQV84" s="90"/>
      <c r="JQW84" s="90"/>
      <c r="JQX84" s="90"/>
      <c r="JQY84" s="90"/>
      <c r="JQZ84" s="90"/>
      <c r="JRA84" s="90"/>
      <c r="JRB84" s="90"/>
      <c r="JRC84" s="90"/>
      <c r="JRD84" s="90"/>
      <c r="JRE84" s="90"/>
      <c r="JRF84" s="90"/>
      <c r="JRG84" s="90"/>
      <c r="JRH84" s="90"/>
      <c r="JRI84" s="90"/>
      <c r="JRJ84" s="90"/>
      <c r="JRK84" s="90"/>
      <c r="JRL84" s="90"/>
      <c r="JRM84" s="90"/>
      <c r="JRN84" s="90"/>
      <c r="JRO84" s="90"/>
      <c r="JRP84" s="90"/>
      <c r="JRQ84" s="90"/>
      <c r="JRR84" s="90"/>
      <c r="JRS84" s="90"/>
      <c r="JRT84" s="90"/>
      <c r="JRU84" s="90"/>
      <c r="JRV84" s="90"/>
      <c r="JRW84" s="90"/>
      <c r="JRX84" s="90"/>
      <c r="JRY84" s="90"/>
      <c r="JRZ84" s="90"/>
      <c r="JSA84" s="90"/>
      <c r="JSB84" s="90"/>
      <c r="JSC84" s="90"/>
      <c r="JSD84" s="90"/>
      <c r="JSE84" s="90"/>
      <c r="JSF84" s="90"/>
      <c r="JSG84" s="90"/>
      <c r="JSH84" s="90"/>
      <c r="JSI84" s="90"/>
      <c r="JSJ84" s="90"/>
      <c r="JSK84" s="90"/>
      <c r="JSL84" s="90"/>
      <c r="JSM84" s="90"/>
      <c r="JSN84" s="90"/>
      <c r="JSO84" s="90"/>
      <c r="JSP84" s="90"/>
      <c r="JSQ84" s="90"/>
      <c r="JSR84" s="90"/>
      <c r="JSS84" s="90"/>
      <c r="JST84" s="90"/>
      <c r="JSU84" s="90"/>
      <c r="JSV84" s="90"/>
      <c r="JSW84" s="90"/>
      <c r="JSX84" s="90"/>
      <c r="JSY84" s="90"/>
      <c r="JSZ84" s="90"/>
      <c r="JTA84" s="90"/>
      <c r="JTB84" s="90"/>
      <c r="JTC84" s="90"/>
      <c r="JTD84" s="90"/>
      <c r="JTE84" s="90"/>
      <c r="JTF84" s="90"/>
      <c r="JTG84" s="90"/>
      <c r="JTH84" s="90"/>
      <c r="JTI84" s="90"/>
      <c r="JTJ84" s="90"/>
      <c r="JTK84" s="90"/>
      <c r="JTL84" s="90"/>
      <c r="JTM84" s="90"/>
      <c r="JTN84" s="90"/>
      <c r="JTO84" s="90"/>
      <c r="JTP84" s="90"/>
      <c r="JTQ84" s="90"/>
      <c r="JTR84" s="90"/>
      <c r="JTS84" s="90"/>
      <c r="JTT84" s="90"/>
      <c r="JTU84" s="90"/>
      <c r="JTV84" s="90"/>
      <c r="JTW84" s="90"/>
      <c r="JTX84" s="90"/>
      <c r="JTY84" s="90"/>
      <c r="JTZ84" s="90"/>
      <c r="JUA84" s="90"/>
      <c r="JUB84" s="90"/>
      <c r="JUC84" s="90"/>
      <c r="JUD84" s="90"/>
      <c r="JUE84" s="90"/>
      <c r="JUF84" s="90"/>
      <c r="JUG84" s="90"/>
      <c r="JUH84" s="90"/>
      <c r="JUI84" s="90"/>
      <c r="JUJ84" s="90"/>
      <c r="JUK84" s="90"/>
      <c r="JUL84" s="90"/>
      <c r="JUM84" s="90"/>
      <c r="JUN84" s="90"/>
      <c r="JUO84" s="90"/>
      <c r="JUP84" s="90"/>
      <c r="JUQ84" s="90"/>
      <c r="JUR84" s="90"/>
      <c r="JUS84" s="90"/>
      <c r="JUT84" s="90"/>
      <c r="JUU84" s="90"/>
      <c r="JUV84" s="90"/>
      <c r="JUW84" s="90"/>
      <c r="JUX84" s="90"/>
      <c r="JUY84" s="90"/>
      <c r="JUZ84" s="90"/>
      <c r="JVA84" s="90"/>
      <c r="JVB84" s="90"/>
      <c r="JVC84" s="90"/>
      <c r="JVD84" s="90"/>
      <c r="JVE84" s="90"/>
      <c r="JVF84" s="90"/>
      <c r="JVG84" s="90"/>
      <c r="JVH84" s="90"/>
      <c r="JVI84" s="90"/>
      <c r="JVJ84" s="90"/>
      <c r="JVK84" s="90"/>
      <c r="JVL84" s="90"/>
      <c r="JVM84" s="90"/>
      <c r="JVN84" s="90"/>
      <c r="JVO84" s="90"/>
      <c r="JVP84" s="90"/>
      <c r="JVQ84" s="90"/>
      <c r="JVR84" s="90"/>
      <c r="JVS84" s="90"/>
      <c r="JVT84" s="90"/>
      <c r="JVU84" s="90"/>
      <c r="JVV84" s="90"/>
      <c r="JVW84" s="90"/>
      <c r="JVX84" s="90"/>
      <c r="JVY84" s="90"/>
      <c r="JVZ84" s="90"/>
      <c r="JWA84" s="90"/>
      <c r="JWB84" s="90"/>
      <c r="JWC84" s="90"/>
      <c r="JWD84" s="90"/>
      <c r="JWE84" s="90"/>
      <c r="JWF84" s="90"/>
      <c r="JWG84" s="90"/>
      <c r="JWH84" s="90"/>
      <c r="JWI84" s="90"/>
      <c r="JWJ84" s="90"/>
      <c r="JWK84" s="90"/>
      <c r="JWL84" s="90"/>
      <c r="JWM84" s="90"/>
      <c r="JWN84" s="90"/>
      <c r="JWO84" s="90"/>
      <c r="JWP84" s="90"/>
      <c r="JWQ84" s="90"/>
      <c r="JWR84" s="90"/>
      <c r="JWS84" s="90"/>
      <c r="JWT84" s="90"/>
      <c r="JWU84" s="90"/>
      <c r="JWV84" s="90"/>
      <c r="JWW84" s="90"/>
      <c r="JWX84" s="90"/>
      <c r="JWY84" s="90"/>
      <c r="JWZ84" s="90"/>
      <c r="JXA84" s="90"/>
      <c r="JXB84" s="90"/>
      <c r="JXC84" s="90"/>
      <c r="JXD84" s="90"/>
      <c r="JXE84" s="90"/>
      <c r="JXF84" s="90"/>
      <c r="JXG84" s="90"/>
      <c r="JXH84" s="90"/>
      <c r="JXI84" s="90"/>
      <c r="JXJ84" s="90"/>
      <c r="JXK84" s="90"/>
      <c r="JXL84" s="90"/>
      <c r="JXM84" s="90"/>
      <c r="JXN84" s="90"/>
      <c r="JXO84" s="90"/>
      <c r="JXP84" s="90"/>
      <c r="JXQ84" s="90"/>
      <c r="JXR84" s="90"/>
      <c r="JXS84" s="90"/>
      <c r="JXT84" s="90"/>
      <c r="JXU84" s="90"/>
      <c r="JXV84" s="90"/>
      <c r="JXW84" s="90"/>
      <c r="JXX84" s="90"/>
      <c r="JXY84" s="90"/>
      <c r="JXZ84" s="90"/>
      <c r="JYA84" s="90"/>
      <c r="JYB84" s="90"/>
      <c r="JYC84" s="90"/>
      <c r="JYD84" s="90"/>
      <c r="JYE84" s="90"/>
      <c r="JYF84" s="90"/>
      <c r="JYG84" s="90"/>
      <c r="JYH84" s="90"/>
      <c r="JYI84" s="90"/>
      <c r="JYJ84" s="90"/>
      <c r="JYK84" s="90"/>
      <c r="JYL84" s="90"/>
      <c r="JYM84" s="90"/>
      <c r="JYN84" s="90"/>
      <c r="JYO84" s="90"/>
      <c r="JYP84" s="90"/>
      <c r="JYQ84" s="90"/>
      <c r="JYR84" s="90"/>
      <c r="JYS84" s="90"/>
      <c r="JYT84" s="90"/>
      <c r="JYU84" s="90"/>
      <c r="JYV84" s="90"/>
      <c r="JYW84" s="90"/>
      <c r="JYX84" s="90"/>
      <c r="JYY84" s="90"/>
      <c r="JYZ84" s="90"/>
      <c r="JZA84" s="90"/>
      <c r="JZB84" s="90"/>
      <c r="JZC84" s="90"/>
      <c r="JZD84" s="90"/>
      <c r="JZE84" s="90"/>
      <c r="JZF84" s="90"/>
      <c r="JZG84" s="90"/>
      <c r="JZH84" s="90"/>
      <c r="JZI84" s="90"/>
      <c r="JZJ84" s="90"/>
      <c r="JZK84" s="90"/>
      <c r="JZL84" s="90"/>
      <c r="JZM84" s="90"/>
      <c r="JZN84" s="90"/>
      <c r="JZO84" s="90"/>
      <c r="JZP84" s="90"/>
      <c r="JZQ84" s="90"/>
      <c r="JZR84" s="90"/>
      <c r="JZS84" s="90"/>
      <c r="JZT84" s="90"/>
      <c r="JZU84" s="90"/>
      <c r="JZV84" s="90"/>
      <c r="JZW84" s="90"/>
      <c r="JZX84" s="90"/>
      <c r="JZY84" s="90"/>
      <c r="JZZ84" s="90"/>
      <c r="KAA84" s="90"/>
      <c r="KAB84" s="90"/>
      <c r="KAC84" s="90"/>
      <c r="KAD84" s="90"/>
      <c r="KAE84" s="90"/>
      <c r="KAF84" s="90"/>
      <c r="KAG84" s="90"/>
      <c r="KAH84" s="90"/>
      <c r="KAI84" s="90"/>
      <c r="KAJ84" s="90"/>
      <c r="KAK84" s="90"/>
      <c r="KAL84" s="90"/>
      <c r="KAM84" s="90"/>
      <c r="KAN84" s="90"/>
      <c r="KAO84" s="90"/>
      <c r="KAP84" s="90"/>
      <c r="KAQ84" s="90"/>
      <c r="KAR84" s="90"/>
      <c r="KAS84" s="90"/>
      <c r="KAT84" s="90"/>
      <c r="KAU84" s="90"/>
      <c r="KAV84" s="90"/>
      <c r="KAW84" s="90"/>
      <c r="KAX84" s="90"/>
      <c r="KAY84" s="90"/>
      <c r="KAZ84" s="90"/>
      <c r="KBA84" s="90"/>
      <c r="KBB84" s="90"/>
      <c r="KBC84" s="90"/>
      <c r="KBD84" s="90"/>
      <c r="KBE84" s="90"/>
      <c r="KBF84" s="90"/>
      <c r="KBG84" s="90"/>
      <c r="KBH84" s="90"/>
      <c r="KBI84" s="90"/>
      <c r="KBJ84" s="90"/>
      <c r="KBK84" s="90"/>
      <c r="KBL84" s="90"/>
      <c r="KBM84" s="90"/>
      <c r="KBN84" s="90"/>
      <c r="KBO84" s="90"/>
      <c r="KBP84" s="90"/>
      <c r="KBQ84" s="90"/>
      <c r="KBR84" s="90"/>
      <c r="KBS84" s="90"/>
      <c r="KBT84" s="90"/>
      <c r="KBU84" s="90"/>
      <c r="KBV84" s="90"/>
      <c r="KBW84" s="90"/>
      <c r="KBX84" s="90"/>
      <c r="KBY84" s="90"/>
      <c r="KBZ84" s="90"/>
      <c r="KCA84" s="90"/>
      <c r="KCB84" s="90"/>
      <c r="KCC84" s="90"/>
      <c r="KCD84" s="90"/>
      <c r="KCE84" s="90"/>
      <c r="KCF84" s="90"/>
      <c r="KCG84" s="90"/>
      <c r="KCH84" s="90"/>
      <c r="KCI84" s="90"/>
      <c r="KCJ84" s="90"/>
      <c r="KCK84" s="90"/>
      <c r="KCL84" s="90"/>
      <c r="KCM84" s="90"/>
      <c r="KCN84" s="90"/>
      <c r="KCO84" s="90"/>
      <c r="KCP84" s="90"/>
      <c r="KCQ84" s="90"/>
      <c r="KCR84" s="90"/>
      <c r="KCS84" s="90"/>
      <c r="KCT84" s="90"/>
      <c r="KCU84" s="90"/>
      <c r="KCV84" s="90"/>
      <c r="KCW84" s="90"/>
      <c r="KCX84" s="90"/>
      <c r="KCY84" s="90"/>
      <c r="KCZ84" s="90"/>
      <c r="KDA84" s="90"/>
      <c r="KDB84" s="90"/>
      <c r="KDC84" s="90"/>
      <c r="KDD84" s="90"/>
      <c r="KDE84" s="90"/>
      <c r="KDF84" s="90"/>
      <c r="KDG84" s="90"/>
      <c r="KDH84" s="90"/>
      <c r="KDI84" s="90"/>
      <c r="KDJ84" s="90"/>
      <c r="KDK84" s="90"/>
      <c r="KDL84" s="90"/>
      <c r="KDM84" s="90"/>
      <c r="KDN84" s="90"/>
      <c r="KDO84" s="90"/>
      <c r="KDP84" s="90"/>
      <c r="KDQ84" s="90"/>
      <c r="KDR84" s="90"/>
      <c r="KDS84" s="90"/>
      <c r="KDT84" s="90"/>
      <c r="KDU84" s="90"/>
      <c r="KDV84" s="90"/>
      <c r="KDW84" s="90"/>
      <c r="KDX84" s="90"/>
      <c r="KDY84" s="90"/>
      <c r="KDZ84" s="90"/>
      <c r="KEA84" s="90"/>
      <c r="KEB84" s="90"/>
      <c r="KEC84" s="90"/>
      <c r="KED84" s="90"/>
      <c r="KEE84" s="90"/>
      <c r="KEF84" s="90"/>
      <c r="KEG84" s="90"/>
      <c r="KEH84" s="90"/>
      <c r="KEI84" s="90"/>
      <c r="KEJ84" s="90"/>
      <c r="KEK84" s="90"/>
      <c r="KEL84" s="90"/>
      <c r="KEM84" s="90"/>
      <c r="KEN84" s="90"/>
      <c r="KEO84" s="90"/>
      <c r="KEP84" s="90"/>
      <c r="KEQ84" s="90"/>
      <c r="KER84" s="90"/>
      <c r="KES84" s="90"/>
      <c r="KET84" s="90"/>
      <c r="KEU84" s="90"/>
      <c r="KEV84" s="90"/>
      <c r="KEW84" s="90"/>
      <c r="KEX84" s="90"/>
      <c r="KEY84" s="90"/>
      <c r="KEZ84" s="90"/>
      <c r="KFA84" s="90"/>
      <c r="KFB84" s="90"/>
      <c r="KFC84" s="90"/>
      <c r="KFD84" s="90"/>
      <c r="KFE84" s="90"/>
      <c r="KFF84" s="90"/>
      <c r="KFG84" s="90"/>
      <c r="KFH84" s="90"/>
      <c r="KFI84" s="90"/>
      <c r="KFJ84" s="90"/>
      <c r="KFK84" s="90"/>
      <c r="KFL84" s="90"/>
      <c r="KFM84" s="90"/>
      <c r="KFN84" s="90"/>
      <c r="KFO84" s="90"/>
      <c r="KFP84" s="90"/>
      <c r="KFQ84" s="90"/>
      <c r="KFR84" s="90"/>
      <c r="KFS84" s="90"/>
      <c r="KFT84" s="90"/>
      <c r="KFU84" s="90"/>
      <c r="KFV84" s="90"/>
      <c r="KFW84" s="90"/>
      <c r="KFX84" s="90"/>
      <c r="KFY84" s="90"/>
      <c r="KFZ84" s="90"/>
      <c r="KGA84" s="90"/>
      <c r="KGB84" s="90"/>
      <c r="KGC84" s="90"/>
      <c r="KGD84" s="90"/>
      <c r="KGE84" s="90"/>
      <c r="KGF84" s="90"/>
      <c r="KGG84" s="90"/>
      <c r="KGH84" s="90"/>
      <c r="KGI84" s="90"/>
      <c r="KGJ84" s="90"/>
      <c r="KGK84" s="90"/>
      <c r="KGL84" s="90"/>
      <c r="KGM84" s="90"/>
      <c r="KGN84" s="90"/>
      <c r="KGO84" s="90"/>
      <c r="KGP84" s="90"/>
      <c r="KGQ84" s="90"/>
      <c r="KGR84" s="90"/>
      <c r="KGS84" s="90"/>
      <c r="KGT84" s="90"/>
      <c r="KGU84" s="90"/>
      <c r="KGV84" s="90"/>
      <c r="KGW84" s="90"/>
      <c r="KGX84" s="90"/>
      <c r="KGY84" s="90"/>
      <c r="KGZ84" s="90"/>
      <c r="KHA84" s="90"/>
      <c r="KHB84" s="90"/>
      <c r="KHC84" s="90"/>
      <c r="KHD84" s="90"/>
      <c r="KHE84" s="90"/>
      <c r="KHF84" s="90"/>
      <c r="KHG84" s="90"/>
      <c r="KHH84" s="90"/>
      <c r="KHI84" s="90"/>
      <c r="KHJ84" s="90"/>
      <c r="KHK84" s="90"/>
      <c r="KHL84" s="90"/>
      <c r="KHM84" s="90"/>
      <c r="KHN84" s="90"/>
      <c r="KHO84" s="90"/>
      <c r="KHP84" s="90"/>
      <c r="KHQ84" s="90"/>
      <c r="KHR84" s="90"/>
      <c r="KHS84" s="90"/>
      <c r="KHT84" s="90"/>
      <c r="KHU84" s="90"/>
      <c r="KHV84" s="90"/>
      <c r="KHW84" s="90"/>
      <c r="KHX84" s="90"/>
      <c r="KHY84" s="90"/>
      <c r="KHZ84" s="90"/>
      <c r="KIA84" s="90"/>
      <c r="KIB84" s="90"/>
      <c r="KIC84" s="90"/>
      <c r="KID84" s="90"/>
      <c r="KIE84" s="90"/>
      <c r="KIF84" s="90"/>
      <c r="KIG84" s="90"/>
      <c r="KIH84" s="90"/>
      <c r="KII84" s="90"/>
      <c r="KIJ84" s="90"/>
      <c r="KIK84" s="90"/>
      <c r="KIL84" s="90"/>
      <c r="KIM84" s="90"/>
      <c r="KIN84" s="90"/>
      <c r="KIO84" s="90"/>
      <c r="KIP84" s="90"/>
      <c r="KIQ84" s="90"/>
      <c r="KIR84" s="90"/>
      <c r="KIS84" s="90"/>
      <c r="KIT84" s="90"/>
      <c r="KIU84" s="90"/>
      <c r="KIV84" s="90"/>
      <c r="KIW84" s="90"/>
      <c r="KIX84" s="90"/>
      <c r="KIY84" s="90"/>
      <c r="KIZ84" s="90"/>
      <c r="KJA84" s="90"/>
      <c r="KJB84" s="90"/>
      <c r="KJC84" s="90"/>
      <c r="KJD84" s="90"/>
      <c r="KJE84" s="90"/>
      <c r="KJF84" s="90"/>
      <c r="KJG84" s="90"/>
      <c r="KJH84" s="90"/>
      <c r="KJI84" s="90"/>
      <c r="KJJ84" s="90"/>
      <c r="KJK84" s="90"/>
      <c r="KJL84" s="90"/>
      <c r="KJM84" s="90"/>
      <c r="KJN84" s="90"/>
      <c r="KJO84" s="90"/>
      <c r="KJP84" s="90"/>
      <c r="KJQ84" s="90"/>
      <c r="KJR84" s="90"/>
      <c r="KJS84" s="90"/>
      <c r="KJT84" s="90"/>
      <c r="KJU84" s="90"/>
      <c r="KJV84" s="90"/>
      <c r="KJW84" s="90"/>
      <c r="KJX84" s="90"/>
      <c r="KJY84" s="90"/>
      <c r="KJZ84" s="90"/>
      <c r="KKA84" s="90"/>
      <c r="KKB84" s="90"/>
      <c r="KKC84" s="90"/>
      <c r="KKD84" s="90"/>
      <c r="KKE84" s="90"/>
      <c r="KKF84" s="90"/>
      <c r="KKG84" s="90"/>
      <c r="KKH84" s="90"/>
      <c r="KKI84" s="90"/>
      <c r="KKJ84" s="90"/>
      <c r="KKK84" s="90"/>
      <c r="KKL84" s="90"/>
      <c r="KKM84" s="90"/>
      <c r="KKN84" s="90"/>
      <c r="KKO84" s="90"/>
      <c r="KKP84" s="90"/>
      <c r="KKQ84" s="90"/>
      <c r="KKR84" s="90"/>
      <c r="KKS84" s="90"/>
      <c r="KKT84" s="90"/>
      <c r="KKU84" s="90"/>
      <c r="KKV84" s="90"/>
      <c r="KKW84" s="90"/>
      <c r="KKX84" s="90"/>
      <c r="KKY84" s="90"/>
      <c r="KKZ84" s="90"/>
      <c r="KLA84" s="90"/>
      <c r="KLB84" s="90"/>
      <c r="KLC84" s="90"/>
      <c r="KLD84" s="90"/>
      <c r="KLE84" s="90"/>
      <c r="KLF84" s="90"/>
      <c r="KLG84" s="90"/>
      <c r="KLH84" s="90"/>
      <c r="KLI84" s="90"/>
      <c r="KLJ84" s="90"/>
      <c r="KLK84" s="90"/>
      <c r="KLL84" s="90"/>
      <c r="KLM84" s="90"/>
      <c r="KLN84" s="90"/>
      <c r="KLO84" s="90"/>
      <c r="KLP84" s="90"/>
      <c r="KLQ84" s="90"/>
      <c r="KLR84" s="90"/>
      <c r="KLS84" s="90"/>
      <c r="KLT84" s="90"/>
      <c r="KLU84" s="90"/>
      <c r="KLV84" s="90"/>
      <c r="KLW84" s="90"/>
      <c r="KLX84" s="90"/>
      <c r="KLY84" s="90"/>
      <c r="KLZ84" s="90"/>
      <c r="KMA84" s="90"/>
      <c r="KMB84" s="90"/>
      <c r="KMC84" s="90"/>
      <c r="KMD84" s="90"/>
      <c r="KME84" s="90"/>
      <c r="KMF84" s="90"/>
      <c r="KMG84" s="90"/>
      <c r="KMH84" s="90"/>
      <c r="KMI84" s="90"/>
      <c r="KMJ84" s="90"/>
      <c r="KMK84" s="90"/>
      <c r="KML84" s="90"/>
      <c r="KMM84" s="90"/>
      <c r="KMN84" s="90"/>
      <c r="KMO84" s="90"/>
      <c r="KMP84" s="90"/>
      <c r="KMQ84" s="90"/>
      <c r="KMR84" s="90"/>
      <c r="KMS84" s="90"/>
      <c r="KMT84" s="90"/>
      <c r="KMU84" s="90"/>
      <c r="KMV84" s="90"/>
      <c r="KMW84" s="90"/>
      <c r="KMX84" s="90"/>
      <c r="KMY84" s="90"/>
      <c r="KMZ84" s="90"/>
      <c r="KNA84" s="90"/>
      <c r="KNB84" s="90"/>
      <c r="KNC84" s="90"/>
      <c r="KND84" s="90"/>
      <c r="KNE84" s="90"/>
      <c r="KNF84" s="90"/>
      <c r="KNG84" s="90"/>
      <c r="KNH84" s="90"/>
      <c r="KNI84" s="90"/>
      <c r="KNJ84" s="90"/>
      <c r="KNK84" s="90"/>
      <c r="KNL84" s="90"/>
      <c r="KNM84" s="90"/>
      <c r="KNN84" s="90"/>
      <c r="KNO84" s="90"/>
      <c r="KNP84" s="90"/>
      <c r="KNQ84" s="90"/>
      <c r="KNR84" s="90"/>
      <c r="KNS84" s="90"/>
      <c r="KNT84" s="90"/>
      <c r="KNU84" s="90"/>
      <c r="KNV84" s="90"/>
      <c r="KNW84" s="90"/>
      <c r="KNX84" s="90"/>
      <c r="KNY84" s="90"/>
      <c r="KNZ84" s="90"/>
      <c r="KOA84" s="90"/>
      <c r="KOB84" s="90"/>
      <c r="KOC84" s="90"/>
      <c r="KOD84" s="90"/>
      <c r="KOE84" s="90"/>
      <c r="KOF84" s="90"/>
      <c r="KOG84" s="90"/>
      <c r="KOH84" s="90"/>
      <c r="KOI84" s="90"/>
      <c r="KOJ84" s="90"/>
      <c r="KOK84" s="90"/>
      <c r="KOL84" s="90"/>
      <c r="KOM84" s="90"/>
      <c r="KON84" s="90"/>
      <c r="KOO84" s="90"/>
      <c r="KOP84" s="90"/>
      <c r="KOQ84" s="90"/>
      <c r="KOR84" s="90"/>
      <c r="KOS84" s="90"/>
      <c r="KOT84" s="90"/>
      <c r="KOU84" s="90"/>
      <c r="KOV84" s="90"/>
      <c r="KOW84" s="90"/>
      <c r="KOX84" s="90"/>
      <c r="KOY84" s="90"/>
      <c r="KOZ84" s="90"/>
      <c r="KPA84" s="90"/>
      <c r="KPB84" s="90"/>
      <c r="KPC84" s="90"/>
      <c r="KPD84" s="90"/>
      <c r="KPE84" s="90"/>
      <c r="KPF84" s="90"/>
      <c r="KPG84" s="90"/>
      <c r="KPH84" s="90"/>
      <c r="KPI84" s="90"/>
      <c r="KPJ84" s="90"/>
      <c r="KPK84" s="90"/>
      <c r="KPL84" s="90"/>
      <c r="KPM84" s="90"/>
      <c r="KPN84" s="90"/>
      <c r="KPO84" s="90"/>
      <c r="KPP84" s="90"/>
      <c r="KPQ84" s="90"/>
      <c r="KPR84" s="90"/>
      <c r="KPS84" s="90"/>
      <c r="KPT84" s="90"/>
      <c r="KPU84" s="90"/>
      <c r="KPV84" s="90"/>
      <c r="KPW84" s="90"/>
      <c r="KPX84" s="90"/>
      <c r="KPY84" s="90"/>
      <c r="KPZ84" s="90"/>
      <c r="KQA84" s="90"/>
      <c r="KQB84" s="90"/>
      <c r="KQC84" s="90"/>
      <c r="KQD84" s="90"/>
      <c r="KQE84" s="90"/>
      <c r="KQF84" s="90"/>
      <c r="KQG84" s="90"/>
      <c r="KQH84" s="90"/>
      <c r="KQI84" s="90"/>
      <c r="KQJ84" s="90"/>
      <c r="KQK84" s="90"/>
      <c r="KQL84" s="90"/>
      <c r="KQM84" s="90"/>
      <c r="KQN84" s="90"/>
      <c r="KQO84" s="90"/>
      <c r="KQP84" s="90"/>
      <c r="KQQ84" s="90"/>
      <c r="KQR84" s="90"/>
      <c r="KQS84" s="90"/>
      <c r="KQT84" s="90"/>
      <c r="KQU84" s="90"/>
      <c r="KQV84" s="90"/>
      <c r="KQW84" s="90"/>
      <c r="KQX84" s="90"/>
      <c r="KQY84" s="90"/>
      <c r="KQZ84" s="90"/>
      <c r="KRA84" s="90"/>
      <c r="KRB84" s="90"/>
      <c r="KRC84" s="90"/>
      <c r="KRD84" s="90"/>
      <c r="KRE84" s="90"/>
      <c r="KRF84" s="90"/>
      <c r="KRG84" s="90"/>
      <c r="KRH84" s="90"/>
      <c r="KRI84" s="90"/>
      <c r="KRJ84" s="90"/>
      <c r="KRK84" s="90"/>
      <c r="KRL84" s="90"/>
      <c r="KRM84" s="90"/>
      <c r="KRN84" s="90"/>
      <c r="KRO84" s="90"/>
      <c r="KRP84" s="90"/>
      <c r="KRQ84" s="90"/>
      <c r="KRR84" s="90"/>
      <c r="KRS84" s="90"/>
      <c r="KRT84" s="90"/>
      <c r="KRU84" s="90"/>
      <c r="KRV84" s="90"/>
      <c r="KRW84" s="90"/>
      <c r="KRX84" s="90"/>
      <c r="KRY84" s="90"/>
      <c r="KRZ84" s="90"/>
      <c r="KSA84" s="90"/>
      <c r="KSB84" s="90"/>
      <c r="KSC84" s="90"/>
      <c r="KSD84" s="90"/>
      <c r="KSE84" s="90"/>
      <c r="KSF84" s="90"/>
      <c r="KSG84" s="90"/>
      <c r="KSH84" s="90"/>
      <c r="KSI84" s="90"/>
      <c r="KSJ84" s="90"/>
      <c r="KSK84" s="90"/>
      <c r="KSL84" s="90"/>
      <c r="KSM84" s="90"/>
      <c r="KSN84" s="90"/>
      <c r="KSO84" s="90"/>
      <c r="KSP84" s="90"/>
      <c r="KSQ84" s="90"/>
      <c r="KSR84" s="90"/>
      <c r="KSS84" s="90"/>
      <c r="KST84" s="90"/>
      <c r="KSU84" s="90"/>
      <c r="KSV84" s="90"/>
      <c r="KSW84" s="90"/>
      <c r="KSX84" s="90"/>
      <c r="KSY84" s="90"/>
      <c r="KSZ84" s="90"/>
      <c r="KTA84" s="90"/>
      <c r="KTB84" s="90"/>
      <c r="KTC84" s="90"/>
      <c r="KTD84" s="90"/>
      <c r="KTE84" s="90"/>
      <c r="KTF84" s="90"/>
      <c r="KTG84" s="90"/>
      <c r="KTH84" s="90"/>
      <c r="KTI84" s="90"/>
      <c r="KTJ84" s="90"/>
      <c r="KTK84" s="90"/>
      <c r="KTL84" s="90"/>
      <c r="KTM84" s="90"/>
      <c r="KTN84" s="90"/>
      <c r="KTO84" s="90"/>
      <c r="KTP84" s="90"/>
      <c r="KTQ84" s="90"/>
      <c r="KTR84" s="90"/>
      <c r="KTS84" s="90"/>
      <c r="KTT84" s="90"/>
      <c r="KTU84" s="90"/>
      <c r="KTV84" s="90"/>
      <c r="KTW84" s="90"/>
      <c r="KTX84" s="90"/>
      <c r="KTY84" s="90"/>
      <c r="KTZ84" s="90"/>
      <c r="KUA84" s="90"/>
      <c r="KUB84" s="90"/>
      <c r="KUC84" s="90"/>
      <c r="KUD84" s="90"/>
      <c r="KUE84" s="90"/>
      <c r="KUF84" s="90"/>
      <c r="KUG84" s="90"/>
      <c r="KUH84" s="90"/>
      <c r="KUI84" s="90"/>
      <c r="KUJ84" s="90"/>
      <c r="KUK84" s="90"/>
      <c r="KUL84" s="90"/>
      <c r="KUM84" s="90"/>
      <c r="KUN84" s="90"/>
      <c r="KUO84" s="90"/>
      <c r="KUP84" s="90"/>
      <c r="KUQ84" s="90"/>
      <c r="KUR84" s="90"/>
      <c r="KUS84" s="90"/>
      <c r="KUT84" s="90"/>
      <c r="KUU84" s="90"/>
      <c r="KUV84" s="90"/>
      <c r="KUW84" s="90"/>
      <c r="KUX84" s="90"/>
      <c r="KUY84" s="90"/>
      <c r="KUZ84" s="90"/>
      <c r="KVA84" s="90"/>
      <c r="KVB84" s="90"/>
      <c r="KVC84" s="90"/>
      <c r="KVD84" s="90"/>
      <c r="KVE84" s="90"/>
      <c r="KVF84" s="90"/>
      <c r="KVG84" s="90"/>
      <c r="KVH84" s="90"/>
      <c r="KVI84" s="90"/>
      <c r="KVJ84" s="90"/>
      <c r="KVK84" s="90"/>
      <c r="KVL84" s="90"/>
      <c r="KVM84" s="90"/>
      <c r="KVN84" s="90"/>
      <c r="KVO84" s="90"/>
      <c r="KVP84" s="90"/>
      <c r="KVQ84" s="90"/>
      <c r="KVR84" s="90"/>
      <c r="KVS84" s="90"/>
      <c r="KVT84" s="90"/>
      <c r="KVU84" s="90"/>
      <c r="KVV84" s="90"/>
      <c r="KVW84" s="90"/>
      <c r="KVX84" s="90"/>
      <c r="KVY84" s="90"/>
      <c r="KVZ84" s="90"/>
      <c r="KWA84" s="90"/>
      <c r="KWB84" s="90"/>
      <c r="KWC84" s="90"/>
      <c r="KWD84" s="90"/>
      <c r="KWE84" s="90"/>
      <c r="KWF84" s="90"/>
      <c r="KWG84" s="90"/>
      <c r="KWH84" s="90"/>
      <c r="KWI84" s="90"/>
      <c r="KWJ84" s="90"/>
      <c r="KWK84" s="90"/>
      <c r="KWL84" s="90"/>
      <c r="KWM84" s="90"/>
      <c r="KWN84" s="90"/>
      <c r="KWO84" s="90"/>
      <c r="KWP84" s="90"/>
      <c r="KWQ84" s="90"/>
      <c r="KWR84" s="90"/>
      <c r="KWS84" s="90"/>
      <c r="KWT84" s="90"/>
      <c r="KWU84" s="90"/>
      <c r="KWV84" s="90"/>
      <c r="KWW84" s="90"/>
      <c r="KWX84" s="90"/>
      <c r="KWY84" s="90"/>
      <c r="KWZ84" s="90"/>
      <c r="KXA84" s="90"/>
      <c r="KXB84" s="90"/>
      <c r="KXC84" s="90"/>
      <c r="KXD84" s="90"/>
      <c r="KXE84" s="90"/>
      <c r="KXF84" s="90"/>
      <c r="KXG84" s="90"/>
      <c r="KXH84" s="90"/>
      <c r="KXI84" s="90"/>
      <c r="KXJ84" s="90"/>
      <c r="KXK84" s="90"/>
      <c r="KXL84" s="90"/>
      <c r="KXM84" s="90"/>
      <c r="KXN84" s="90"/>
      <c r="KXO84" s="90"/>
      <c r="KXP84" s="90"/>
      <c r="KXQ84" s="90"/>
      <c r="KXR84" s="90"/>
      <c r="KXS84" s="90"/>
      <c r="KXT84" s="90"/>
      <c r="KXU84" s="90"/>
      <c r="KXV84" s="90"/>
      <c r="KXW84" s="90"/>
      <c r="KXX84" s="90"/>
      <c r="KXY84" s="90"/>
      <c r="KXZ84" s="90"/>
      <c r="KYA84" s="90"/>
      <c r="KYB84" s="90"/>
      <c r="KYC84" s="90"/>
      <c r="KYD84" s="90"/>
      <c r="KYE84" s="90"/>
      <c r="KYF84" s="90"/>
      <c r="KYG84" s="90"/>
      <c r="KYH84" s="90"/>
      <c r="KYI84" s="90"/>
      <c r="KYJ84" s="90"/>
      <c r="KYK84" s="90"/>
      <c r="KYL84" s="90"/>
      <c r="KYM84" s="90"/>
      <c r="KYN84" s="90"/>
      <c r="KYO84" s="90"/>
      <c r="KYP84" s="90"/>
      <c r="KYQ84" s="90"/>
      <c r="KYR84" s="90"/>
      <c r="KYS84" s="90"/>
      <c r="KYT84" s="90"/>
      <c r="KYU84" s="90"/>
      <c r="KYV84" s="90"/>
      <c r="KYW84" s="90"/>
      <c r="KYX84" s="90"/>
      <c r="KYY84" s="90"/>
      <c r="KYZ84" s="90"/>
      <c r="KZA84" s="90"/>
      <c r="KZB84" s="90"/>
      <c r="KZC84" s="90"/>
      <c r="KZD84" s="90"/>
      <c r="KZE84" s="90"/>
      <c r="KZF84" s="90"/>
      <c r="KZG84" s="90"/>
      <c r="KZH84" s="90"/>
      <c r="KZI84" s="90"/>
      <c r="KZJ84" s="90"/>
      <c r="KZK84" s="90"/>
      <c r="KZL84" s="90"/>
      <c r="KZM84" s="90"/>
      <c r="KZN84" s="90"/>
      <c r="KZO84" s="90"/>
      <c r="KZP84" s="90"/>
      <c r="KZQ84" s="90"/>
      <c r="KZR84" s="90"/>
      <c r="KZS84" s="90"/>
      <c r="KZT84" s="90"/>
      <c r="KZU84" s="90"/>
      <c r="KZV84" s="90"/>
      <c r="KZW84" s="90"/>
      <c r="KZX84" s="90"/>
      <c r="KZY84" s="90"/>
      <c r="KZZ84" s="90"/>
      <c r="LAA84" s="90"/>
      <c r="LAB84" s="90"/>
      <c r="LAC84" s="90"/>
      <c r="LAD84" s="90"/>
      <c r="LAE84" s="90"/>
      <c r="LAF84" s="90"/>
      <c r="LAG84" s="90"/>
      <c r="LAH84" s="90"/>
      <c r="LAI84" s="90"/>
      <c r="LAJ84" s="90"/>
      <c r="LAK84" s="90"/>
      <c r="LAL84" s="90"/>
      <c r="LAM84" s="90"/>
      <c r="LAN84" s="90"/>
      <c r="LAO84" s="90"/>
      <c r="LAP84" s="90"/>
      <c r="LAQ84" s="90"/>
      <c r="LAR84" s="90"/>
      <c r="LAS84" s="90"/>
      <c r="LAT84" s="90"/>
      <c r="LAU84" s="90"/>
      <c r="LAV84" s="90"/>
      <c r="LAW84" s="90"/>
      <c r="LAX84" s="90"/>
      <c r="LAY84" s="90"/>
      <c r="LAZ84" s="90"/>
      <c r="LBA84" s="90"/>
      <c r="LBB84" s="90"/>
      <c r="LBC84" s="90"/>
      <c r="LBD84" s="90"/>
      <c r="LBE84" s="90"/>
      <c r="LBF84" s="90"/>
      <c r="LBG84" s="90"/>
      <c r="LBH84" s="90"/>
      <c r="LBI84" s="90"/>
      <c r="LBJ84" s="90"/>
      <c r="LBK84" s="90"/>
      <c r="LBL84" s="90"/>
      <c r="LBM84" s="90"/>
      <c r="LBN84" s="90"/>
      <c r="LBO84" s="90"/>
      <c r="LBP84" s="90"/>
      <c r="LBQ84" s="90"/>
      <c r="LBR84" s="90"/>
      <c r="LBS84" s="90"/>
      <c r="LBT84" s="90"/>
      <c r="LBU84" s="90"/>
      <c r="LBV84" s="90"/>
      <c r="LBW84" s="90"/>
      <c r="LBX84" s="90"/>
      <c r="LBY84" s="90"/>
      <c r="LBZ84" s="90"/>
      <c r="LCA84" s="90"/>
      <c r="LCB84" s="90"/>
      <c r="LCC84" s="90"/>
      <c r="LCD84" s="90"/>
      <c r="LCE84" s="90"/>
      <c r="LCF84" s="90"/>
      <c r="LCG84" s="90"/>
      <c r="LCH84" s="90"/>
      <c r="LCI84" s="90"/>
      <c r="LCJ84" s="90"/>
      <c r="LCK84" s="90"/>
      <c r="LCL84" s="90"/>
      <c r="LCM84" s="90"/>
      <c r="LCN84" s="90"/>
      <c r="LCO84" s="90"/>
      <c r="LCP84" s="90"/>
      <c r="LCQ84" s="90"/>
      <c r="LCR84" s="90"/>
      <c r="LCS84" s="90"/>
      <c r="LCT84" s="90"/>
      <c r="LCU84" s="90"/>
      <c r="LCV84" s="90"/>
      <c r="LCW84" s="90"/>
      <c r="LCX84" s="90"/>
      <c r="LCY84" s="90"/>
      <c r="LCZ84" s="90"/>
      <c r="LDA84" s="90"/>
      <c r="LDB84" s="90"/>
      <c r="LDC84" s="90"/>
      <c r="LDD84" s="90"/>
      <c r="LDE84" s="90"/>
      <c r="LDF84" s="90"/>
      <c r="LDG84" s="90"/>
      <c r="LDH84" s="90"/>
      <c r="LDI84" s="90"/>
      <c r="LDJ84" s="90"/>
      <c r="LDK84" s="90"/>
      <c r="LDL84" s="90"/>
      <c r="LDM84" s="90"/>
      <c r="LDN84" s="90"/>
      <c r="LDO84" s="90"/>
      <c r="LDP84" s="90"/>
      <c r="LDQ84" s="90"/>
      <c r="LDR84" s="90"/>
      <c r="LDS84" s="90"/>
      <c r="LDT84" s="90"/>
      <c r="LDU84" s="90"/>
      <c r="LDV84" s="90"/>
      <c r="LDW84" s="90"/>
      <c r="LDX84" s="90"/>
      <c r="LDY84" s="90"/>
      <c r="LDZ84" s="90"/>
      <c r="LEA84" s="90"/>
      <c r="LEB84" s="90"/>
      <c r="LEC84" s="90"/>
      <c r="LED84" s="90"/>
      <c r="LEE84" s="90"/>
      <c r="LEF84" s="90"/>
      <c r="LEG84" s="90"/>
      <c r="LEH84" s="90"/>
      <c r="LEI84" s="90"/>
      <c r="LEJ84" s="90"/>
      <c r="LEK84" s="90"/>
      <c r="LEL84" s="90"/>
      <c r="LEM84" s="90"/>
      <c r="LEN84" s="90"/>
      <c r="LEO84" s="90"/>
      <c r="LEP84" s="90"/>
      <c r="LEQ84" s="90"/>
      <c r="LER84" s="90"/>
      <c r="LES84" s="90"/>
      <c r="LET84" s="90"/>
      <c r="LEU84" s="90"/>
      <c r="LEV84" s="90"/>
      <c r="LEW84" s="90"/>
      <c r="LEX84" s="90"/>
      <c r="LEY84" s="90"/>
      <c r="LEZ84" s="90"/>
      <c r="LFA84" s="90"/>
      <c r="LFB84" s="90"/>
      <c r="LFC84" s="90"/>
      <c r="LFD84" s="90"/>
      <c r="LFE84" s="90"/>
      <c r="LFF84" s="90"/>
      <c r="LFG84" s="90"/>
      <c r="LFH84" s="90"/>
      <c r="LFI84" s="90"/>
      <c r="LFJ84" s="90"/>
      <c r="LFK84" s="90"/>
      <c r="LFL84" s="90"/>
      <c r="LFM84" s="90"/>
      <c r="LFN84" s="90"/>
      <c r="LFO84" s="90"/>
      <c r="LFP84" s="90"/>
      <c r="LFQ84" s="90"/>
      <c r="LFR84" s="90"/>
      <c r="LFS84" s="90"/>
      <c r="LFT84" s="90"/>
      <c r="LFU84" s="90"/>
      <c r="LFV84" s="90"/>
      <c r="LFW84" s="90"/>
      <c r="LFX84" s="90"/>
      <c r="LFY84" s="90"/>
      <c r="LFZ84" s="90"/>
      <c r="LGA84" s="90"/>
      <c r="LGB84" s="90"/>
      <c r="LGC84" s="90"/>
      <c r="LGD84" s="90"/>
      <c r="LGE84" s="90"/>
      <c r="LGF84" s="90"/>
      <c r="LGG84" s="90"/>
      <c r="LGH84" s="90"/>
      <c r="LGI84" s="90"/>
      <c r="LGJ84" s="90"/>
      <c r="LGK84" s="90"/>
      <c r="LGL84" s="90"/>
      <c r="LGM84" s="90"/>
      <c r="LGN84" s="90"/>
      <c r="LGO84" s="90"/>
      <c r="LGP84" s="90"/>
      <c r="LGQ84" s="90"/>
      <c r="LGR84" s="90"/>
      <c r="LGS84" s="90"/>
      <c r="LGT84" s="90"/>
      <c r="LGU84" s="90"/>
      <c r="LGV84" s="90"/>
      <c r="LGW84" s="90"/>
      <c r="LGX84" s="90"/>
      <c r="LGY84" s="90"/>
      <c r="LGZ84" s="90"/>
      <c r="LHA84" s="90"/>
      <c r="LHB84" s="90"/>
      <c r="LHC84" s="90"/>
      <c r="LHD84" s="90"/>
      <c r="LHE84" s="90"/>
      <c r="LHF84" s="90"/>
      <c r="LHG84" s="90"/>
      <c r="LHH84" s="90"/>
      <c r="LHI84" s="90"/>
      <c r="LHJ84" s="90"/>
      <c r="LHK84" s="90"/>
      <c r="LHL84" s="90"/>
      <c r="LHM84" s="90"/>
      <c r="LHN84" s="90"/>
      <c r="LHO84" s="90"/>
      <c r="LHP84" s="90"/>
      <c r="LHQ84" s="90"/>
      <c r="LHR84" s="90"/>
      <c r="LHS84" s="90"/>
      <c r="LHT84" s="90"/>
      <c r="LHU84" s="90"/>
      <c r="LHV84" s="90"/>
      <c r="LHW84" s="90"/>
      <c r="LHX84" s="90"/>
      <c r="LHY84" s="90"/>
      <c r="LHZ84" s="90"/>
      <c r="LIA84" s="90"/>
      <c r="LIB84" s="90"/>
      <c r="LIC84" s="90"/>
      <c r="LID84" s="90"/>
      <c r="LIE84" s="90"/>
      <c r="LIF84" s="90"/>
      <c r="LIG84" s="90"/>
      <c r="LIH84" s="90"/>
      <c r="LII84" s="90"/>
      <c r="LIJ84" s="90"/>
      <c r="LIK84" s="90"/>
      <c r="LIL84" s="90"/>
      <c r="LIM84" s="90"/>
      <c r="LIN84" s="90"/>
      <c r="LIO84" s="90"/>
      <c r="LIP84" s="90"/>
      <c r="LIQ84" s="90"/>
      <c r="LIR84" s="90"/>
      <c r="LIS84" s="90"/>
      <c r="LIT84" s="90"/>
      <c r="LIU84" s="90"/>
      <c r="LIV84" s="90"/>
      <c r="LIW84" s="90"/>
      <c r="LIX84" s="90"/>
      <c r="LIY84" s="90"/>
      <c r="LIZ84" s="90"/>
      <c r="LJA84" s="90"/>
      <c r="LJB84" s="90"/>
      <c r="LJC84" s="90"/>
      <c r="LJD84" s="90"/>
      <c r="LJE84" s="90"/>
      <c r="LJF84" s="90"/>
      <c r="LJG84" s="90"/>
      <c r="LJH84" s="90"/>
      <c r="LJI84" s="90"/>
      <c r="LJJ84" s="90"/>
      <c r="LJK84" s="90"/>
      <c r="LJL84" s="90"/>
      <c r="LJM84" s="90"/>
      <c r="LJN84" s="90"/>
      <c r="LJO84" s="90"/>
      <c r="LJP84" s="90"/>
      <c r="LJQ84" s="90"/>
      <c r="LJR84" s="90"/>
      <c r="LJS84" s="90"/>
      <c r="LJT84" s="90"/>
      <c r="LJU84" s="90"/>
      <c r="LJV84" s="90"/>
      <c r="LJW84" s="90"/>
      <c r="LJX84" s="90"/>
      <c r="LJY84" s="90"/>
      <c r="LJZ84" s="90"/>
      <c r="LKA84" s="90"/>
      <c r="LKB84" s="90"/>
      <c r="LKC84" s="90"/>
      <c r="LKD84" s="90"/>
      <c r="LKE84" s="90"/>
      <c r="LKF84" s="90"/>
      <c r="LKG84" s="90"/>
      <c r="LKH84" s="90"/>
      <c r="LKI84" s="90"/>
      <c r="LKJ84" s="90"/>
      <c r="LKK84" s="90"/>
      <c r="LKL84" s="90"/>
      <c r="LKM84" s="90"/>
      <c r="LKN84" s="90"/>
      <c r="LKO84" s="90"/>
      <c r="LKP84" s="90"/>
      <c r="LKQ84" s="90"/>
      <c r="LKR84" s="90"/>
      <c r="LKS84" s="90"/>
      <c r="LKT84" s="90"/>
      <c r="LKU84" s="90"/>
      <c r="LKV84" s="90"/>
      <c r="LKW84" s="90"/>
      <c r="LKX84" s="90"/>
      <c r="LKY84" s="90"/>
      <c r="LKZ84" s="90"/>
      <c r="LLA84" s="90"/>
      <c r="LLB84" s="90"/>
      <c r="LLC84" s="90"/>
      <c r="LLD84" s="90"/>
      <c r="LLE84" s="90"/>
      <c r="LLF84" s="90"/>
      <c r="LLG84" s="90"/>
      <c r="LLH84" s="90"/>
      <c r="LLI84" s="90"/>
      <c r="LLJ84" s="90"/>
      <c r="LLK84" s="90"/>
      <c r="LLL84" s="90"/>
      <c r="LLM84" s="90"/>
      <c r="LLN84" s="90"/>
      <c r="LLO84" s="90"/>
      <c r="LLP84" s="90"/>
      <c r="LLQ84" s="90"/>
      <c r="LLR84" s="90"/>
      <c r="LLS84" s="90"/>
      <c r="LLT84" s="90"/>
      <c r="LLU84" s="90"/>
      <c r="LLV84" s="90"/>
      <c r="LLW84" s="90"/>
      <c r="LLX84" s="90"/>
      <c r="LLY84" s="90"/>
      <c r="LLZ84" s="90"/>
      <c r="LMA84" s="90"/>
      <c r="LMB84" s="90"/>
      <c r="LMC84" s="90"/>
      <c r="LMD84" s="90"/>
      <c r="LME84" s="90"/>
      <c r="LMF84" s="90"/>
      <c r="LMG84" s="90"/>
      <c r="LMH84" s="90"/>
      <c r="LMI84" s="90"/>
      <c r="LMJ84" s="90"/>
      <c r="LMK84" s="90"/>
      <c r="LML84" s="90"/>
      <c r="LMM84" s="90"/>
      <c r="LMN84" s="90"/>
      <c r="LMO84" s="90"/>
      <c r="LMP84" s="90"/>
      <c r="LMQ84" s="90"/>
      <c r="LMR84" s="90"/>
      <c r="LMS84" s="90"/>
      <c r="LMT84" s="90"/>
      <c r="LMU84" s="90"/>
      <c r="LMV84" s="90"/>
      <c r="LMW84" s="90"/>
      <c r="LMX84" s="90"/>
      <c r="LMY84" s="90"/>
      <c r="LMZ84" s="90"/>
      <c r="LNA84" s="90"/>
      <c r="LNB84" s="90"/>
      <c r="LNC84" s="90"/>
      <c r="LND84" s="90"/>
      <c r="LNE84" s="90"/>
      <c r="LNF84" s="90"/>
      <c r="LNG84" s="90"/>
      <c r="LNH84" s="90"/>
      <c r="LNI84" s="90"/>
      <c r="LNJ84" s="90"/>
      <c r="LNK84" s="90"/>
      <c r="LNL84" s="90"/>
      <c r="LNM84" s="90"/>
      <c r="LNN84" s="90"/>
      <c r="LNO84" s="90"/>
      <c r="LNP84" s="90"/>
      <c r="LNQ84" s="90"/>
      <c r="LNR84" s="90"/>
      <c r="LNS84" s="90"/>
      <c r="LNT84" s="90"/>
      <c r="LNU84" s="90"/>
      <c r="LNV84" s="90"/>
      <c r="LNW84" s="90"/>
      <c r="LNX84" s="90"/>
      <c r="LNY84" s="90"/>
      <c r="LNZ84" s="90"/>
      <c r="LOA84" s="90"/>
      <c r="LOB84" s="90"/>
      <c r="LOC84" s="90"/>
      <c r="LOD84" s="90"/>
      <c r="LOE84" s="90"/>
      <c r="LOF84" s="90"/>
      <c r="LOG84" s="90"/>
      <c r="LOH84" s="90"/>
      <c r="LOI84" s="90"/>
      <c r="LOJ84" s="90"/>
      <c r="LOK84" s="90"/>
      <c r="LOL84" s="90"/>
      <c r="LOM84" s="90"/>
      <c r="LON84" s="90"/>
      <c r="LOO84" s="90"/>
      <c r="LOP84" s="90"/>
      <c r="LOQ84" s="90"/>
      <c r="LOR84" s="90"/>
      <c r="LOS84" s="90"/>
      <c r="LOT84" s="90"/>
      <c r="LOU84" s="90"/>
      <c r="LOV84" s="90"/>
      <c r="LOW84" s="90"/>
      <c r="LOX84" s="90"/>
      <c r="LOY84" s="90"/>
      <c r="LOZ84" s="90"/>
      <c r="LPA84" s="90"/>
      <c r="LPB84" s="90"/>
      <c r="LPC84" s="90"/>
      <c r="LPD84" s="90"/>
      <c r="LPE84" s="90"/>
      <c r="LPF84" s="90"/>
      <c r="LPG84" s="90"/>
      <c r="LPH84" s="90"/>
      <c r="LPI84" s="90"/>
      <c r="LPJ84" s="90"/>
      <c r="LPK84" s="90"/>
      <c r="LPL84" s="90"/>
      <c r="LPM84" s="90"/>
      <c r="LPN84" s="90"/>
      <c r="LPO84" s="90"/>
      <c r="LPP84" s="90"/>
      <c r="LPQ84" s="90"/>
      <c r="LPR84" s="90"/>
      <c r="LPS84" s="90"/>
      <c r="LPT84" s="90"/>
      <c r="LPU84" s="90"/>
      <c r="LPV84" s="90"/>
      <c r="LPW84" s="90"/>
      <c r="LPX84" s="90"/>
      <c r="LPY84" s="90"/>
      <c r="LPZ84" s="90"/>
      <c r="LQA84" s="90"/>
      <c r="LQB84" s="90"/>
      <c r="LQC84" s="90"/>
      <c r="LQD84" s="90"/>
      <c r="LQE84" s="90"/>
      <c r="LQF84" s="90"/>
      <c r="LQG84" s="90"/>
      <c r="LQH84" s="90"/>
      <c r="LQI84" s="90"/>
      <c r="LQJ84" s="90"/>
      <c r="LQK84" s="90"/>
      <c r="LQL84" s="90"/>
      <c r="LQM84" s="90"/>
      <c r="LQN84" s="90"/>
      <c r="LQO84" s="90"/>
      <c r="LQP84" s="90"/>
      <c r="LQQ84" s="90"/>
      <c r="LQR84" s="90"/>
      <c r="LQS84" s="90"/>
      <c r="LQT84" s="90"/>
      <c r="LQU84" s="90"/>
      <c r="LQV84" s="90"/>
      <c r="LQW84" s="90"/>
      <c r="LQX84" s="90"/>
      <c r="LQY84" s="90"/>
      <c r="LQZ84" s="90"/>
      <c r="LRA84" s="90"/>
      <c r="LRB84" s="90"/>
      <c r="LRC84" s="90"/>
      <c r="LRD84" s="90"/>
      <c r="LRE84" s="90"/>
      <c r="LRF84" s="90"/>
      <c r="LRG84" s="90"/>
      <c r="LRH84" s="90"/>
      <c r="LRI84" s="90"/>
      <c r="LRJ84" s="90"/>
      <c r="LRK84" s="90"/>
      <c r="LRL84" s="90"/>
      <c r="LRM84" s="90"/>
      <c r="LRN84" s="90"/>
      <c r="LRO84" s="90"/>
      <c r="LRP84" s="90"/>
      <c r="LRQ84" s="90"/>
      <c r="LRR84" s="90"/>
      <c r="LRS84" s="90"/>
      <c r="LRT84" s="90"/>
      <c r="LRU84" s="90"/>
      <c r="LRV84" s="90"/>
      <c r="LRW84" s="90"/>
      <c r="LRX84" s="90"/>
      <c r="LRY84" s="90"/>
      <c r="LRZ84" s="90"/>
      <c r="LSA84" s="90"/>
      <c r="LSB84" s="90"/>
      <c r="LSC84" s="90"/>
      <c r="LSD84" s="90"/>
      <c r="LSE84" s="90"/>
      <c r="LSF84" s="90"/>
      <c r="LSG84" s="90"/>
      <c r="LSH84" s="90"/>
      <c r="LSI84" s="90"/>
      <c r="LSJ84" s="90"/>
      <c r="LSK84" s="90"/>
      <c r="LSL84" s="90"/>
      <c r="LSM84" s="90"/>
      <c r="LSN84" s="90"/>
      <c r="LSO84" s="90"/>
      <c r="LSP84" s="90"/>
      <c r="LSQ84" s="90"/>
      <c r="LSR84" s="90"/>
      <c r="LSS84" s="90"/>
      <c r="LST84" s="90"/>
      <c r="LSU84" s="90"/>
      <c r="LSV84" s="90"/>
      <c r="LSW84" s="90"/>
      <c r="LSX84" s="90"/>
      <c r="LSY84" s="90"/>
      <c r="LSZ84" s="90"/>
      <c r="LTA84" s="90"/>
      <c r="LTB84" s="90"/>
      <c r="LTC84" s="90"/>
      <c r="LTD84" s="90"/>
      <c r="LTE84" s="90"/>
      <c r="LTF84" s="90"/>
      <c r="LTG84" s="90"/>
      <c r="LTH84" s="90"/>
      <c r="LTI84" s="90"/>
      <c r="LTJ84" s="90"/>
      <c r="LTK84" s="90"/>
      <c r="LTL84" s="90"/>
      <c r="LTM84" s="90"/>
      <c r="LTN84" s="90"/>
      <c r="LTO84" s="90"/>
      <c r="LTP84" s="90"/>
      <c r="LTQ84" s="90"/>
      <c r="LTR84" s="90"/>
      <c r="LTS84" s="90"/>
      <c r="LTT84" s="90"/>
      <c r="LTU84" s="90"/>
      <c r="LTV84" s="90"/>
      <c r="LTW84" s="90"/>
      <c r="LTX84" s="90"/>
      <c r="LTY84" s="90"/>
      <c r="LTZ84" s="90"/>
      <c r="LUA84" s="90"/>
      <c r="LUB84" s="90"/>
      <c r="LUC84" s="90"/>
      <c r="LUD84" s="90"/>
      <c r="LUE84" s="90"/>
      <c r="LUF84" s="90"/>
      <c r="LUG84" s="90"/>
      <c r="LUH84" s="90"/>
      <c r="LUI84" s="90"/>
      <c r="LUJ84" s="90"/>
      <c r="LUK84" s="90"/>
      <c r="LUL84" s="90"/>
      <c r="LUM84" s="90"/>
      <c r="LUN84" s="90"/>
      <c r="LUO84" s="90"/>
      <c r="LUP84" s="90"/>
      <c r="LUQ84" s="90"/>
      <c r="LUR84" s="90"/>
      <c r="LUS84" s="90"/>
      <c r="LUT84" s="90"/>
      <c r="LUU84" s="90"/>
      <c r="LUV84" s="90"/>
      <c r="LUW84" s="90"/>
      <c r="LUX84" s="90"/>
      <c r="LUY84" s="90"/>
      <c r="LUZ84" s="90"/>
      <c r="LVA84" s="90"/>
      <c r="LVB84" s="90"/>
      <c r="LVC84" s="90"/>
      <c r="LVD84" s="90"/>
      <c r="LVE84" s="90"/>
      <c r="LVF84" s="90"/>
      <c r="LVG84" s="90"/>
      <c r="LVH84" s="90"/>
      <c r="LVI84" s="90"/>
      <c r="LVJ84" s="90"/>
      <c r="LVK84" s="90"/>
      <c r="LVL84" s="90"/>
      <c r="LVM84" s="90"/>
      <c r="LVN84" s="90"/>
      <c r="LVO84" s="90"/>
      <c r="LVP84" s="90"/>
      <c r="LVQ84" s="90"/>
      <c r="LVR84" s="90"/>
      <c r="LVS84" s="90"/>
      <c r="LVT84" s="90"/>
      <c r="LVU84" s="90"/>
      <c r="LVV84" s="90"/>
      <c r="LVW84" s="90"/>
      <c r="LVX84" s="90"/>
      <c r="LVY84" s="90"/>
      <c r="LVZ84" s="90"/>
      <c r="LWA84" s="90"/>
      <c r="LWB84" s="90"/>
      <c r="LWC84" s="90"/>
      <c r="LWD84" s="90"/>
      <c r="LWE84" s="90"/>
      <c r="LWF84" s="90"/>
      <c r="LWG84" s="90"/>
      <c r="LWH84" s="90"/>
      <c r="LWI84" s="90"/>
      <c r="LWJ84" s="90"/>
      <c r="LWK84" s="90"/>
      <c r="LWL84" s="90"/>
      <c r="LWM84" s="90"/>
      <c r="LWN84" s="90"/>
      <c r="LWO84" s="90"/>
      <c r="LWP84" s="90"/>
      <c r="LWQ84" s="90"/>
      <c r="LWR84" s="90"/>
      <c r="LWS84" s="90"/>
      <c r="LWT84" s="90"/>
      <c r="LWU84" s="90"/>
      <c r="LWV84" s="90"/>
      <c r="LWW84" s="90"/>
      <c r="LWX84" s="90"/>
      <c r="LWY84" s="90"/>
      <c r="LWZ84" s="90"/>
      <c r="LXA84" s="90"/>
      <c r="LXB84" s="90"/>
      <c r="LXC84" s="90"/>
      <c r="LXD84" s="90"/>
      <c r="LXE84" s="90"/>
      <c r="LXF84" s="90"/>
      <c r="LXG84" s="90"/>
      <c r="LXH84" s="90"/>
      <c r="LXI84" s="90"/>
      <c r="LXJ84" s="90"/>
      <c r="LXK84" s="90"/>
      <c r="LXL84" s="90"/>
      <c r="LXM84" s="90"/>
      <c r="LXN84" s="90"/>
      <c r="LXO84" s="90"/>
      <c r="LXP84" s="90"/>
      <c r="LXQ84" s="90"/>
      <c r="LXR84" s="90"/>
      <c r="LXS84" s="90"/>
      <c r="LXT84" s="90"/>
      <c r="LXU84" s="90"/>
      <c r="LXV84" s="90"/>
      <c r="LXW84" s="90"/>
      <c r="LXX84" s="90"/>
      <c r="LXY84" s="90"/>
      <c r="LXZ84" s="90"/>
      <c r="LYA84" s="90"/>
      <c r="LYB84" s="90"/>
      <c r="LYC84" s="90"/>
      <c r="LYD84" s="90"/>
      <c r="LYE84" s="90"/>
      <c r="LYF84" s="90"/>
      <c r="LYG84" s="90"/>
      <c r="LYH84" s="90"/>
      <c r="LYI84" s="90"/>
      <c r="LYJ84" s="90"/>
      <c r="LYK84" s="90"/>
      <c r="LYL84" s="90"/>
      <c r="LYM84" s="90"/>
      <c r="LYN84" s="90"/>
      <c r="LYO84" s="90"/>
      <c r="LYP84" s="90"/>
      <c r="LYQ84" s="90"/>
      <c r="LYR84" s="90"/>
      <c r="LYS84" s="90"/>
      <c r="LYT84" s="90"/>
      <c r="LYU84" s="90"/>
      <c r="LYV84" s="90"/>
      <c r="LYW84" s="90"/>
      <c r="LYX84" s="90"/>
      <c r="LYY84" s="90"/>
      <c r="LYZ84" s="90"/>
      <c r="LZA84" s="90"/>
      <c r="LZB84" s="90"/>
      <c r="LZC84" s="90"/>
      <c r="LZD84" s="90"/>
      <c r="LZE84" s="90"/>
      <c r="LZF84" s="90"/>
      <c r="LZG84" s="90"/>
      <c r="LZH84" s="90"/>
      <c r="LZI84" s="90"/>
      <c r="LZJ84" s="90"/>
      <c r="LZK84" s="90"/>
      <c r="LZL84" s="90"/>
      <c r="LZM84" s="90"/>
      <c r="LZN84" s="90"/>
      <c r="LZO84" s="90"/>
      <c r="LZP84" s="90"/>
      <c r="LZQ84" s="90"/>
      <c r="LZR84" s="90"/>
      <c r="LZS84" s="90"/>
      <c r="LZT84" s="90"/>
      <c r="LZU84" s="90"/>
      <c r="LZV84" s="90"/>
      <c r="LZW84" s="90"/>
      <c r="LZX84" s="90"/>
      <c r="LZY84" s="90"/>
      <c r="LZZ84" s="90"/>
      <c r="MAA84" s="90"/>
      <c r="MAB84" s="90"/>
      <c r="MAC84" s="90"/>
      <c r="MAD84" s="90"/>
      <c r="MAE84" s="90"/>
      <c r="MAF84" s="90"/>
      <c r="MAG84" s="90"/>
      <c r="MAH84" s="90"/>
      <c r="MAI84" s="90"/>
      <c r="MAJ84" s="90"/>
      <c r="MAK84" s="90"/>
      <c r="MAL84" s="90"/>
      <c r="MAM84" s="90"/>
      <c r="MAN84" s="90"/>
      <c r="MAO84" s="90"/>
      <c r="MAP84" s="90"/>
      <c r="MAQ84" s="90"/>
      <c r="MAR84" s="90"/>
      <c r="MAS84" s="90"/>
      <c r="MAT84" s="90"/>
      <c r="MAU84" s="90"/>
      <c r="MAV84" s="90"/>
      <c r="MAW84" s="90"/>
      <c r="MAX84" s="90"/>
      <c r="MAY84" s="90"/>
      <c r="MAZ84" s="90"/>
      <c r="MBA84" s="90"/>
      <c r="MBB84" s="90"/>
      <c r="MBC84" s="90"/>
      <c r="MBD84" s="90"/>
      <c r="MBE84" s="90"/>
      <c r="MBF84" s="90"/>
      <c r="MBG84" s="90"/>
      <c r="MBH84" s="90"/>
      <c r="MBI84" s="90"/>
      <c r="MBJ84" s="90"/>
      <c r="MBK84" s="90"/>
      <c r="MBL84" s="90"/>
      <c r="MBM84" s="90"/>
      <c r="MBN84" s="90"/>
      <c r="MBO84" s="90"/>
      <c r="MBP84" s="90"/>
      <c r="MBQ84" s="90"/>
      <c r="MBR84" s="90"/>
      <c r="MBS84" s="90"/>
      <c r="MBT84" s="90"/>
      <c r="MBU84" s="90"/>
      <c r="MBV84" s="90"/>
      <c r="MBW84" s="90"/>
      <c r="MBX84" s="90"/>
      <c r="MBY84" s="90"/>
      <c r="MBZ84" s="90"/>
      <c r="MCA84" s="90"/>
      <c r="MCB84" s="90"/>
      <c r="MCC84" s="90"/>
      <c r="MCD84" s="90"/>
      <c r="MCE84" s="90"/>
      <c r="MCF84" s="90"/>
      <c r="MCG84" s="90"/>
      <c r="MCH84" s="90"/>
      <c r="MCI84" s="90"/>
      <c r="MCJ84" s="90"/>
      <c r="MCK84" s="90"/>
      <c r="MCL84" s="90"/>
      <c r="MCM84" s="90"/>
      <c r="MCN84" s="90"/>
      <c r="MCO84" s="90"/>
      <c r="MCP84" s="90"/>
      <c r="MCQ84" s="90"/>
      <c r="MCR84" s="90"/>
      <c r="MCS84" s="90"/>
      <c r="MCT84" s="90"/>
      <c r="MCU84" s="90"/>
      <c r="MCV84" s="90"/>
      <c r="MCW84" s="90"/>
      <c r="MCX84" s="90"/>
      <c r="MCY84" s="90"/>
      <c r="MCZ84" s="90"/>
      <c r="MDA84" s="90"/>
      <c r="MDB84" s="90"/>
      <c r="MDC84" s="90"/>
      <c r="MDD84" s="90"/>
      <c r="MDE84" s="90"/>
      <c r="MDF84" s="90"/>
      <c r="MDG84" s="90"/>
      <c r="MDH84" s="90"/>
      <c r="MDI84" s="90"/>
      <c r="MDJ84" s="90"/>
      <c r="MDK84" s="90"/>
      <c r="MDL84" s="90"/>
      <c r="MDM84" s="90"/>
      <c r="MDN84" s="90"/>
      <c r="MDO84" s="90"/>
      <c r="MDP84" s="90"/>
      <c r="MDQ84" s="90"/>
      <c r="MDR84" s="90"/>
      <c r="MDS84" s="90"/>
      <c r="MDT84" s="90"/>
      <c r="MDU84" s="90"/>
      <c r="MDV84" s="90"/>
      <c r="MDW84" s="90"/>
      <c r="MDX84" s="90"/>
      <c r="MDY84" s="90"/>
      <c r="MDZ84" s="90"/>
      <c r="MEA84" s="90"/>
      <c r="MEB84" s="90"/>
      <c r="MEC84" s="90"/>
      <c r="MED84" s="90"/>
      <c r="MEE84" s="90"/>
      <c r="MEF84" s="90"/>
      <c r="MEG84" s="90"/>
      <c r="MEH84" s="90"/>
      <c r="MEI84" s="90"/>
      <c r="MEJ84" s="90"/>
      <c r="MEK84" s="90"/>
      <c r="MEL84" s="90"/>
      <c r="MEM84" s="90"/>
      <c r="MEN84" s="90"/>
      <c r="MEO84" s="90"/>
      <c r="MEP84" s="90"/>
      <c r="MEQ84" s="90"/>
      <c r="MER84" s="90"/>
      <c r="MES84" s="90"/>
      <c r="MET84" s="90"/>
      <c r="MEU84" s="90"/>
      <c r="MEV84" s="90"/>
      <c r="MEW84" s="90"/>
      <c r="MEX84" s="90"/>
      <c r="MEY84" s="90"/>
      <c r="MEZ84" s="90"/>
      <c r="MFA84" s="90"/>
      <c r="MFB84" s="90"/>
      <c r="MFC84" s="90"/>
      <c r="MFD84" s="90"/>
      <c r="MFE84" s="90"/>
      <c r="MFF84" s="90"/>
      <c r="MFG84" s="90"/>
      <c r="MFH84" s="90"/>
      <c r="MFI84" s="90"/>
      <c r="MFJ84" s="90"/>
      <c r="MFK84" s="90"/>
      <c r="MFL84" s="90"/>
      <c r="MFM84" s="90"/>
      <c r="MFN84" s="90"/>
      <c r="MFO84" s="90"/>
      <c r="MFP84" s="90"/>
      <c r="MFQ84" s="90"/>
      <c r="MFR84" s="90"/>
      <c r="MFS84" s="90"/>
      <c r="MFT84" s="90"/>
      <c r="MFU84" s="90"/>
      <c r="MFV84" s="90"/>
      <c r="MFW84" s="90"/>
      <c r="MFX84" s="90"/>
      <c r="MFY84" s="90"/>
      <c r="MFZ84" s="90"/>
      <c r="MGA84" s="90"/>
      <c r="MGB84" s="90"/>
      <c r="MGC84" s="90"/>
      <c r="MGD84" s="90"/>
      <c r="MGE84" s="90"/>
      <c r="MGF84" s="90"/>
      <c r="MGG84" s="90"/>
      <c r="MGH84" s="90"/>
      <c r="MGI84" s="90"/>
      <c r="MGJ84" s="90"/>
      <c r="MGK84" s="90"/>
      <c r="MGL84" s="90"/>
      <c r="MGM84" s="90"/>
      <c r="MGN84" s="90"/>
      <c r="MGO84" s="90"/>
      <c r="MGP84" s="90"/>
      <c r="MGQ84" s="90"/>
      <c r="MGR84" s="90"/>
      <c r="MGS84" s="90"/>
      <c r="MGT84" s="90"/>
      <c r="MGU84" s="90"/>
      <c r="MGV84" s="90"/>
      <c r="MGW84" s="90"/>
      <c r="MGX84" s="90"/>
      <c r="MGY84" s="90"/>
      <c r="MGZ84" s="90"/>
      <c r="MHA84" s="90"/>
      <c r="MHB84" s="90"/>
      <c r="MHC84" s="90"/>
      <c r="MHD84" s="90"/>
      <c r="MHE84" s="90"/>
      <c r="MHF84" s="90"/>
      <c r="MHG84" s="90"/>
      <c r="MHH84" s="90"/>
      <c r="MHI84" s="90"/>
      <c r="MHJ84" s="90"/>
      <c r="MHK84" s="90"/>
      <c r="MHL84" s="90"/>
      <c r="MHM84" s="90"/>
      <c r="MHN84" s="90"/>
      <c r="MHO84" s="90"/>
      <c r="MHP84" s="90"/>
      <c r="MHQ84" s="90"/>
      <c r="MHR84" s="90"/>
      <c r="MHS84" s="90"/>
      <c r="MHT84" s="90"/>
      <c r="MHU84" s="90"/>
      <c r="MHV84" s="90"/>
      <c r="MHW84" s="90"/>
      <c r="MHX84" s="90"/>
      <c r="MHY84" s="90"/>
      <c r="MHZ84" s="90"/>
      <c r="MIA84" s="90"/>
      <c r="MIB84" s="90"/>
      <c r="MIC84" s="90"/>
      <c r="MID84" s="90"/>
      <c r="MIE84" s="90"/>
      <c r="MIF84" s="90"/>
      <c r="MIG84" s="90"/>
      <c r="MIH84" s="90"/>
      <c r="MII84" s="90"/>
      <c r="MIJ84" s="90"/>
      <c r="MIK84" s="90"/>
      <c r="MIL84" s="90"/>
      <c r="MIM84" s="90"/>
      <c r="MIN84" s="90"/>
      <c r="MIO84" s="90"/>
      <c r="MIP84" s="90"/>
      <c r="MIQ84" s="90"/>
      <c r="MIR84" s="90"/>
      <c r="MIS84" s="90"/>
      <c r="MIT84" s="90"/>
      <c r="MIU84" s="90"/>
      <c r="MIV84" s="90"/>
      <c r="MIW84" s="90"/>
      <c r="MIX84" s="90"/>
      <c r="MIY84" s="90"/>
      <c r="MIZ84" s="90"/>
      <c r="MJA84" s="90"/>
      <c r="MJB84" s="90"/>
      <c r="MJC84" s="90"/>
      <c r="MJD84" s="90"/>
      <c r="MJE84" s="90"/>
      <c r="MJF84" s="90"/>
      <c r="MJG84" s="90"/>
      <c r="MJH84" s="90"/>
      <c r="MJI84" s="90"/>
      <c r="MJJ84" s="90"/>
      <c r="MJK84" s="90"/>
      <c r="MJL84" s="90"/>
      <c r="MJM84" s="90"/>
      <c r="MJN84" s="90"/>
      <c r="MJO84" s="90"/>
      <c r="MJP84" s="90"/>
      <c r="MJQ84" s="90"/>
      <c r="MJR84" s="90"/>
      <c r="MJS84" s="90"/>
      <c r="MJT84" s="90"/>
      <c r="MJU84" s="90"/>
      <c r="MJV84" s="90"/>
      <c r="MJW84" s="90"/>
      <c r="MJX84" s="90"/>
      <c r="MJY84" s="90"/>
      <c r="MJZ84" s="90"/>
      <c r="MKA84" s="90"/>
      <c r="MKB84" s="90"/>
      <c r="MKC84" s="90"/>
      <c r="MKD84" s="90"/>
      <c r="MKE84" s="90"/>
      <c r="MKF84" s="90"/>
      <c r="MKG84" s="90"/>
      <c r="MKH84" s="90"/>
      <c r="MKI84" s="90"/>
      <c r="MKJ84" s="90"/>
      <c r="MKK84" s="90"/>
      <c r="MKL84" s="90"/>
      <c r="MKM84" s="90"/>
      <c r="MKN84" s="90"/>
      <c r="MKO84" s="90"/>
      <c r="MKP84" s="90"/>
      <c r="MKQ84" s="90"/>
      <c r="MKR84" s="90"/>
      <c r="MKS84" s="90"/>
      <c r="MKT84" s="90"/>
      <c r="MKU84" s="90"/>
      <c r="MKV84" s="90"/>
      <c r="MKW84" s="90"/>
      <c r="MKX84" s="90"/>
      <c r="MKY84" s="90"/>
      <c r="MKZ84" s="90"/>
      <c r="MLA84" s="90"/>
      <c r="MLB84" s="90"/>
      <c r="MLC84" s="90"/>
      <c r="MLD84" s="90"/>
      <c r="MLE84" s="90"/>
      <c r="MLF84" s="90"/>
      <c r="MLG84" s="90"/>
      <c r="MLH84" s="90"/>
      <c r="MLI84" s="90"/>
      <c r="MLJ84" s="90"/>
      <c r="MLK84" s="90"/>
      <c r="MLL84" s="90"/>
      <c r="MLM84" s="90"/>
      <c r="MLN84" s="90"/>
      <c r="MLO84" s="90"/>
      <c r="MLP84" s="90"/>
      <c r="MLQ84" s="90"/>
      <c r="MLR84" s="90"/>
      <c r="MLS84" s="90"/>
      <c r="MLT84" s="90"/>
      <c r="MLU84" s="90"/>
      <c r="MLV84" s="90"/>
      <c r="MLW84" s="90"/>
      <c r="MLX84" s="90"/>
      <c r="MLY84" s="90"/>
      <c r="MLZ84" s="90"/>
      <c r="MMA84" s="90"/>
      <c r="MMB84" s="90"/>
      <c r="MMC84" s="90"/>
      <c r="MMD84" s="90"/>
      <c r="MME84" s="90"/>
      <c r="MMF84" s="90"/>
      <c r="MMG84" s="90"/>
      <c r="MMH84" s="90"/>
      <c r="MMI84" s="90"/>
      <c r="MMJ84" s="90"/>
      <c r="MMK84" s="90"/>
      <c r="MML84" s="90"/>
      <c r="MMM84" s="90"/>
      <c r="MMN84" s="90"/>
      <c r="MMO84" s="90"/>
      <c r="MMP84" s="90"/>
      <c r="MMQ84" s="90"/>
      <c r="MMR84" s="90"/>
      <c r="MMS84" s="90"/>
      <c r="MMT84" s="90"/>
      <c r="MMU84" s="90"/>
      <c r="MMV84" s="90"/>
      <c r="MMW84" s="90"/>
      <c r="MMX84" s="90"/>
      <c r="MMY84" s="90"/>
      <c r="MMZ84" s="90"/>
      <c r="MNA84" s="90"/>
      <c r="MNB84" s="90"/>
      <c r="MNC84" s="90"/>
      <c r="MND84" s="90"/>
      <c r="MNE84" s="90"/>
      <c r="MNF84" s="90"/>
      <c r="MNG84" s="90"/>
      <c r="MNH84" s="90"/>
      <c r="MNI84" s="90"/>
      <c r="MNJ84" s="90"/>
      <c r="MNK84" s="90"/>
      <c r="MNL84" s="90"/>
      <c r="MNM84" s="90"/>
      <c r="MNN84" s="90"/>
      <c r="MNO84" s="90"/>
      <c r="MNP84" s="90"/>
      <c r="MNQ84" s="90"/>
      <c r="MNR84" s="90"/>
      <c r="MNS84" s="90"/>
      <c r="MNT84" s="90"/>
      <c r="MNU84" s="90"/>
      <c r="MNV84" s="90"/>
      <c r="MNW84" s="90"/>
      <c r="MNX84" s="90"/>
      <c r="MNY84" s="90"/>
      <c r="MNZ84" s="90"/>
      <c r="MOA84" s="90"/>
      <c r="MOB84" s="90"/>
      <c r="MOC84" s="90"/>
      <c r="MOD84" s="90"/>
      <c r="MOE84" s="90"/>
      <c r="MOF84" s="90"/>
      <c r="MOG84" s="90"/>
      <c r="MOH84" s="90"/>
      <c r="MOI84" s="90"/>
      <c r="MOJ84" s="90"/>
      <c r="MOK84" s="90"/>
      <c r="MOL84" s="90"/>
      <c r="MOM84" s="90"/>
      <c r="MON84" s="90"/>
      <c r="MOO84" s="90"/>
      <c r="MOP84" s="90"/>
      <c r="MOQ84" s="90"/>
      <c r="MOR84" s="90"/>
      <c r="MOS84" s="90"/>
      <c r="MOT84" s="90"/>
      <c r="MOU84" s="90"/>
      <c r="MOV84" s="90"/>
      <c r="MOW84" s="90"/>
      <c r="MOX84" s="90"/>
      <c r="MOY84" s="90"/>
      <c r="MOZ84" s="90"/>
      <c r="MPA84" s="90"/>
      <c r="MPB84" s="90"/>
      <c r="MPC84" s="90"/>
      <c r="MPD84" s="90"/>
      <c r="MPE84" s="90"/>
      <c r="MPF84" s="90"/>
      <c r="MPG84" s="90"/>
      <c r="MPH84" s="90"/>
      <c r="MPI84" s="90"/>
      <c r="MPJ84" s="90"/>
      <c r="MPK84" s="90"/>
      <c r="MPL84" s="90"/>
      <c r="MPM84" s="90"/>
      <c r="MPN84" s="90"/>
      <c r="MPO84" s="90"/>
      <c r="MPP84" s="90"/>
      <c r="MPQ84" s="90"/>
      <c r="MPR84" s="90"/>
      <c r="MPS84" s="90"/>
      <c r="MPT84" s="90"/>
      <c r="MPU84" s="90"/>
      <c r="MPV84" s="90"/>
      <c r="MPW84" s="90"/>
      <c r="MPX84" s="90"/>
      <c r="MPY84" s="90"/>
      <c r="MPZ84" s="90"/>
      <c r="MQA84" s="90"/>
      <c r="MQB84" s="90"/>
      <c r="MQC84" s="90"/>
      <c r="MQD84" s="90"/>
      <c r="MQE84" s="90"/>
      <c r="MQF84" s="90"/>
      <c r="MQG84" s="90"/>
      <c r="MQH84" s="90"/>
      <c r="MQI84" s="90"/>
      <c r="MQJ84" s="90"/>
      <c r="MQK84" s="90"/>
      <c r="MQL84" s="90"/>
      <c r="MQM84" s="90"/>
      <c r="MQN84" s="90"/>
      <c r="MQO84" s="90"/>
      <c r="MQP84" s="90"/>
      <c r="MQQ84" s="90"/>
      <c r="MQR84" s="90"/>
      <c r="MQS84" s="90"/>
      <c r="MQT84" s="90"/>
      <c r="MQU84" s="90"/>
      <c r="MQV84" s="90"/>
      <c r="MQW84" s="90"/>
      <c r="MQX84" s="90"/>
      <c r="MQY84" s="90"/>
      <c r="MQZ84" s="90"/>
      <c r="MRA84" s="90"/>
      <c r="MRB84" s="90"/>
      <c r="MRC84" s="90"/>
      <c r="MRD84" s="90"/>
      <c r="MRE84" s="90"/>
      <c r="MRF84" s="90"/>
      <c r="MRG84" s="90"/>
      <c r="MRH84" s="90"/>
      <c r="MRI84" s="90"/>
      <c r="MRJ84" s="90"/>
      <c r="MRK84" s="90"/>
      <c r="MRL84" s="90"/>
      <c r="MRM84" s="90"/>
      <c r="MRN84" s="90"/>
      <c r="MRO84" s="90"/>
      <c r="MRP84" s="90"/>
      <c r="MRQ84" s="90"/>
      <c r="MRR84" s="90"/>
      <c r="MRS84" s="90"/>
      <c r="MRT84" s="90"/>
      <c r="MRU84" s="90"/>
      <c r="MRV84" s="90"/>
      <c r="MRW84" s="90"/>
      <c r="MRX84" s="90"/>
      <c r="MRY84" s="90"/>
      <c r="MRZ84" s="90"/>
      <c r="MSA84" s="90"/>
      <c r="MSB84" s="90"/>
      <c r="MSC84" s="90"/>
      <c r="MSD84" s="90"/>
      <c r="MSE84" s="90"/>
      <c r="MSF84" s="90"/>
      <c r="MSG84" s="90"/>
      <c r="MSH84" s="90"/>
      <c r="MSI84" s="90"/>
      <c r="MSJ84" s="90"/>
      <c r="MSK84" s="90"/>
      <c r="MSL84" s="90"/>
      <c r="MSM84" s="90"/>
      <c r="MSN84" s="90"/>
      <c r="MSO84" s="90"/>
      <c r="MSP84" s="90"/>
      <c r="MSQ84" s="90"/>
      <c r="MSR84" s="90"/>
      <c r="MSS84" s="90"/>
      <c r="MST84" s="90"/>
      <c r="MSU84" s="90"/>
      <c r="MSV84" s="90"/>
      <c r="MSW84" s="90"/>
      <c r="MSX84" s="90"/>
      <c r="MSY84" s="90"/>
      <c r="MSZ84" s="90"/>
      <c r="MTA84" s="90"/>
      <c r="MTB84" s="90"/>
      <c r="MTC84" s="90"/>
      <c r="MTD84" s="90"/>
      <c r="MTE84" s="90"/>
      <c r="MTF84" s="90"/>
      <c r="MTG84" s="90"/>
      <c r="MTH84" s="90"/>
      <c r="MTI84" s="90"/>
      <c r="MTJ84" s="90"/>
      <c r="MTK84" s="90"/>
      <c r="MTL84" s="90"/>
      <c r="MTM84" s="90"/>
      <c r="MTN84" s="90"/>
      <c r="MTO84" s="90"/>
      <c r="MTP84" s="90"/>
      <c r="MTQ84" s="90"/>
      <c r="MTR84" s="90"/>
      <c r="MTS84" s="90"/>
      <c r="MTT84" s="90"/>
      <c r="MTU84" s="90"/>
      <c r="MTV84" s="90"/>
      <c r="MTW84" s="90"/>
      <c r="MTX84" s="90"/>
      <c r="MTY84" s="90"/>
      <c r="MTZ84" s="90"/>
      <c r="MUA84" s="90"/>
      <c r="MUB84" s="90"/>
      <c r="MUC84" s="90"/>
      <c r="MUD84" s="90"/>
      <c r="MUE84" s="90"/>
      <c r="MUF84" s="90"/>
      <c r="MUG84" s="90"/>
      <c r="MUH84" s="90"/>
      <c r="MUI84" s="90"/>
      <c r="MUJ84" s="90"/>
      <c r="MUK84" s="90"/>
      <c r="MUL84" s="90"/>
      <c r="MUM84" s="90"/>
      <c r="MUN84" s="90"/>
      <c r="MUO84" s="90"/>
      <c r="MUP84" s="90"/>
      <c r="MUQ84" s="90"/>
      <c r="MUR84" s="90"/>
      <c r="MUS84" s="90"/>
      <c r="MUT84" s="90"/>
      <c r="MUU84" s="90"/>
      <c r="MUV84" s="90"/>
      <c r="MUW84" s="90"/>
      <c r="MUX84" s="90"/>
      <c r="MUY84" s="90"/>
      <c r="MUZ84" s="90"/>
      <c r="MVA84" s="90"/>
      <c r="MVB84" s="90"/>
      <c r="MVC84" s="90"/>
      <c r="MVD84" s="90"/>
      <c r="MVE84" s="90"/>
      <c r="MVF84" s="90"/>
      <c r="MVG84" s="90"/>
      <c r="MVH84" s="90"/>
      <c r="MVI84" s="90"/>
      <c r="MVJ84" s="90"/>
      <c r="MVK84" s="90"/>
      <c r="MVL84" s="90"/>
      <c r="MVM84" s="90"/>
      <c r="MVN84" s="90"/>
      <c r="MVO84" s="90"/>
      <c r="MVP84" s="90"/>
      <c r="MVQ84" s="90"/>
      <c r="MVR84" s="90"/>
      <c r="MVS84" s="90"/>
      <c r="MVT84" s="90"/>
      <c r="MVU84" s="90"/>
      <c r="MVV84" s="90"/>
      <c r="MVW84" s="90"/>
      <c r="MVX84" s="90"/>
      <c r="MVY84" s="90"/>
      <c r="MVZ84" s="90"/>
      <c r="MWA84" s="90"/>
      <c r="MWB84" s="90"/>
      <c r="MWC84" s="90"/>
      <c r="MWD84" s="90"/>
      <c r="MWE84" s="90"/>
      <c r="MWF84" s="90"/>
      <c r="MWG84" s="90"/>
      <c r="MWH84" s="90"/>
      <c r="MWI84" s="90"/>
      <c r="MWJ84" s="90"/>
      <c r="MWK84" s="90"/>
      <c r="MWL84" s="90"/>
      <c r="MWM84" s="90"/>
      <c r="MWN84" s="90"/>
      <c r="MWO84" s="90"/>
      <c r="MWP84" s="90"/>
      <c r="MWQ84" s="90"/>
      <c r="MWR84" s="90"/>
      <c r="MWS84" s="90"/>
      <c r="MWT84" s="90"/>
      <c r="MWU84" s="90"/>
      <c r="MWV84" s="90"/>
      <c r="MWW84" s="90"/>
      <c r="MWX84" s="90"/>
      <c r="MWY84" s="90"/>
      <c r="MWZ84" s="90"/>
      <c r="MXA84" s="90"/>
      <c r="MXB84" s="90"/>
      <c r="MXC84" s="90"/>
      <c r="MXD84" s="90"/>
      <c r="MXE84" s="90"/>
      <c r="MXF84" s="90"/>
      <c r="MXG84" s="90"/>
      <c r="MXH84" s="90"/>
      <c r="MXI84" s="90"/>
      <c r="MXJ84" s="90"/>
      <c r="MXK84" s="90"/>
      <c r="MXL84" s="90"/>
      <c r="MXM84" s="90"/>
      <c r="MXN84" s="90"/>
      <c r="MXO84" s="90"/>
      <c r="MXP84" s="90"/>
      <c r="MXQ84" s="90"/>
      <c r="MXR84" s="90"/>
      <c r="MXS84" s="90"/>
      <c r="MXT84" s="90"/>
      <c r="MXU84" s="90"/>
      <c r="MXV84" s="90"/>
      <c r="MXW84" s="90"/>
      <c r="MXX84" s="90"/>
      <c r="MXY84" s="90"/>
      <c r="MXZ84" s="90"/>
      <c r="MYA84" s="90"/>
      <c r="MYB84" s="90"/>
      <c r="MYC84" s="90"/>
      <c r="MYD84" s="90"/>
      <c r="MYE84" s="90"/>
      <c r="MYF84" s="90"/>
      <c r="MYG84" s="90"/>
      <c r="MYH84" s="90"/>
      <c r="MYI84" s="90"/>
      <c r="MYJ84" s="90"/>
      <c r="MYK84" s="90"/>
      <c r="MYL84" s="90"/>
      <c r="MYM84" s="90"/>
      <c r="MYN84" s="90"/>
      <c r="MYO84" s="90"/>
      <c r="MYP84" s="90"/>
      <c r="MYQ84" s="90"/>
      <c r="MYR84" s="90"/>
      <c r="MYS84" s="90"/>
      <c r="MYT84" s="90"/>
      <c r="MYU84" s="90"/>
      <c r="MYV84" s="90"/>
      <c r="MYW84" s="90"/>
      <c r="MYX84" s="90"/>
      <c r="MYY84" s="90"/>
      <c r="MYZ84" s="90"/>
      <c r="MZA84" s="90"/>
      <c r="MZB84" s="90"/>
      <c r="MZC84" s="90"/>
      <c r="MZD84" s="90"/>
      <c r="MZE84" s="90"/>
      <c r="MZF84" s="90"/>
      <c r="MZG84" s="90"/>
      <c r="MZH84" s="90"/>
      <c r="MZI84" s="90"/>
      <c r="MZJ84" s="90"/>
      <c r="MZK84" s="90"/>
      <c r="MZL84" s="90"/>
      <c r="MZM84" s="90"/>
      <c r="MZN84" s="90"/>
      <c r="MZO84" s="90"/>
      <c r="MZP84" s="90"/>
      <c r="MZQ84" s="90"/>
      <c r="MZR84" s="90"/>
      <c r="MZS84" s="90"/>
      <c r="MZT84" s="90"/>
      <c r="MZU84" s="90"/>
      <c r="MZV84" s="90"/>
      <c r="MZW84" s="90"/>
      <c r="MZX84" s="90"/>
      <c r="MZY84" s="90"/>
      <c r="MZZ84" s="90"/>
      <c r="NAA84" s="90"/>
      <c r="NAB84" s="90"/>
      <c r="NAC84" s="90"/>
      <c r="NAD84" s="90"/>
      <c r="NAE84" s="90"/>
      <c r="NAF84" s="90"/>
      <c r="NAG84" s="90"/>
      <c r="NAH84" s="90"/>
      <c r="NAI84" s="90"/>
      <c r="NAJ84" s="90"/>
      <c r="NAK84" s="90"/>
      <c r="NAL84" s="90"/>
      <c r="NAM84" s="90"/>
      <c r="NAN84" s="90"/>
      <c r="NAO84" s="90"/>
      <c r="NAP84" s="90"/>
      <c r="NAQ84" s="90"/>
      <c r="NAR84" s="90"/>
      <c r="NAS84" s="90"/>
      <c r="NAT84" s="90"/>
      <c r="NAU84" s="90"/>
      <c r="NAV84" s="90"/>
      <c r="NAW84" s="90"/>
      <c r="NAX84" s="90"/>
      <c r="NAY84" s="90"/>
      <c r="NAZ84" s="90"/>
      <c r="NBA84" s="90"/>
      <c r="NBB84" s="90"/>
      <c r="NBC84" s="90"/>
      <c r="NBD84" s="90"/>
      <c r="NBE84" s="90"/>
      <c r="NBF84" s="90"/>
      <c r="NBG84" s="90"/>
      <c r="NBH84" s="90"/>
      <c r="NBI84" s="90"/>
      <c r="NBJ84" s="90"/>
      <c r="NBK84" s="90"/>
      <c r="NBL84" s="90"/>
      <c r="NBM84" s="90"/>
      <c r="NBN84" s="90"/>
      <c r="NBO84" s="90"/>
      <c r="NBP84" s="90"/>
      <c r="NBQ84" s="90"/>
      <c r="NBR84" s="90"/>
      <c r="NBS84" s="90"/>
      <c r="NBT84" s="90"/>
      <c r="NBU84" s="90"/>
      <c r="NBV84" s="90"/>
      <c r="NBW84" s="90"/>
      <c r="NBX84" s="90"/>
      <c r="NBY84" s="90"/>
      <c r="NBZ84" s="90"/>
      <c r="NCA84" s="90"/>
      <c r="NCB84" s="90"/>
      <c r="NCC84" s="90"/>
      <c r="NCD84" s="90"/>
      <c r="NCE84" s="90"/>
      <c r="NCF84" s="90"/>
      <c r="NCG84" s="90"/>
      <c r="NCH84" s="90"/>
      <c r="NCI84" s="90"/>
      <c r="NCJ84" s="90"/>
      <c r="NCK84" s="90"/>
      <c r="NCL84" s="90"/>
      <c r="NCM84" s="90"/>
      <c r="NCN84" s="90"/>
      <c r="NCO84" s="90"/>
      <c r="NCP84" s="90"/>
      <c r="NCQ84" s="90"/>
      <c r="NCR84" s="90"/>
      <c r="NCS84" s="90"/>
      <c r="NCT84" s="90"/>
      <c r="NCU84" s="90"/>
      <c r="NCV84" s="90"/>
      <c r="NCW84" s="90"/>
      <c r="NCX84" s="90"/>
      <c r="NCY84" s="90"/>
      <c r="NCZ84" s="90"/>
      <c r="NDA84" s="90"/>
      <c r="NDB84" s="90"/>
      <c r="NDC84" s="90"/>
      <c r="NDD84" s="90"/>
      <c r="NDE84" s="90"/>
      <c r="NDF84" s="90"/>
      <c r="NDG84" s="90"/>
      <c r="NDH84" s="90"/>
      <c r="NDI84" s="90"/>
      <c r="NDJ84" s="90"/>
      <c r="NDK84" s="90"/>
      <c r="NDL84" s="90"/>
      <c r="NDM84" s="90"/>
      <c r="NDN84" s="90"/>
      <c r="NDO84" s="90"/>
      <c r="NDP84" s="90"/>
      <c r="NDQ84" s="90"/>
      <c r="NDR84" s="90"/>
      <c r="NDS84" s="90"/>
      <c r="NDT84" s="90"/>
      <c r="NDU84" s="90"/>
      <c r="NDV84" s="90"/>
      <c r="NDW84" s="90"/>
      <c r="NDX84" s="90"/>
      <c r="NDY84" s="90"/>
      <c r="NDZ84" s="90"/>
      <c r="NEA84" s="90"/>
      <c r="NEB84" s="90"/>
      <c r="NEC84" s="90"/>
      <c r="NED84" s="90"/>
      <c r="NEE84" s="90"/>
      <c r="NEF84" s="90"/>
      <c r="NEG84" s="90"/>
      <c r="NEH84" s="90"/>
      <c r="NEI84" s="90"/>
      <c r="NEJ84" s="90"/>
      <c r="NEK84" s="90"/>
      <c r="NEL84" s="90"/>
      <c r="NEM84" s="90"/>
      <c r="NEN84" s="90"/>
      <c r="NEO84" s="90"/>
      <c r="NEP84" s="90"/>
      <c r="NEQ84" s="90"/>
      <c r="NER84" s="90"/>
      <c r="NES84" s="90"/>
      <c r="NET84" s="90"/>
      <c r="NEU84" s="90"/>
      <c r="NEV84" s="90"/>
      <c r="NEW84" s="90"/>
      <c r="NEX84" s="90"/>
      <c r="NEY84" s="90"/>
      <c r="NEZ84" s="90"/>
      <c r="NFA84" s="90"/>
      <c r="NFB84" s="90"/>
      <c r="NFC84" s="90"/>
      <c r="NFD84" s="90"/>
      <c r="NFE84" s="90"/>
      <c r="NFF84" s="90"/>
      <c r="NFG84" s="90"/>
      <c r="NFH84" s="90"/>
      <c r="NFI84" s="90"/>
      <c r="NFJ84" s="90"/>
      <c r="NFK84" s="90"/>
      <c r="NFL84" s="90"/>
      <c r="NFM84" s="90"/>
      <c r="NFN84" s="90"/>
      <c r="NFO84" s="90"/>
      <c r="NFP84" s="90"/>
      <c r="NFQ84" s="90"/>
      <c r="NFR84" s="90"/>
      <c r="NFS84" s="90"/>
      <c r="NFT84" s="90"/>
      <c r="NFU84" s="90"/>
      <c r="NFV84" s="90"/>
      <c r="NFW84" s="90"/>
      <c r="NFX84" s="90"/>
      <c r="NFY84" s="90"/>
      <c r="NFZ84" s="90"/>
      <c r="NGA84" s="90"/>
      <c r="NGB84" s="90"/>
      <c r="NGC84" s="90"/>
      <c r="NGD84" s="90"/>
      <c r="NGE84" s="90"/>
      <c r="NGF84" s="90"/>
      <c r="NGG84" s="90"/>
      <c r="NGH84" s="90"/>
      <c r="NGI84" s="90"/>
      <c r="NGJ84" s="90"/>
      <c r="NGK84" s="90"/>
      <c r="NGL84" s="90"/>
      <c r="NGM84" s="90"/>
      <c r="NGN84" s="90"/>
      <c r="NGO84" s="90"/>
      <c r="NGP84" s="90"/>
      <c r="NGQ84" s="90"/>
      <c r="NGR84" s="90"/>
      <c r="NGS84" s="90"/>
      <c r="NGT84" s="90"/>
      <c r="NGU84" s="90"/>
      <c r="NGV84" s="90"/>
      <c r="NGW84" s="90"/>
      <c r="NGX84" s="90"/>
      <c r="NGY84" s="90"/>
      <c r="NGZ84" s="90"/>
      <c r="NHA84" s="90"/>
      <c r="NHB84" s="90"/>
      <c r="NHC84" s="90"/>
      <c r="NHD84" s="90"/>
      <c r="NHE84" s="90"/>
      <c r="NHF84" s="90"/>
      <c r="NHG84" s="90"/>
      <c r="NHH84" s="90"/>
      <c r="NHI84" s="90"/>
      <c r="NHJ84" s="90"/>
      <c r="NHK84" s="90"/>
      <c r="NHL84" s="90"/>
      <c r="NHM84" s="90"/>
      <c r="NHN84" s="90"/>
      <c r="NHO84" s="90"/>
      <c r="NHP84" s="90"/>
      <c r="NHQ84" s="90"/>
      <c r="NHR84" s="90"/>
      <c r="NHS84" s="90"/>
      <c r="NHT84" s="90"/>
      <c r="NHU84" s="90"/>
      <c r="NHV84" s="90"/>
      <c r="NHW84" s="90"/>
      <c r="NHX84" s="90"/>
      <c r="NHY84" s="90"/>
      <c r="NHZ84" s="90"/>
      <c r="NIA84" s="90"/>
      <c r="NIB84" s="90"/>
      <c r="NIC84" s="90"/>
      <c r="NID84" s="90"/>
      <c r="NIE84" s="90"/>
      <c r="NIF84" s="90"/>
      <c r="NIG84" s="90"/>
      <c r="NIH84" s="90"/>
      <c r="NII84" s="90"/>
      <c r="NIJ84" s="90"/>
      <c r="NIK84" s="90"/>
      <c r="NIL84" s="90"/>
      <c r="NIM84" s="90"/>
      <c r="NIN84" s="90"/>
      <c r="NIO84" s="90"/>
      <c r="NIP84" s="90"/>
      <c r="NIQ84" s="90"/>
      <c r="NIR84" s="90"/>
      <c r="NIS84" s="90"/>
      <c r="NIT84" s="90"/>
      <c r="NIU84" s="90"/>
      <c r="NIV84" s="90"/>
      <c r="NIW84" s="90"/>
      <c r="NIX84" s="90"/>
      <c r="NIY84" s="90"/>
      <c r="NIZ84" s="90"/>
      <c r="NJA84" s="90"/>
      <c r="NJB84" s="90"/>
      <c r="NJC84" s="90"/>
      <c r="NJD84" s="90"/>
      <c r="NJE84" s="90"/>
      <c r="NJF84" s="90"/>
      <c r="NJG84" s="90"/>
      <c r="NJH84" s="90"/>
      <c r="NJI84" s="90"/>
      <c r="NJJ84" s="90"/>
      <c r="NJK84" s="90"/>
      <c r="NJL84" s="90"/>
      <c r="NJM84" s="90"/>
      <c r="NJN84" s="90"/>
      <c r="NJO84" s="90"/>
      <c r="NJP84" s="90"/>
      <c r="NJQ84" s="90"/>
      <c r="NJR84" s="90"/>
      <c r="NJS84" s="90"/>
      <c r="NJT84" s="90"/>
      <c r="NJU84" s="90"/>
      <c r="NJV84" s="90"/>
      <c r="NJW84" s="90"/>
      <c r="NJX84" s="90"/>
      <c r="NJY84" s="90"/>
      <c r="NJZ84" s="90"/>
      <c r="NKA84" s="90"/>
      <c r="NKB84" s="90"/>
      <c r="NKC84" s="90"/>
      <c r="NKD84" s="90"/>
      <c r="NKE84" s="90"/>
      <c r="NKF84" s="90"/>
      <c r="NKG84" s="90"/>
      <c r="NKH84" s="90"/>
      <c r="NKI84" s="90"/>
      <c r="NKJ84" s="90"/>
      <c r="NKK84" s="90"/>
      <c r="NKL84" s="90"/>
      <c r="NKM84" s="90"/>
      <c r="NKN84" s="90"/>
      <c r="NKO84" s="90"/>
      <c r="NKP84" s="90"/>
      <c r="NKQ84" s="90"/>
      <c r="NKR84" s="90"/>
      <c r="NKS84" s="90"/>
      <c r="NKT84" s="90"/>
      <c r="NKU84" s="90"/>
      <c r="NKV84" s="90"/>
      <c r="NKW84" s="90"/>
      <c r="NKX84" s="90"/>
      <c r="NKY84" s="90"/>
      <c r="NKZ84" s="90"/>
      <c r="NLA84" s="90"/>
      <c r="NLB84" s="90"/>
      <c r="NLC84" s="90"/>
      <c r="NLD84" s="90"/>
      <c r="NLE84" s="90"/>
      <c r="NLF84" s="90"/>
      <c r="NLG84" s="90"/>
      <c r="NLH84" s="90"/>
      <c r="NLI84" s="90"/>
      <c r="NLJ84" s="90"/>
      <c r="NLK84" s="90"/>
      <c r="NLL84" s="90"/>
      <c r="NLM84" s="90"/>
      <c r="NLN84" s="90"/>
      <c r="NLO84" s="90"/>
      <c r="NLP84" s="90"/>
      <c r="NLQ84" s="90"/>
      <c r="NLR84" s="90"/>
      <c r="NLS84" s="90"/>
      <c r="NLT84" s="90"/>
      <c r="NLU84" s="90"/>
      <c r="NLV84" s="90"/>
      <c r="NLW84" s="90"/>
      <c r="NLX84" s="90"/>
      <c r="NLY84" s="90"/>
      <c r="NLZ84" s="90"/>
      <c r="NMA84" s="90"/>
      <c r="NMB84" s="90"/>
      <c r="NMC84" s="90"/>
      <c r="NMD84" s="90"/>
      <c r="NME84" s="90"/>
      <c r="NMF84" s="90"/>
      <c r="NMG84" s="90"/>
      <c r="NMH84" s="90"/>
      <c r="NMI84" s="90"/>
      <c r="NMJ84" s="90"/>
      <c r="NMK84" s="90"/>
      <c r="NML84" s="90"/>
      <c r="NMM84" s="90"/>
      <c r="NMN84" s="90"/>
      <c r="NMO84" s="90"/>
      <c r="NMP84" s="90"/>
      <c r="NMQ84" s="90"/>
      <c r="NMR84" s="90"/>
      <c r="NMS84" s="90"/>
      <c r="NMT84" s="90"/>
      <c r="NMU84" s="90"/>
      <c r="NMV84" s="90"/>
      <c r="NMW84" s="90"/>
      <c r="NMX84" s="90"/>
      <c r="NMY84" s="90"/>
      <c r="NMZ84" s="90"/>
      <c r="NNA84" s="90"/>
      <c r="NNB84" s="90"/>
      <c r="NNC84" s="90"/>
      <c r="NND84" s="90"/>
      <c r="NNE84" s="90"/>
      <c r="NNF84" s="90"/>
      <c r="NNG84" s="90"/>
      <c r="NNH84" s="90"/>
      <c r="NNI84" s="90"/>
      <c r="NNJ84" s="90"/>
      <c r="NNK84" s="90"/>
      <c r="NNL84" s="90"/>
      <c r="NNM84" s="90"/>
      <c r="NNN84" s="90"/>
      <c r="NNO84" s="90"/>
      <c r="NNP84" s="90"/>
      <c r="NNQ84" s="90"/>
      <c r="NNR84" s="90"/>
      <c r="NNS84" s="90"/>
      <c r="NNT84" s="90"/>
      <c r="NNU84" s="90"/>
      <c r="NNV84" s="90"/>
      <c r="NNW84" s="90"/>
      <c r="NNX84" s="90"/>
      <c r="NNY84" s="90"/>
      <c r="NNZ84" s="90"/>
      <c r="NOA84" s="90"/>
      <c r="NOB84" s="90"/>
      <c r="NOC84" s="90"/>
      <c r="NOD84" s="90"/>
      <c r="NOE84" s="90"/>
      <c r="NOF84" s="90"/>
      <c r="NOG84" s="90"/>
      <c r="NOH84" s="90"/>
      <c r="NOI84" s="90"/>
      <c r="NOJ84" s="90"/>
      <c r="NOK84" s="90"/>
      <c r="NOL84" s="90"/>
      <c r="NOM84" s="90"/>
      <c r="NON84" s="90"/>
      <c r="NOO84" s="90"/>
      <c r="NOP84" s="90"/>
      <c r="NOQ84" s="90"/>
      <c r="NOR84" s="90"/>
      <c r="NOS84" s="90"/>
      <c r="NOT84" s="90"/>
      <c r="NOU84" s="90"/>
      <c r="NOV84" s="90"/>
      <c r="NOW84" s="90"/>
      <c r="NOX84" s="90"/>
      <c r="NOY84" s="90"/>
      <c r="NOZ84" s="90"/>
      <c r="NPA84" s="90"/>
      <c r="NPB84" s="90"/>
      <c r="NPC84" s="90"/>
      <c r="NPD84" s="90"/>
      <c r="NPE84" s="90"/>
      <c r="NPF84" s="90"/>
      <c r="NPG84" s="90"/>
      <c r="NPH84" s="90"/>
      <c r="NPI84" s="90"/>
      <c r="NPJ84" s="90"/>
      <c r="NPK84" s="90"/>
      <c r="NPL84" s="90"/>
      <c r="NPM84" s="90"/>
      <c r="NPN84" s="90"/>
      <c r="NPO84" s="90"/>
      <c r="NPP84" s="90"/>
      <c r="NPQ84" s="90"/>
      <c r="NPR84" s="90"/>
      <c r="NPS84" s="90"/>
      <c r="NPT84" s="90"/>
      <c r="NPU84" s="90"/>
      <c r="NPV84" s="90"/>
      <c r="NPW84" s="90"/>
      <c r="NPX84" s="90"/>
      <c r="NPY84" s="90"/>
      <c r="NPZ84" s="90"/>
      <c r="NQA84" s="90"/>
      <c r="NQB84" s="90"/>
      <c r="NQC84" s="90"/>
      <c r="NQD84" s="90"/>
      <c r="NQE84" s="90"/>
      <c r="NQF84" s="90"/>
      <c r="NQG84" s="90"/>
      <c r="NQH84" s="90"/>
      <c r="NQI84" s="90"/>
      <c r="NQJ84" s="90"/>
      <c r="NQK84" s="90"/>
      <c r="NQL84" s="90"/>
      <c r="NQM84" s="90"/>
      <c r="NQN84" s="90"/>
      <c r="NQO84" s="90"/>
      <c r="NQP84" s="90"/>
      <c r="NQQ84" s="90"/>
      <c r="NQR84" s="90"/>
      <c r="NQS84" s="90"/>
      <c r="NQT84" s="90"/>
      <c r="NQU84" s="90"/>
      <c r="NQV84" s="90"/>
      <c r="NQW84" s="90"/>
      <c r="NQX84" s="90"/>
      <c r="NQY84" s="90"/>
      <c r="NQZ84" s="90"/>
      <c r="NRA84" s="90"/>
      <c r="NRB84" s="90"/>
      <c r="NRC84" s="90"/>
      <c r="NRD84" s="90"/>
      <c r="NRE84" s="90"/>
      <c r="NRF84" s="90"/>
      <c r="NRG84" s="90"/>
      <c r="NRH84" s="90"/>
      <c r="NRI84" s="90"/>
      <c r="NRJ84" s="90"/>
      <c r="NRK84" s="90"/>
      <c r="NRL84" s="90"/>
      <c r="NRM84" s="90"/>
      <c r="NRN84" s="90"/>
      <c r="NRO84" s="90"/>
      <c r="NRP84" s="90"/>
      <c r="NRQ84" s="90"/>
      <c r="NRR84" s="90"/>
      <c r="NRS84" s="90"/>
      <c r="NRT84" s="90"/>
      <c r="NRU84" s="90"/>
      <c r="NRV84" s="90"/>
      <c r="NRW84" s="90"/>
      <c r="NRX84" s="90"/>
      <c r="NRY84" s="90"/>
      <c r="NRZ84" s="90"/>
      <c r="NSA84" s="90"/>
      <c r="NSB84" s="90"/>
      <c r="NSC84" s="90"/>
      <c r="NSD84" s="90"/>
      <c r="NSE84" s="90"/>
      <c r="NSF84" s="90"/>
      <c r="NSG84" s="90"/>
      <c r="NSH84" s="90"/>
      <c r="NSI84" s="90"/>
      <c r="NSJ84" s="90"/>
      <c r="NSK84" s="90"/>
      <c r="NSL84" s="90"/>
      <c r="NSM84" s="90"/>
      <c r="NSN84" s="90"/>
      <c r="NSO84" s="90"/>
      <c r="NSP84" s="90"/>
      <c r="NSQ84" s="90"/>
      <c r="NSR84" s="90"/>
      <c r="NSS84" s="90"/>
      <c r="NST84" s="90"/>
      <c r="NSU84" s="90"/>
      <c r="NSV84" s="90"/>
      <c r="NSW84" s="90"/>
      <c r="NSX84" s="90"/>
      <c r="NSY84" s="90"/>
      <c r="NSZ84" s="90"/>
      <c r="NTA84" s="90"/>
      <c r="NTB84" s="90"/>
      <c r="NTC84" s="90"/>
      <c r="NTD84" s="90"/>
      <c r="NTE84" s="90"/>
      <c r="NTF84" s="90"/>
      <c r="NTG84" s="90"/>
      <c r="NTH84" s="90"/>
      <c r="NTI84" s="90"/>
      <c r="NTJ84" s="90"/>
      <c r="NTK84" s="90"/>
      <c r="NTL84" s="90"/>
      <c r="NTM84" s="90"/>
      <c r="NTN84" s="90"/>
      <c r="NTO84" s="90"/>
      <c r="NTP84" s="90"/>
      <c r="NTQ84" s="90"/>
      <c r="NTR84" s="90"/>
      <c r="NTS84" s="90"/>
      <c r="NTT84" s="90"/>
      <c r="NTU84" s="90"/>
      <c r="NTV84" s="90"/>
      <c r="NTW84" s="90"/>
      <c r="NTX84" s="90"/>
      <c r="NTY84" s="90"/>
      <c r="NTZ84" s="90"/>
      <c r="NUA84" s="90"/>
      <c r="NUB84" s="90"/>
      <c r="NUC84" s="90"/>
      <c r="NUD84" s="90"/>
      <c r="NUE84" s="90"/>
      <c r="NUF84" s="90"/>
      <c r="NUG84" s="90"/>
      <c r="NUH84" s="90"/>
      <c r="NUI84" s="90"/>
      <c r="NUJ84" s="90"/>
      <c r="NUK84" s="90"/>
      <c r="NUL84" s="90"/>
      <c r="NUM84" s="90"/>
      <c r="NUN84" s="90"/>
      <c r="NUO84" s="90"/>
      <c r="NUP84" s="90"/>
      <c r="NUQ84" s="90"/>
      <c r="NUR84" s="90"/>
      <c r="NUS84" s="90"/>
      <c r="NUT84" s="90"/>
      <c r="NUU84" s="90"/>
      <c r="NUV84" s="90"/>
      <c r="NUW84" s="90"/>
      <c r="NUX84" s="90"/>
      <c r="NUY84" s="90"/>
      <c r="NUZ84" s="90"/>
      <c r="NVA84" s="90"/>
      <c r="NVB84" s="90"/>
      <c r="NVC84" s="90"/>
      <c r="NVD84" s="90"/>
      <c r="NVE84" s="90"/>
      <c r="NVF84" s="90"/>
      <c r="NVG84" s="90"/>
      <c r="NVH84" s="90"/>
      <c r="NVI84" s="90"/>
      <c r="NVJ84" s="90"/>
      <c r="NVK84" s="90"/>
      <c r="NVL84" s="90"/>
      <c r="NVM84" s="90"/>
      <c r="NVN84" s="90"/>
      <c r="NVO84" s="90"/>
      <c r="NVP84" s="90"/>
      <c r="NVQ84" s="90"/>
      <c r="NVR84" s="90"/>
      <c r="NVS84" s="90"/>
      <c r="NVT84" s="90"/>
      <c r="NVU84" s="90"/>
      <c r="NVV84" s="90"/>
      <c r="NVW84" s="90"/>
      <c r="NVX84" s="90"/>
      <c r="NVY84" s="90"/>
      <c r="NVZ84" s="90"/>
      <c r="NWA84" s="90"/>
      <c r="NWB84" s="90"/>
      <c r="NWC84" s="90"/>
      <c r="NWD84" s="90"/>
      <c r="NWE84" s="90"/>
      <c r="NWF84" s="90"/>
      <c r="NWG84" s="90"/>
      <c r="NWH84" s="90"/>
      <c r="NWI84" s="90"/>
      <c r="NWJ84" s="90"/>
      <c r="NWK84" s="90"/>
      <c r="NWL84" s="90"/>
      <c r="NWM84" s="90"/>
      <c r="NWN84" s="90"/>
      <c r="NWO84" s="90"/>
      <c r="NWP84" s="90"/>
      <c r="NWQ84" s="90"/>
      <c r="NWR84" s="90"/>
      <c r="NWS84" s="90"/>
      <c r="NWT84" s="90"/>
      <c r="NWU84" s="90"/>
      <c r="NWV84" s="90"/>
      <c r="NWW84" s="90"/>
      <c r="NWX84" s="90"/>
      <c r="NWY84" s="90"/>
      <c r="NWZ84" s="90"/>
      <c r="NXA84" s="90"/>
      <c r="NXB84" s="90"/>
      <c r="NXC84" s="90"/>
      <c r="NXD84" s="90"/>
      <c r="NXE84" s="90"/>
      <c r="NXF84" s="90"/>
      <c r="NXG84" s="90"/>
      <c r="NXH84" s="90"/>
      <c r="NXI84" s="90"/>
      <c r="NXJ84" s="90"/>
      <c r="NXK84" s="90"/>
      <c r="NXL84" s="90"/>
      <c r="NXM84" s="90"/>
      <c r="NXN84" s="90"/>
      <c r="NXO84" s="90"/>
      <c r="NXP84" s="90"/>
      <c r="NXQ84" s="90"/>
      <c r="NXR84" s="90"/>
      <c r="NXS84" s="90"/>
      <c r="NXT84" s="90"/>
      <c r="NXU84" s="90"/>
      <c r="NXV84" s="90"/>
      <c r="NXW84" s="90"/>
      <c r="NXX84" s="90"/>
      <c r="NXY84" s="90"/>
      <c r="NXZ84" s="90"/>
      <c r="NYA84" s="90"/>
      <c r="NYB84" s="90"/>
      <c r="NYC84" s="90"/>
      <c r="NYD84" s="90"/>
      <c r="NYE84" s="90"/>
      <c r="NYF84" s="90"/>
      <c r="NYG84" s="90"/>
      <c r="NYH84" s="90"/>
      <c r="NYI84" s="90"/>
      <c r="NYJ84" s="90"/>
      <c r="NYK84" s="90"/>
      <c r="NYL84" s="90"/>
      <c r="NYM84" s="90"/>
      <c r="NYN84" s="90"/>
      <c r="NYO84" s="90"/>
      <c r="NYP84" s="90"/>
      <c r="NYQ84" s="90"/>
      <c r="NYR84" s="90"/>
      <c r="NYS84" s="90"/>
      <c r="NYT84" s="90"/>
      <c r="NYU84" s="90"/>
      <c r="NYV84" s="90"/>
      <c r="NYW84" s="90"/>
      <c r="NYX84" s="90"/>
      <c r="NYY84" s="90"/>
      <c r="NYZ84" s="90"/>
      <c r="NZA84" s="90"/>
      <c r="NZB84" s="90"/>
      <c r="NZC84" s="90"/>
      <c r="NZD84" s="90"/>
      <c r="NZE84" s="90"/>
      <c r="NZF84" s="90"/>
      <c r="NZG84" s="90"/>
      <c r="NZH84" s="90"/>
      <c r="NZI84" s="90"/>
      <c r="NZJ84" s="90"/>
      <c r="NZK84" s="90"/>
      <c r="NZL84" s="90"/>
      <c r="NZM84" s="90"/>
      <c r="NZN84" s="90"/>
      <c r="NZO84" s="90"/>
      <c r="NZP84" s="90"/>
      <c r="NZQ84" s="90"/>
      <c r="NZR84" s="90"/>
      <c r="NZS84" s="90"/>
      <c r="NZT84" s="90"/>
      <c r="NZU84" s="90"/>
      <c r="NZV84" s="90"/>
      <c r="NZW84" s="90"/>
      <c r="NZX84" s="90"/>
      <c r="NZY84" s="90"/>
      <c r="NZZ84" s="90"/>
      <c r="OAA84" s="90"/>
      <c r="OAB84" s="90"/>
      <c r="OAC84" s="90"/>
      <c r="OAD84" s="90"/>
      <c r="OAE84" s="90"/>
      <c r="OAF84" s="90"/>
      <c r="OAG84" s="90"/>
      <c r="OAH84" s="90"/>
      <c r="OAI84" s="90"/>
      <c r="OAJ84" s="90"/>
      <c r="OAK84" s="90"/>
      <c r="OAL84" s="90"/>
      <c r="OAM84" s="90"/>
      <c r="OAN84" s="90"/>
      <c r="OAO84" s="90"/>
      <c r="OAP84" s="90"/>
      <c r="OAQ84" s="90"/>
      <c r="OAR84" s="90"/>
      <c r="OAS84" s="90"/>
      <c r="OAT84" s="90"/>
      <c r="OAU84" s="90"/>
      <c r="OAV84" s="90"/>
      <c r="OAW84" s="90"/>
      <c r="OAX84" s="90"/>
      <c r="OAY84" s="90"/>
      <c r="OAZ84" s="90"/>
      <c r="OBA84" s="90"/>
      <c r="OBB84" s="90"/>
      <c r="OBC84" s="90"/>
      <c r="OBD84" s="90"/>
      <c r="OBE84" s="90"/>
      <c r="OBF84" s="90"/>
      <c r="OBG84" s="90"/>
      <c r="OBH84" s="90"/>
      <c r="OBI84" s="90"/>
      <c r="OBJ84" s="90"/>
      <c r="OBK84" s="90"/>
      <c r="OBL84" s="90"/>
      <c r="OBM84" s="90"/>
      <c r="OBN84" s="90"/>
      <c r="OBO84" s="90"/>
      <c r="OBP84" s="90"/>
      <c r="OBQ84" s="90"/>
      <c r="OBR84" s="90"/>
      <c r="OBS84" s="90"/>
      <c r="OBT84" s="90"/>
      <c r="OBU84" s="90"/>
      <c r="OBV84" s="90"/>
      <c r="OBW84" s="90"/>
      <c r="OBX84" s="90"/>
      <c r="OBY84" s="90"/>
      <c r="OBZ84" s="90"/>
      <c r="OCA84" s="90"/>
      <c r="OCB84" s="90"/>
      <c r="OCC84" s="90"/>
      <c r="OCD84" s="90"/>
      <c r="OCE84" s="90"/>
      <c r="OCF84" s="90"/>
      <c r="OCG84" s="90"/>
      <c r="OCH84" s="90"/>
      <c r="OCI84" s="90"/>
      <c r="OCJ84" s="90"/>
      <c r="OCK84" s="90"/>
      <c r="OCL84" s="90"/>
      <c r="OCM84" s="90"/>
      <c r="OCN84" s="90"/>
      <c r="OCO84" s="90"/>
      <c r="OCP84" s="90"/>
      <c r="OCQ84" s="90"/>
      <c r="OCR84" s="90"/>
      <c r="OCS84" s="90"/>
      <c r="OCT84" s="90"/>
      <c r="OCU84" s="90"/>
      <c r="OCV84" s="90"/>
      <c r="OCW84" s="90"/>
      <c r="OCX84" s="90"/>
      <c r="OCY84" s="90"/>
      <c r="OCZ84" s="90"/>
      <c r="ODA84" s="90"/>
      <c r="ODB84" s="90"/>
      <c r="ODC84" s="90"/>
      <c r="ODD84" s="90"/>
      <c r="ODE84" s="90"/>
      <c r="ODF84" s="90"/>
      <c r="ODG84" s="90"/>
      <c r="ODH84" s="90"/>
      <c r="ODI84" s="90"/>
      <c r="ODJ84" s="90"/>
      <c r="ODK84" s="90"/>
      <c r="ODL84" s="90"/>
      <c r="ODM84" s="90"/>
      <c r="ODN84" s="90"/>
      <c r="ODO84" s="90"/>
      <c r="ODP84" s="90"/>
      <c r="ODQ84" s="90"/>
      <c r="ODR84" s="90"/>
      <c r="ODS84" s="90"/>
      <c r="ODT84" s="90"/>
      <c r="ODU84" s="90"/>
      <c r="ODV84" s="90"/>
      <c r="ODW84" s="90"/>
      <c r="ODX84" s="90"/>
      <c r="ODY84" s="90"/>
      <c r="ODZ84" s="90"/>
      <c r="OEA84" s="90"/>
      <c r="OEB84" s="90"/>
      <c r="OEC84" s="90"/>
      <c r="OED84" s="90"/>
      <c r="OEE84" s="90"/>
      <c r="OEF84" s="90"/>
      <c r="OEG84" s="90"/>
      <c r="OEH84" s="90"/>
      <c r="OEI84" s="90"/>
      <c r="OEJ84" s="90"/>
      <c r="OEK84" s="90"/>
      <c r="OEL84" s="90"/>
      <c r="OEM84" s="90"/>
      <c r="OEN84" s="90"/>
      <c r="OEO84" s="90"/>
      <c r="OEP84" s="90"/>
      <c r="OEQ84" s="90"/>
      <c r="OER84" s="90"/>
      <c r="OES84" s="90"/>
      <c r="OET84" s="90"/>
      <c r="OEU84" s="90"/>
      <c r="OEV84" s="90"/>
      <c r="OEW84" s="90"/>
      <c r="OEX84" s="90"/>
      <c r="OEY84" s="90"/>
      <c r="OEZ84" s="90"/>
      <c r="OFA84" s="90"/>
      <c r="OFB84" s="90"/>
      <c r="OFC84" s="90"/>
      <c r="OFD84" s="90"/>
      <c r="OFE84" s="90"/>
      <c r="OFF84" s="90"/>
      <c r="OFG84" s="90"/>
      <c r="OFH84" s="90"/>
      <c r="OFI84" s="90"/>
      <c r="OFJ84" s="90"/>
      <c r="OFK84" s="90"/>
      <c r="OFL84" s="90"/>
      <c r="OFM84" s="90"/>
      <c r="OFN84" s="90"/>
      <c r="OFO84" s="90"/>
      <c r="OFP84" s="90"/>
      <c r="OFQ84" s="90"/>
      <c r="OFR84" s="90"/>
      <c r="OFS84" s="90"/>
      <c r="OFT84" s="90"/>
      <c r="OFU84" s="90"/>
      <c r="OFV84" s="90"/>
      <c r="OFW84" s="90"/>
      <c r="OFX84" s="90"/>
      <c r="OFY84" s="90"/>
      <c r="OFZ84" s="90"/>
      <c r="OGA84" s="90"/>
      <c r="OGB84" s="90"/>
      <c r="OGC84" s="90"/>
      <c r="OGD84" s="90"/>
      <c r="OGE84" s="90"/>
      <c r="OGF84" s="90"/>
      <c r="OGG84" s="90"/>
      <c r="OGH84" s="90"/>
      <c r="OGI84" s="90"/>
      <c r="OGJ84" s="90"/>
      <c r="OGK84" s="90"/>
      <c r="OGL84" s="90"/>
      <c r="OGM84" s="90"/>
      <c r="OGN84" s="90"/>
      <c r="OGO84" s="90"/>
      <c r="OGP84" s="90"/>
      <c r="OGQ84" s="90"/>
      <c r="OGR84" s="90"/>
      <c r="OGS84" s="90"/>
      <c r="OGT84" s="90"/>
      <c r="OGU84" s="90"/>
      <c r="OGV84" s="90"/>
      <c r="OGW84" s="90"/>
      <c r="OGX84" s="90"/>
      <c r="OGY84" s="90"/>
      <c r="OGZ84" s="90"/>
      <c r="OHA84" s="90"/>
      <c r="OHB84" s="90"/>
      <c r="OHC84" s="90"/>
      <c r="OHD84" s="90"/>
      <c r="OHE84" s="90"/>
      <c r="OHF84" s="90"/>
      <c r="OHG84" s="90"/>
      <c r="OHH84" s="90"/>
      <c r="OHI84" s="90"/>
      <c r="OHJ84" s="90"/>
      <c r="OHK84" s="90"/>
      <c r="OHL84" s="90"/>
      <c r="OHM84" s="90"/>
      <c r="OHN84" s="90"/>
      <c r="OHO84" s="90"/>
      <c r="OHP84" s="90"/>
      <c r="OHQ84" s="90"/>
      <c r="OHR84" s="90"/>
      <c r="OHS84" s="90"/>
      <c r="OHT84" s="90"/>
      <c r="OHU84" s="90"/>
      <c r="OHV84" s="90"/>
      <c r="OHW84" s="90"/>
      <c r="OHX84" s="90"/>
      <c r="OHY84" s="90"/>
      <c r="OHZ84" s="90"/>
      <c r="OIA84" s="90"/>
      <c r="OIB84" s="90"/>
      <c r="OIC84" s="90"/>
      <c r="OID84" s="90"/>
      <c r="OIE84" s="90"/>
      <c r="OIF84" s="90"/>
      <c r="OIG84" s="90"/>
      <c r="OIH84" s="90"/>
      <c r="OII84" s="90"/>
      <c r="OIJ84" s="90"/>
      <c r="OIK84" s="90"/>
      <c r="OIL84" s="90"/>
      <c r="OIM84" s="90"/>
      <c r="OIN84" s="90"/>
      <c r="OIO84" s="90"/>
      <c r="OIP84" s="90"/>
      <c r="OIQ84" s="90"/>
      <c r="OIR84" s="90"/>
      <c r="OIS84" s="90"/>
      <c r="OIT84" s="90"/>
      <c r="OIU84" s="90"/>
      <c r="OIV84" s="90"/>
      <c r="OIW84" s="90"/>
      <c r="OIX84" s="90"/>
      <c r="OIY84" s="90"/>
      <c r="OIZ84" s="90"/>
      <c r="OJA84" s="90"/>
      <c r="OJB84" s="90"/>
      <c r="OJC84" s="90"/>
      <c r="OJD84" s="90"/>
      <c r="OJE84" s="90"/>
      <c r="OJF84" s="90"/>
      <c r="OJG84" s="90"/>
      <c r="OJH84" s="90"/>
      <c r="OJI84" s="90"/>
      <c r="OJJ84" s="90"/>
      <c r="OJK84" s="90"/>
      <c r="OJL84" s="90"/>
      <c r="OJM84" s="90"/>
      <c r="OJN84" s="90"/>
      <c r="OJO84" s="90"/>
      <c r="OJP84" s="90"/>
      <c r="OJQ84" s="90"/>
      <c r="OJR84" s="90"/>
      <c r="OJS84" s="90"/>
      <c r="OJT84" s="90"/>
      <c r="OJU84" s="90"/>
      <c r="OJV84" s="90"/>
      <c r="OJW84" s="90"/>
      <c r="OJX84" s="90"/>
      <c r="OJY84" s="90"/>
      <c r="OJZ84" s="90"/>
      <c r="OKA84" s="90"/>
      <c r="OKB84" s="90"/>
      <c r="OKC84" s="90"/>
      <c r="OKD84" s="90"/>
      <c r="OKE84" s="90"/>
      <c r="OKF84" s="90"/>
      <c r="OKG84" s="90"/>
      <c r="OKH84" s="90"/>
      <c r="OKI84" s="90"/>
      <c r="OKJ84" s="90"/>
      <c r="OKK84" s="90"/>
      <c r="OKL84" s="90"/>
      <c r="OKM84" s="90"/>
      <c r="OKN84" s="90"/>
      <c r="OKO84" s="90"/>
      <c r="OKP84" s="90"/>
      <c r="OKQ84" s="90"/>
      <c r="OKR84" s="90"/>
      <c r="OKS84" s="90"/>
      <c r="OKT84" s="90"/>
      <c r="OKU84" s="90"/>
      <c r="OKV84" s="90"/>
      <c r="OKW84" s="90"/>
      <c r="OKX84" s="90"/>
      <c r="OKY84" s="90"/>
      <c r="OKZ84" s="90"/>
      <c r="OLA84" s="90"/>
      <c r="OLB84" s="90"/>
      <c r="OLC84" s="90"/>
      <c r="OLD84" s="90"/>
      <c r="OLE84" s="90"/>
      <c r="OLF84" s="90"/>
      <c r="OLG84" s="90"/>
      <c r="OLH84" s="90"/>
      <c r="OLI84" s="90"/>
      <c r="OLJ84" s="90"/>
      <c r="OLK84" s="90"/>
      <c r="OLL84" s="90"/>
      <c r="OLM84" s="90"/>
      <c r="OLN84" s="90"/>
      <c r="OLO84" s="90"/>
      <c r="OLP84" s="90"/>
      <c r="OLQ84" s="90"/>
      <c r="OLR84" s="90"/>
      <c r="OLS84" s="90"/>
      <c r="OLT84" s="90"/>
      <c r="OLU84" s="90"/>
      <c r="OLV84" s="90"/>
      <c r="OLW84" s="90"/>
      <c r="OLX84" s="90"/>
      <c r="OLY84" s="90"/>
      <c r="OLZ84" s="90"/>
      <c r="OMA84" s="90"/>
      <c r="OMB84" s="90"/>
      <c r="OMC84" s="90"/>
      <c r="OMD84" s="90"/>
      <c r="OME84" s="90"/>
      <c r="OMF84" s="90"/>
      <c r="OMG84" s="90"/>
      <c r="OMH84" s="90"/>
      <c r="OMI84" s="90"/>
      <c r="OMJ84" s="90"/>
      <c r="OMK84" s="90"/>
      <c r="OML84" s="90"/>
      <c r="OMM84" s="90"/>
      <c r="OMN84" s="90"/>
      <c r="OMO84" s="90"/>
      <c r="OMP84" s="90"/>
      <c r="OMQ84" s="90"/>
      <c r="OMR84" s="90"/>
      <c r="OMS84" s="90"/>
      <c r="OMT84" s="90"/>
      <c r="OMU84" s="90"/>
      <c r="OMV84" s="90"/>
      <c r="OMW84" s="90"/>
      <c r="OMX84" s="90"/>
      <c r="OMY84" s="90"/>
      <c r="OMZ84" s="90"/>
      <c r="ONA84" s="90"/>
      <c r="ONB84" s="90"/>
      <c r="ONC84" s="90"/>
      <c r="OND84" s="90"/>
      <c r="ONE84" s="90"/>
      <c r="ONF84" s="90"/>
      <c r="ONG84" s="90"/>
      <c r="ONH84" s="90"/>
      <c r="ONI84" s="90"/>
      <c r="ONJ84" s="90"/>
      <c r="ONK84" s="90"/>
      <c r="ONL84" s="90"/>
      <c r="ONM84" s="90"/>
      <c r="ONN84" s="90"/>
      <c r="ONO84" s="90"/>
      <c r="ONP84" s="90"/>
      <c r="ONQ84" s="90"/>
      <c r="ONR84" s="90"/>
      <c r="ONS84" s="90"/>
      <c r="ONT84" s="90"/>
      <c r="ONU84" s="90"/>
      <c r="ONV84" s="90"/>
      <c r="ONW84" s="90"/>
      <c r="ONX84" s="90"/>
      <c r="ONY84" s="90"/>
      <c r="ONZ84" s="90"/>
      <c r="OOA84" s="90"/>
      <c r="OOB84" s="90"/>
      <c r="OOC84" s="90"/>
      <c r="OOD84" s="90"/>
      <c r="OOE84" s="90"/>
      <c r="OOF84" s="90"/>
      <c r="OOG84" s="90"/>
      <c r="OOH84" s="90"/>
      <c r="OOI84" s="90"/>
      <c r="OOJ84" s="90"/>
      <c r="OOK84" s="90"/>
      <c r="OOL84" s="90"/>
      <c r="OOM84" s="90"/>
      <c r="OON84" s="90"/>
      <c r="OOO84" s="90"/>
      <c r="OOP84" s="90"/>
      <c r="OOQ84" s="90"/>
      <c r="OOR84" s="90"/>
      <c r="OOS84" s="90"/>
      <c r="OOT84" s="90"/>
      <c r="OOU84" s="90"/>
      <c r="OOV84" s="90"/>
      <c r="OOW84" s="90"/>
      <c r="OOX84" s="90"/>
      <c r="OOY84" s="90"/>
      <c r="OOZ84" s="90"/>
      <c r="OPA84" s="90"/>
      <c r="OPB84" s="90"/>
      <c r="OPC84" s="90"/>
      <c r="OPD84" s="90"/>
      <c r="OPE84" s="90"/>
      <c r="OPF84" s="90"/>
      <c r="OPG84" s="90"/>
      <c r="OPH84" s="90"/>
      <c r="OPI84" s="90"/>
      <c r="OPJ84" s="90"/>
      <c r="OPK84" s="90"/>
      <c r="OPL84" s="90"/>
      <c r="OPM84" s="90"/>
      <c r="OPN84" s="90"/>
      <c r="OPO84" s="90"/>
      <c r="OPP84" s="90"/>
      <c r="OPQ84" s="90"/>
      <c r="OPR84" s="90"/>
      <c r="OPS84" s="90"/>
      <c r="OPT84" s="90"/>
      <c r="OPU84" s="90"/>
      <c r="OPV84" s="90"/>
      <c r="OPW84" s="90"/>
      <c r="OPX84" s="90"/>
      <c r="OPY84" s="90"/>
      <c r="OPZ84" s="90"/>
      <c r="OQA84" s="90"/>
      <c r="OQB84" s="90"/>
      <c r="OQC84" s="90"/>
      <c r="OQD84" s="90"/>
      <c r="OQE84" s="90"/>
      <c r="OQF84" s="90"/>
      <c r="OQG84" s="90"/>
      <c r="OQH84" s="90"/>
      <c r="OQI84" s="90"/>
      <c r="OQJ84" s="90"/>
      <c r="OQK84" s="90"/>
      <c r="OQL84" s="90"/>
      <c r="OQM84" s="90"/>
      <c r="OQN84" s="90"/>
      <c r="OQO84" s="90"/>
      <c r="OQP84" s="90"/>
      <c r="OQQ84" s="90"/>
      <c r="OQR84" s="90"/>
      <c r="OQS84" s="90"/>
      <c r="OQT84" s="90"/>
      <c r="OQU84" s="90"/>
      <c r="OQV84" s="90"/>
      <c r="OQW84" s="90"/>
      <c r="OQX84" s="90"/>
      <c r="OQY84" s="90"/>
      <c r="OQZ84" s="90"/>
      <c r="ORA84" s="90"/>
      <c r="ORB84" s="90"/>
      <c r="ORC84" s="90"/>
      <c r="ORD84" s="90"/>
      <c r="ORE84" s="90"/>
      <c r="ORF84" s="90"/>
      <c r="ORG84" s="90"/>
      <c r="ORH84" s="90"/>
      <c r="ORI84" s="90"/>
      <c r="ORJ84" s="90"/>
      <c r="ORK84" s="90"/>
      <c r="ORL84" s="90"/>
      <c r="ORM84" s="90"/>
      <c r="ORN84" s="90"/>
      <c r="ORO84" s="90"/>
      <c r="ORP84" s="90"/>
      <c r="ORQ84" s="90"/>
      <c r="ORR84" s="90"/>
      <c r="ORS84" s="90"/>
      <c r="ORT84" s="90"/>
      <c r="ORU84" s="90"/>
      <c r="ORV84" s="90"/>
      <c r="ORW84" s="90"/>
      <c r="ORX84" s="90"/>
      <c r="ORY84" s="90"/>
      <c r="ORZ84" s="90"/>
      <c r="OSA84" s="90"/>
      <c r="OSB84" s="90"/>
      <c r="OSC84" s="90"/>
      <c r="OSD84" s="90"/>
      <c r="OSE84" s="90"/>
      <c r="OSF84" s="90"/>
      <c r="OSG84" s="90"/>
      <c r="OSH84" s="90"/>
      <c r="OSI84" s="90"/>
      <c r="OSJ84" s="90"/>
      <c r="OSK84" s="90"/>
      <c r="OSL84" s="90"/>
      <c r="OSM84" s="90"/>
      <c r="OSN84" s="90"/>
      <c r="OSO84" s="90"/>
      <c r="OSP84" s="90"/>
      <c r="OSQ84" s="90"/>
      <c r="OSR84" s="90"/>
      <c r="OSS84" s="90"/>
      <c r="OST84" s="90"/>
      <c r="OSU84" s="90"/>
      <c r="OSV84" s="90"/>
      <c r="OSW84" s="90"/>
      <c r="OSX84" s="90"/>
      <c r="OSY84" s="90"/>
      <c r="OSZ84" s="90"/>
      <c r="OTA84" s="90"/>
      <c r="OTB84" s="90"/>
      <c r="OTC84" s="90"/>
      <c r="OTD84" s="90"/>
      <c r="OTE84" s="90"/>
      <c r="OTF84" s="90"/>
      <c r="OTG84" s="90"/>
      <c r="OTH84" s="90"/>
      <c r="OTI84" s="90"/>
      <c r="OTJ84" s="90"/>
      <c r="OTK84" s="90"/>
      <c r="OTL84" s="90"/>
      <c r="OTM84" s="90"/>
      <c r="OTN84" s="90"/>
      <c r="OTO84" s="90"/>
      <c r="OTP84" s="90"/>
      <c r="OTQ84" s="90"/>
      <c r="OTR84" s="90"/>
      <c r="OTS84" s="90"/>
      <c r="OTT84" s="90"/>
      <c r="OTU84" s="90"/>
      <c r="OTV84" s="90"/>
      <c r="OTW84" s="90"/>
      <c r="OTX84" s="90"/>
      <c r="OTY84" s="90"/>
      <c r="OTZ84" s="90"/>
      <c r="OUA84" s="90"/>
      <c r="OUB84" s="90"/>
      <c r="OUC84" s="90"/>
      <c r="OUD84" s="90"/>
      <c r="OUE84" s="90"/>
      <c r="OUF84" s="90"/>
      <c r="OUG84" s="90"/>
      <c r="OUH84" s="90"/>
      <c r="OUI84" s="90"/>
      <c r="OUJ84" s="90"/>
      <c r="OUK84" s="90"/>
      <c r="OUL84" s="90"/>
      <c r="OUM84" s="90"/>
      <c r="OUN84" s="90"/>
      <c r="OUO84" s="90"/>
      <c r="OUP84" s="90"/>
      <c r="OUQ84" s="90"/>
      <c r="OUR84" s="90"/>
      <c r="OUS84" s="90"/>
      <c r="OUT84" s="90"/>
      <c r="OUU84" s="90"/>
      <c r="OUV84" s="90"/>
      <c r="OUW84" s="90"/>
      <c r="OUX84" s="90"/>
      <c r="OUY84" s="90"/>
      <c r="OUZ84" s="90"/>
      <c r="OVA84" s="90"/>
      <c r="OVB84" s="90"/>
      <c r="OVC84" s="90"/>
      <c r="OVD84" s="90"/>
      <c r="OVE84" s="90"/>
      <c r="OVF84" s="90"/>
      <c r="OVG84" s="90"/>
      <c r="OVH84" s="90"/>
      <c r="OVI84" s="90"/>
      <c r="OVJ84" s="90"/>
      <c r="OVK84" s="90"/>
      <c r="OVL84" s="90"/>
      <c r="OVM84" s="90"/>
      <c r="OVN84" s="90"/>
      <c r="OVO84" s="90"/>
      <c r="OVP84" s="90"/>
      <c r="OVQ84" s="90"/>
      <c r="OVR84" s="90"/>
      <c r="OVS84" s="90"/>
      <c r="OVT84" s="90"/>
      <c r="OVU84" s="90"/>
      <c r="OVV84" s="90"/>
      <c r="OVW84" s="90"/>
      <c r="OVX84" s="90"/>
      <c r="OVY84" s="90"/>
      <c r="OVZ84" s="90"/>
      <c r="OWA84" s="90"/>
      <c r="OWB84" s="90"/>
      <c r="OWC84" s="90"/>
      <c r="OWD84" s="90"/>
      <c r="OWE84" s="90"/>
      <c r="OWF84" s="90"/>
      <c r="OWG84" s="90"/>
      <c r="OWH84" s="90"/>
      <c r="OWI84" s="90"/>
      <c r="OWJ84" s="90"/>
      <c r="OWK84" s="90"/>
      <c r="OWL84" s="90"/>
      <c r="OWM84" s="90"/>
      <c r="OWN84" s="90"/>
      <c r="OWO84" s="90"/>
      <c r="OWP84" s="90"/>
      <c r="OWQ84" s="90"/>
      <c r="OWR84" s="90"/>
      <c r="OWS84" s="90"/>
      <c r="OWT84" s="90"/>
      <c r="OWU84" s="90"/>
      <c r="OWV84" s="90"/>
      <c r="OWW84" s="90"/>
      <c r="OWX84" s="90"/>
      <c r="OWY84" s="90"/>
      <c r="OWZ84" s="90"/>
      <c r="OXA84" s="90"/>
      <c r="OXB84" s="90"/>
      <c r="OXC84" s="90"/>
      <c r="OXD84" s="90"/>
      <c r="OXE84" s="90"/>
      <c r="OXF84" s="90"/>
      <c r="OXG84" s="90"/>
      <c r="OXH84" s="90"/>
      <c r="OXI84" s="90"/>
      <c r="OXJ84" s="90"/>
      <c r="OXK84" s="90"/>
      <c r="OXL84" s="90"/>
      <c r="OXM84" s="90"/>
      <c r="OXN84" s="90"/>
      <c r="OXO84" s="90"/>
      <c r="OXP84" s="90"/>
      <c r="OXQ84" s="90"/>
      <c r="OXR84" s="90"/>
      <c r="OXS84" s="90"/>
      <c r="OXT84" s="90"/>
      <c r="OXU84" s="90"/>
      <c r="OXV84" s="90"/>
      <c r="OXW84" s="90"/>
      <c r="OXX84" s="90"/>
      <c r="OXY84" s="90"/>
      <c r="OXZ84" s="90"/>
      <c r="OYA84" s="90"/>
      <c r="OYB84" s="90"/>
      <c r="OYC84" s="90"/>
      <c r="OYD84" s="90"/>
      <c r="OYE84" s="90"/>
      <c r="OYF84" s="90"/>
      <c r="OYG84" s="90"/>
      <c r="OYH84" s="90"/>
      <c r="OYI84" s="90"/>
      <c r="OYJ84" s="90"/>
      <c r="OYK84" s="90"/>
      <c r="OYL84" s="90"/>
      <c r="OYM84" s="90"/>
      <c r="OYN84" s="90"/>
      <c r="OYO84" s="90"/>
      <c r="OYP84" s="90"/>
      <c r="OYQ84" s="90"/>
      <c r="OYR84" s="90"/>
      <c r="OYS84" s="90"/>
      <c r="OYT84" s="90"/>
      <c r="OYU84" s="90"/>
      <c r="OYV84" s="90"/>
      <c r="OYW84" s="90"/>
      <c r="OYX84" s="90"/>
      <c r="OYY84" s="90"/>
      <c r="OYZ84" s="90"/>
      <c r="OZA84" s="90"/>
      <c r="OZB84" s="90"/>
      <c r="OZC84" s="90"/>
      <c r="OZD84" s="90"/>
      <c r="OZE84" s="90"/>
      <c r="OZF84" s="90"/>
      <c r="OZG84" s="90"/>
      <c r="OZH84" s="90"/>
      <c r="OZI84" s="90"/>
      <c r="OZJ84" s="90"/>
      <c r="OZK84" s="90"/>
      <c r="OZL84" s="90"/>
      <c r="OZM84" s="90"/>
      <c r="OZN84" s="90"/>
      <c r="OZO84" s="90"/>
      <c r="OZP84" s="90"/>
      <c r="OZQ84" s="90"/>
      <c r="OZR84" s="90"/>
      <c r="OZS84" s="90"/>
      <c r="OZT84" s="90"/>
      <c r="OZU84" s="90"/>
      <c r="OZV84" s="90"/>
      <c r="OZW84" s="90"/>
      <c r="OZX84" s="90"/>
      <c r="OZY84" s="90"/>
      <c r="OZZ84" s="90"/>
      <c r="PAA84" s="90"/>
      <c r="PAB84" s="90"/>
      <c r="PAC84" s="90"/>
      <c r="PAD84" s="90"/>
      <c r="PAE84" s="90"/>
      <c r="PAF84" s="90"/>
      <c r="PAG84" s="90"/>
      <c r="PAH84" s="90"/>
      <c r="PAI84" s="90"/>
      <c r="PAJ84" s="90"/>
      <c r="PAK84" s="90"/>
      <c r="PAL84" s="90"/>
      <c r="PAM84" s="90"/>
      <c r="PAN84" s="90"/>
      <c r="PAO84" s="90"/>
      <c r="PAP84" s="90"/>
      <c r="PAQ84" s="90"/>
      <c r="PAR84" s="90"/>
      <c r="PAS84" s="90"/>
      <c r="PAT84" s="90"/>
      <c r="PAU84" s="90"/>
      <c r="PAV84" s="90"/>
      <c r="PAW84" s="90"/>
      <c r="PAX84" s="90"/>
      <c r="PAY84" s="90"/>
      <c r="PAZ84" s="90"/>
      <c r="PBA84" s="90"/>
      <c r="PBB84" s="90"/>
      <c r="PBC84" s="90"/>
      <c r="PBD84" s="90"/>
      <c r="PBE84" s="90"/>
      <c r="PBF84" s="90"/>
      <c r="PBG84" s="90"/>
      <c r="PBH84" s="90"/>
      <c r="PBI84" s="90"/>
      <c r="PBJ84" s="90"/>
      <c r="PBK84" s="90"/>
      <c r="PBL84" s="90"/>
      <c r="PBM84" s="90"/>
      <c r="PBN84" s="90"/>
      <c r="PBO84" s="90"/>
      <c r="PBP84" s="90"/>
      <c r="PBQ84" s="90"/>
      <c r="PBR84" s="90"/>
      <c r="PBS84" s="90"/>
      <c r="PBT84" s="90"/>
      <c r="PBU84" s="90"/>
      <c r="PBV84" s="90"/>
      <c r="PBW84" s="90"/>
      <c r="PBX84" s="90"/>
      <c r="PBY84" s="90"/>
      <c r="PBZ84" s="90"/>
      <c r="PCA84" s="90"/>
      <c r="PCB84" s="90"/>
      <c r="PCC84" s="90"/>
      <c r="PCD84" s="90"/>
      <c r="PCE84" s="90"/>
      <c r="PCF84" s="90"/>
      <c r="PCG84" s="90"/>
      <c r="PCH84" s="90"/>
      <c r="PCI84" s="90"/>
      <c r="PCJ84" s="90"/>
      <c r="PCK84" s="90"/>
      <c r="PCL84" s="90"/>
      <c r="PCM84" s="90"/>
      <c r="PCN84" s="90"/>
      <c r="PCO84" s="90"/>
      <c r="PCP84" s="90"/>
      <c r="PCQ84" s="90"/>
      <c r="PCR84" s="90"/>
      <c r="PCS84" s="90"/>
      <c r="PCT84" s="90"/>
      <c r="PCU84" s="90"/>
      <c r="PCV84" s="90"/>
      <c r="PCW84" s="90"/>
      <c r="PCX84" s="90"/>
      <c r="PCY84" s="90"/>
      <c r="PCZ84" s="90"/>
      <c r="PDA84" s="90"/>
      <c r="PDB84" s="90"/>
      <c r="PDC84" s="90"/>
      <c r="PDD84" s="90"/>
      <c r="PDE84" s="90"/>
      <c r="PDF84" s="90"/>
      <c r="PDG84" s="90"/>
      <c r="PDH84" s="90"/>
      <c r="PDI84" s="90"/>
      <c r="PDJ84" s="90"/>
      <c r="PDK84" s="90"/>
      <c r="PDL84" s="90"/>
      <c r="PDM84" s="90"/>
      <c r="PDN84" s="90"/>
      <c r="PDO84" s="90"/>
      <c r="PDP84" s="90"/>
      <c r="PDQ84" s="90"/>
      <c r="PDR84" s="90"/>
      <c r="PDS84" s="90"/>
      <c r="PDT84" s="90"/>
      <c r="PDU84" s="90"/>
      <c r="PDV84" s="90"/>
      <c r="PDW84" s="90"/>
      <c r="PDX84" s="90"/>
      <c r="PDY84" s="90"/>
      <c r="PDZ84" s="90"/>
      <c r="PEA84" s="90"/>
      <c r="PEB84" s="90"/>
      <c r="PEC84" s="90"/>
      <c r="PED84" s="90"/>
      <c r="PEE84" s="90"/>
      <c r="PEF84" s="90"/>
      <c r="PEG84" s="90"/>
      <c r="PEH84" s="90"/>
      <c r="PEI84" s="90"/>
      <c r="PEJ84" s="90"/>
      <c r="PEK84" s="90"/>
      <c r="PEL84" s="90"/>
      <c r="PEM84" s="90"/>
      <c r="PEN84" s="90"/>
      <c r="PEO84" s="90"/>
      <c r="PEP84" s="90"/>
      <c r="PEQ84" s="90"/>
      <c r="PER84" s="90"/>
      <c r="PES84" s="90"/>
      <c r="PET84" s="90"/>
      <c r="PEU84" s="90"/>
      <c r="PEV84" s="90"/>
      <c r="PEW84" s="90"/>
      <c r="PEX84" s="90"/>
      <c r="PEY84" s="90"/>
      <c r="PEZ84" s="90"/>
      <c r="PFA84" s="90"/>
      <c r="PFB84" s="90"/>
      <c r="PFC84" s="90"/>
      <c r="PFD84" s="90"/>
      <c r="PFE84" s="90"/>
      <c r="PFF84" s="90"/>
      <c r="PFG84" s="90"/>
      <c r="PFH84" s="90"/>
      <c r="PFI84" s="90"/>
      <c r="PFJ84" s="90"/>
      <c r="PFK84" s="90"/>
      <c r="PFL84" s="90"/>
      <c r="PFM84" s="90"/>
      <c r="PFN84" s="90"/>
      <c r="PFO84" s="90"/>
      <c r="PFP84" s="90"/>
      <c r="PFQ84" s="90"/>
      <c r="PFR84" s="90"/>
      <c r="PFS84" s="90"/>
      <c r="PFT84" s="90"/>
      <c r="PFU84" s="90"/>
      <c r="PFV84" s="90"/>
      <c r="PFW84" s="90"/>
      <c r="PFX84" s="90"/>
      <c r="PFY84" s="90"/>
      <c r="PFZ84" s="90"/>
      <c r="PGA84" s="90"/>
      <c r="PGB84" s="90"/>
      <c r="PGC84" s="90"/>
      <c r="PGD84" s="90"/>
      <c r="PGE84" s="90"/>
      <c r="PGF84" s="90"/>
      <c r="PGG84" s="90"/>
      <c r="PGH84" s="90"/>
      <c r="PGI84" s="90"/>
      <c r="PGJ84" s="90"/>
      <c r="PGK84" s="90"/>
      <c r="PGL84" s="90"/>
      <c r="PGM84" s="90"/>
      <c r="PGN84" s="90"/>
      <c r="PGO84" s="90"/>
      <c r="PGP84" s="90"/>
      <c r="PGQ84" s="90"/>
      <c r="PGR84" s="90"/>
      <c r="PGS84" s="90"/>
      <c r="PGT84" s="90"/>
      <c r="PGU84" s="90"/>
      <c r="PGV84" s="90"/>
      <c r="PGW84" s="90"/>
      <c r="PGX84" s="90"/>
      <c r="PGY84" s="90"/>
      <c r="PGZ84" s="90"/>
      <c r="PHA84" s="90"/>
      <c r="PHB84" s="90"/>
      <c r="PHC84" s="90"/>
      <c r="PHD84" s="90"/>
      <c r="PHE84" s="90"/>
      <c r="PHF84" s="90"/>
      <c r="PHG84" s="90"/>
      <c r="PHH84" s="90"/>
      <c r="PHI84" s="90"/>
      <c r="PHJ84" s="90"/>
      <c r="PHK84" s="90"/>
      <c r="PHL84" s="90"/>
      <c r="PHM84" s="90"/>
      <c r="PHN84" s="90"/>
      <c r="PHO84" s="90"/>
      <c r="PHP84" s="90"/>
      <c r="PHQ84" s="90"/>
      <c r="PHR84" s="90"/>
      <c r="PHS84" s="90"/>
      <c r="PHT84" s="90"/>
      <c r="PHU84" s="90"/>
      <c r="PHV84" s="90"/>
      <c r="PHW84" s="90"/>
      <c r="PHX84" s="90"/>
      <c r="PHY84" s="90"/>
      <c r="PHZ84" s="90"/>
      <c r="PIA84" s="90"/>
      <c r="PIB84" s="90"/>
      <c r="PIC84" s="90"/>
      <c r="PID84" s="90"/>
      <c r="PIE84" s="90"/>
      <c r="PIF84" s="90"/>
      <c r="PIG84" s="90"/>
      <c r="PIH84" s="90"/>
      <c r="PII84" s="90"/>
      <c r="PIJ84" s="90"/>
      <c r="PIK84" s="90"/>
      <c r="PIL84" s="90"/>
      <c r="PIM84" s="90"/>
      <c r="PIN84" s="90"/>
      <c r="PIO84" s="90"/>
      <c r="PIP84" s="90"/>
      <c r="PIQ84" s="90"/>
      <c r="PIR84" s="90"/>
      <c r="PIS84" s="90"/>
      <c r="PIT84" s="90"/>
      <c r="PIU84" s="90"/>
      <c r="PIV84" s="90"/>
      <c r="PIW84" s="90"/>
      <c r="PIX84" s="90"/>
      <c r="PIY84" s="90"/>
      <c r="PIZ84" s="90"/>
      <c r="PJA84" s="90"/>
      <c r="PJB84" s="90"/>
      <c r="PJC84" s="90"/>
      <c r="PJD84" s="90"/>
      <c r="PJE84" s="90"/>
      <c r="PJF84" s="90"/>
      <c r="PJG84" s="90"/>
      <c r="PJH84" s="90"/>
      <c r="PJI84" s="90"/>
      <c r="PJJ84" s="90"/>
      <c r="PJK84" s="90"/>
      <c r="PJL84" s="90"/>
      <c r="PJM84" s="90"/>
      <c r="PJN84" s="90"/>
      <c r="PJO84" s="90"/>
      <c r="PJP84" s="90"/>
      <c r="PJQ84" s="90"/>
      <c r="PJR84" s="90"/>
      <c r="PJS84" s="90"/>
      <c r="PJT84" s="90"/>
      <c r="PJU84" s="90"/>
      <c r="PJV84" s="90"/>
      <c r="PJW84" s="90"/>
      <c r="PJX84" s="90"/>
      <c r="PJY84" s="90"/>
      <c r="PJZ84" s="90"/>
      <c r="PKA84" s="90"/>
      <c r="PKB84" s="90"/>
      <c r="PKC84" s="90"/>
      <c r="PKD84" s="90"/>
      <c r="PKE84" s="90"/>
      <c r="PKF84" s="90"/>
      <c r="PKG84" s="90"/>
      <c r="PKH84" s="90"/>
      <c r="PKI84" s="90"/>
      <c r="PKJ84" s="90"/>
      <c r="PKK84" s="90"/>
      <c r="PKL84" s="90"/>
      <c r="PKM84" s="90"/>
      <c r="PKN84" s="90"/>
      <c r="PKO84" s="90"/>
      <c r="PKP84" s="90"/>
      <c r="PKQ84" s="90"/>
      <c r="PKR84" s="90"/>
      <c r="PKS84" s="90"/>
      <c r="PKT84" s="90"/>
      <c r="PKU84" s="90"/>
      <c r="PKV84" s="90"/>
      <c r="PKW84" s="90"/>
      <c r="PKX84" s="90"/>
      <c r="PKY84" s="90"/>
      <c r="PKZ84" s="90"/>
      <c r="PLA84" s="90"/>
      <c r="PLB84" s="90"/>
      <c r="PLC84" s="90"/>
      <c r="PLD84" s="90"/>
      <c r="PLE84" s="90"/>
      <c r="PLF84" s="90"/>
      <c r="PLG84" s="90"/>
      <c r="PLH84" s="90"/>
      <c r="PLI84" s="90"/>
      <c r="PLJ84" s="90"/>
      <c r="PLK84" s="90"/>
      <c r="PLL84" s="90"/>
      <c r="PLM84" s="90"/>
      <c r="PLN84" s="90"/>
      <c r="PLO84" s="90"/>
      <c r="PLP84" s="90"/>
      <c r="PLQ84" s="90"/>
      <c r="PLR84" s="90"/>
      <c r="PLS84" s="90"/>
      <c r="PLT84" s="90"/>
      <c r="PLU84" s="90"/>
      <c r="PLV84" s="90"/>
      <c r="PLW84" s="90"/>
      <c r="PLX84" s="90"/>
      <c r="PLY84" s="90"/>
      <c r="PLZ84" s="90"/>
      <c r="PMA84" s="90"/>
      <c r="PMB84" s="90"/>
      <c r="PMC84" s="90"/>
      <c r="PMD84" s="90"/>
      <c r="PME84" s="90"/>
      <c r="PMF84" s="90"/>
      <c r="PMG84" s="90"/>
      <c r="PMH84" s="90"/>
      <c r="PMI84" s="90"/>
      <c r="PMJ84" s="90"/>
      <c r="PMK84" s="90"/>
      <c r="PML84" s="90"/>
      <c r="PMM84" s="90"/>
      <c r="PMN84" s="90"/>
      <c r="PMO84" s="90"/>
      <c r="PMP84" s="90"/>
      <c r="PMQ84" s="90"/>
      <c r="PMR84" s="90"/>
      <c r="PMS84" s="90"/>
      <c r="PMT84" s="90"/>
      <c r="PMU84" s="90"/>
      <c r="PMV84" s="90"/>
      <c r="PMW84" s="90"/>
      <c r="PMX84" s="90"/>
      <c r="PMY84" s="90"/>
      <c r="PMZ84" s="90"/>
      <c r="PNA84" s="90"/>
      <c r="PNB84" s="90"/>
      <c r="PNC84" s="90"/>
      <c r="PND84" s="90"/>
      <c r="PNE84" s="90"/>
      <c r="PNF84" s="90"/>
      <c r="PNG84" s="90"/>
      <c r="PNH84" s="90"/>
      <c r="PNI84" s="90"/>
      <c r="PNJ84" s="90"/>
      <c r="PNK84" s="90"/>
      <c r="PNL84" s="90"/>
      <c r="PNM84" s="90"/>
      <c r="PNN84" s="90"/>
      <c r="PNO84" s="90"/>
      <c r="PNP84" s="90"/>
      <c r="PNQ84" s="90"/>
      <c r="PNR84" s="90"/>
      <c r="PNS84" s="90"/>
      <c r="PNT84" s="90"/>
      <c r="PNU84" s="90"/>
      <c r="PNV84" s="90"/>
      <c r="PNW84" s="90"/>
      <c r="PNX84" s="90"/>
      <c r="PNY84" s="90"/>
      <c r="PNZ84" s="90"/>
      <c r="POA84" s="90"/>
      <c r="POB84" s="90"/>
      <c r="POC84" s="90"/>
      <c r="POD84" s="90"/>
      <c r="POE84" s="90"/>
      <c r="POF84" s="90"/>
      <c r="POG84" s="90"/>
      <c r="POH84" s="90"/>
      <c r="POI84" s="90"/>
      <c r="POJ84" s="90"/>
      <c r="POK84" s="90"/>
      <c r="POL84" s="90"/>
      <c r="POM84" s="90"/>
      <c r="PON84" s="90"/>
      <c r="POO84" s="90"/>
      <c r="POP84" s="90"/>
      <c r="POQ84" s="90"/>
      <c r="POR84" s="90"/>
      <c r="POS84" s="90"/>
      <c r="POT84" s="90"/>
      <c r="POU84" s="90"/>
      <c r="POV84" s="90"/>
      <c r="POW84" s="90"/>
      <c r="POX84" s="90"/>
      <c r="POY84" s="90"/>
      <c r="POZ84" s="90"/>
      <c r="PPA84" s="90"/>
      <c r="PPB84" s="90"/>
      <c r="PPC84" s="90"/>
      <c r="PPD84" s="90"/>
      <c r="PPE84" s="90"/>
      <c r="PPF84" s="90"/>
      <c r="PPG84" s="90"/>
      <c r="PPH84" s="90"/>
      <c r="PPI84" s="90"/>
      <c r="PPJ84" s="90"/>
      <c r="PPK84" s="90"/>
      <c r="PPL84" s="90"/>
      <c r="PPM84" s="90"/>
      <c r="PPN84" s="90"/>
      <c r="PPO84" s="90"/>
      <c r="PPP84" s="90"/>
      <c r="PPQ84" s="90"/>
      <c r="PPR84" s="90"/>
      <c r="PPS84" s="90"/>
      <c r="PPT84" s="90"/>
      <c r="PPU84" s="90"/>
      <c r="PPV84" s="90"/>
      <c r="PPW84" s="90"/>
      <c r="PPX84" s="90"/>
      <c r="PPY84" s="90"/>
      <c r="PPZ84" s="90"/>
      <c r="PQA84" s="90"/>
      <c r="PQB84" s="90"/>
      <c r="PQC84" s="90"/>
      <c r="PQD84" s="90"/>
      <c r="PQE84" s="90"/>
      <c r="PQF84" s="90"/>
      <c r="PQG84" s="90"/>
      <c r="PQH84" s="90"/>
      <c r="PQI84" s="90"/>
      <c r="PQJ84" s="90"/>
      <c r="PQK84" s="90"/>
      <c r="PQL84" s="90"/>
      <c r="PQM84" s="90"/>
      <c r="PQN84" s="90"/>
      <c r="PQO84" s="90"/>
      <c r="PQP84" s="90"/>
      <c r="PQQ84" s="90"/>
      <c r="PQR84" s="90"/>
      <c r="PQS84" s="90"/>
      <c r="PQT84" s="90"/>
      <c r="PQU84" s="90"/>
      <c r="PQV84" s="90"/>
      <c r="PQW84" s="90"/>
      <c r="PQX84" s="90"/>
      <c r="PQY84" s="90"/>
      <c r="PQZ84" s="90"/>
      <c r="PRA84" s="90"/>
      <c r="PRB84" s="90"/>
      <c r="PRC84" s="90"/>
      <c r="PRD84" s="90"/>
      <c r="PRE84" s="90"/>
      <c r="PRF84" s="90"/>
      <c r="PRG84" s="90"/>
      <c r="PRH84" s="90"/>
      <c r="PRI84" s="90"/>
      <c r="PRJ84" s="90"/>
      <c r="PRK84" s="90"/>
      <c r="PRL84" s="90"/>
      <c r="PRM84" s="90"/>
      <c r="PRN84" s="90"/>
      <c r="PRO84" s="90"/>
      <c r="PRP84" s="90"/>
      <c r="PRQ84" s="90"/>
      <c r="PRR84" s="90"/>
      <c r="PRS84" s="90"/>
      <c r="PRT84" s="90"/>
      <c r="PRU84" s="90"/>
      <c r="PRV84" s="90"/>
      <c r="PRW84" s="90"/>
      <c r="PRX84" s="90"/>
      <c r="PRY84" s="90"/>
      <c r="PRZ84" s="90"/>
      <c r="PSA84" s="90"/>
      <c r="PSB84" s="90"/>
      <c r="PSC84" s="90"/>
      <c r="PSD84" s="90"/>
      <c r="PSE84" s="90"/>
      <c r="PSF84" s="90"/>
      <c r="PSG84" s="90"/>
      <c r="PSH84" s="90"/>
      <c r="PSI84" s="90"/>
      <c r="PSJ84" s="90"/>
      <c r="PSK84" s="90"/>
      <c r="PSL84" s="90"/>
      <c r="PSM84" s="90"/>
      <c r="PSN84" s="90"/>
      <c r="PSO84" s="90"/>
      <c r="PSP84" s="90"/>
      <c r="PSQ84" s="90"/>
      <c r="PSR84" s="90"/>
      <c r="PSS84" s="90"/>
      <c r="PST84" s="90"/>
      <c r="PSU84" s="90"/>
      <c r="PSV84" s="90"/>
      <c r="PSW84" s="90"/>
      <c r="PSX84" s="90"/>
      <c r="PSY84" s="90"/>
      <c r="PSZ84" s="90"/>
      <c r="PTA84" s="90"/>
      <c r="PTB84" s="90"/>
      <c r="PTC84" s="90"/>
      <c r="PTD84" s="90"/>
      <c r="PTE84" s="90"/>
      <c r="PTF84" s="90"/>
      <c r="PTG84" s="90"/>
      <c r="PTH84" s="90"/>
      <c r="PTI84" s="90"/>
      <c r="PTJ84" s="90"/>
      <c r="PTK84" s="90"/>
      <c r="PTL84" s="90"/>
      <c r="PTM84" s="90"/>
      <c r="PTN84" s="90"/>
      <c r="PTO84" s="90"/>
      <c r="PTP84" s="90"/>
      <c r="PTQ84" s="90"/>
      <c r="PTR84" s="90"/>
      <c r="PTS84" s="90"/>
      <c r="PTT84" s="90"/>
      <c r="PTU84" s="90"/>
      <c r="PTV84" s="90"/>
      <c r="PTW84" s="90"/>
      <c r="PTX84" s="90"/>
      <c r="PTY84" s="90"/>
      <c r="PTZ84" s="90"/>
      <c r="PUA84" s="90"/>
      <c r="PUB84" s="90"/>
      <c r="PUC84" s="90"/>
      <c r="PUD84" s="90"/>
      <c r="PUE84" s="90"/>
      <c r="PUF84" s="90"/>
      <c r="PUG84" s="90"/>
      <c r="PUH84" s="90"/>
      <c r="PUI84" s="90"/>
      <c r="PUJ84" s="90"/>
      <c r="PUK84" s="90"/>
      <c r="PUL84" s="90"/>
      <c r="PUM84" s="90"/>
      <c r="PUN84" s="90"/>
      <c r="PUO84" s="90"/>
      <c r="PUP84" s="90"/>
      <c r="PUQ84" s="90"/>
      <c r="PUR84" s="90"/>
      <c r="PUS84" s="90"/>
      <c r="PUT84" s="90"/>
      <c r="PUU84" s="90"/>
      <c r="PUV84" s="90"/>
      <c r="PUW84" s="90"/>
      <c r="PUX84" s="90"/>
      <c r="PUY84" s="90"/>
      <c r="PUZ84" s="90"/>
      <c r="PVA84" s="90"/>
      <c r="PVB84" s="90"/>
      <c r="PVC84" s="90"/>
      <c r="PVD84" s="90"/>
      <c r="PVE84" s="90"/>
      <c r="PVF84" s="90"/>
      <c r="PVG84" s="90"/>
      <c r="PVH84" s="90"/>
      <c r="PVI84" s="90"/>
      <c r="PVJ84" s="90"/>
      <c r="PVK84" s="90"/>
      <c r="PVL84" s="90"/>
      <c r="PVM84" s="90"/>
      <c r="PVN84" s="90"/>
      <c r="PVO84" s="90"/>
      <c r="PVP84" s="90"/>
      <c r="PVQ84" s="90"/>
      <c r="PVR84" s="90"/>
      <c r="PVS84" s="90"/>
      <c r="PVT84" s="90"/>
      <c r="PVU84" s="90"/>
      <c r="PVV84" s="90"/>
      <c r="PVW84" s="90"/>
      <c r="PVX84" s="90"/>
      <c r="PVY84" s="90"/>
      <c r="PVZ84" s="90"/>
      <c r="PWA84" s="90"/>
      <c r="PWB84" s="90"/>
      <c r="PWC84" s="90"/>
      <c r="PWD84" s="90"/>
      <c r="PWE84" s="90"/>
      <c r="PWF84" s="90"/>
      <c r="PWG84" s="90"/>
      <c r="PWH84" s="90"/>
      <c r="PWI84" s="90"/>
      <c r="PWJ84" s="90"/>
      <c r="PWK84" s="90"/>
      <c r="PWL84" s="90"/>
      <c r="PWM84" s="90"/>
      <c r="PWN84" s="90"/>
      <c r="PWO84" s="90"/>
      <c r="PWP84" s="90"/>
      <c r="PWQ84" s="90"/>
      <c r="PWR84" s="90"/>
      <c r="PWS84" s="90"/>
      <c r="PWT84" s="90"/>
      <c r="PWU84" s="90"/>
      <c r="PWV84" s="90"/>
      <c r="PWW84" s="90"/>
      <c r="PWX84" s="90"/>
      <c r="PWY84" s="90"/>
      <c r="PWZ84" s="90"/>
      <c r="PXA84" s="90"/>
      <c r="PXB84" s="90"/>
      <c r="PXC84" s="90"/>
      <c r="PXD84" s="90"/>
      <c r="PXE84" s="90"/>
      <c r="PXF84" s="90"/>
      <c r="PXG84" s="90"/>
      <c r="PXH84" s="90"/>
      <c r="PXI84" s="90"/>
      <c r="PXJ84" s="90"/>
      <c r="PXK84" s="90"/>
      <c r="PXL84" s="90"/>
      <c r="PXM84" s="90"/>
      <c r="PXN84" s="90"/>
      <c r="PXO84" s="90"/>
      <c r="PXP84" s="90"/>
      <c r="PXQ84" s="90"/>
      <c r="PXR84" s="90"/>
      <c r="PXS84" s="90"/>
      <c r="PXT84" s="90"/>
      <c r="PXU84" s="90"/>
      <c r="PXV84" s="90"/>
      <c r="PXW84" s="90"/>
      <c r="PXX84" s="90"/>
      <c r="PXY84" s="90"/>
      <c r="PXZ84" s="90"/>
      <c r="PYA84" s="90"/>
      <c r="PYB84" s="90"/>
      <c r="PYC84" s="90"/>
      <c r="PYD84" s="90"/>
      <c r="PYE84" s="90"/>
      <c r="PYF84" s="90"/>
      <c r="PYG84" s="90"/>
      <c r="PYH84" s="90"/>
      <c r="PYI84" s="90"/>
      <c r="PYJ84" s="90"/>
      <c r="PYK84" s="90"/>
      <c r="PYL84" s="90"/>
      <c r="PYM84" s="90"/>
      <c r="PYN84" s="90"/>
      <c r="PYO84" s="90"/>
      <c r="PYP84" s="90"/>
      <c r="PYQ84" s="90"/>
      <c r="PYR84" s="90"/>
      <c r="PYS84" s="90"/>
      <c r="PYT84" s="90"/>
      <c r="PYU84" s="90"/>
      <c r="PYV84" s="90"/>
      <c r="PYW84" s="90"/>
      <c r="PYX84" s="90"/>
      <c r="PYY84" s="90"/>
      <c r="PYZ84" s="90"/>
      <c r="PZA84" s="90"/>
      <c r="PZB84" s="90"/>
      <c r="PZC84" s="90"/>
      <c r="PZD84" s="90"/>
      <c r="PZE84" s="90"/>
      <c r="PZF84" s="90"/>
      <c r="PZG84" s="90"/>
      <c r="PZH84" s="90"/>
      <c r="PZI84" s="90"/>
      <c r="PZJ84" s="90"/>
      <c r="PZK84" s="90"/>
      <c r="PZL84" s="90"/>
      <c r="PZM84" s="90"/>
      <c r="PZN84" s="90"/>
      <c r="PZO84" s="90"/>
      <c r="PZP84" s="90"/>
      <c r="PZQ84" s="90"/>
      <c r="PZR84" s="90"/>
      <c r="PZS84" s="90"/>
      <c r="PZT84" s="90"/>
      <c r="PZU84" s="90"/>
      <c r="PZV84" s="90"/>
      <c r="PZW84" s="90"/>
      <c r="PZX84" s="90"/>
      <c r="PZY84" s="90"/>
      <c r="PZZ84" s="90"/>
      <c r="QAA84" s="90"/>
      <c r="QAB84" s="90"/>
      <c r="QAC84" s="90"/>
      <c r="QAD84" s="90"/>
      <c r="QAE84" s="90"/>
      <c r="QAF84" s="90"/>
      <c r="QAG84" s="90"/>
      <c r="QAH84" s="90"/>
      <c r="QAI84" s="90"/>
      <c r="QAJ84" s="90"/>
      <c r="QAK84" s="90"/>
      <c r="QAL84" s="90"/>
      <c r="QAM84" s="90"/>
      <c r="QAN84" s="90"/>
      <c r="QAO84" s="90"/>
      <c r="QAP84" s="90"/>
      <c r="QAQ84" s="90"/>
      <c r="QAR84" s="90"/>
      <c r="QAS84" s="90"/>
      <c r="QAT84" s="90"/>
      <c r="QAU84" s="90"/>
      <c r="QAV84" s="90"/>
      <c r="QAW84" s="90"/>
      <c r="QAX84" s="90"/>
      <c r="QAY84" s="90"/>
      <c r="QAZ84" s="90"/>
      <c r="QBA84" s="90"/>
      <c r="QBB84" s="90"/>
      <c r="QBC84" s="90"/>
      <c r="QBD84" s="90"/>
      <c r="QBE84" s="90"/>
      <c r="QBF84" s="90"/>
      <c r="QBG84" s="90"/>
      <c r="QBH84" s="90"/>
      <c r="QBI84" s="90"/>
      <c r="QBJ84" s="90"/>
      <c r="QBK84" s="90"/>
      <c r="QBL84" s="90"/>
      <c r="QBM84" s="90"/>
      <c r="QBN84" s="90"/>
      <c r="QBO84" s="90"/>
      <c r="QBP84" s="90"/>
      <c r="QBQ84" s="90"/>
      <c r="QBR84" s="90"/>
      <c r="QBS84" s="90"/>
      <c r="QBT84" s="90"/>
      <c r="QBU84" s="90"/>
      <c r="QBV84" s="90"/>
      <c r="QBW84" s="90"/>
      <c r="QBX84" s="90"/>
      <c r="QBY84" s="90"/>
      <c r="QBZ84" s="90"/>
      <c r="QCA84" s="90"/>
      <c r="QCB84" s="90"/>
      <c r="QCC84" s="90"/>
      <c r="QCD84" s="90"/>
      <c r="QCE84" s="90"/>
      <c r="QCF84" s="90"/>
      <c r="QCG84" s="90"/>
      <c r="QCH84" s="90"/>
      <c r="QCI84" s="90"/>
      <c r="QCJ84" s="90"/>
      <c r="QCK84" s="90"/>
      <c r="QCL84" s="90"/>
      <c r="QCM84" s="90"/>
      <c r="QCN84" s="90"/>
      <c r="QCO84" s="90"/>
      <c r="QCP84" s="90"/>
      <c r="QCQ84" s="90"/>
      <c r="QCR84" s="90"/>
      <c r="QCS84" s="90"/>
      <c r="QCT84" s="90"/>
      <c r="QCU84" s="90"/>
      <c r="QCV84" s="90"/>
      <c r="QCW84" s="90"/>
      <c r="QCX84" s="90"/>
      <c r="QCY84" s="90"/>
      <c r="QCZ84" s="90"/>
      <c r="QDA84" s="90"/>
      <c r="QDB84" s="90"/>
      <c r="QDC84" s="90"/>
      <c r="QDD84" s="90"/>
      <c r="QDE84" s="90"/>
      <c r="QDF84" s="90"/>
      <c r="QDG84" s="90"/>
      <c r="QDH84" s="90"/>
      <c r="QDI84" s="90"/>
      <c r="QDJ84" s="90"/>
      <c r="QDK84" s="90"/>
      <c r="QDL84" s="90"/>
      <c r="QDM84" s="90"/>
      <c r="QDN84" s="90"/>
      <c r="QDO84" s="90"/>
      <c r="QDP84" s="90"/>
      <c r="QDQ84" s="90"/>
      <c r="QDR84" s="90"/>
      <c r="QDS84" s="90"/>
      <c r="QDT84" s="90"/>
      <c r="QDU84" s="90"/>
      <c r="QDV84" s="90"/>
      <c r="QDW84" s="90"/>
      <c r="QDX84" s="90"/>
      <c r="QDY84" s="90"/>
      <c r="QDZ84" s="90"/>
      <c r="QEA84" s="90"/>
      <c r="QEB84" s="90"/>
      <c r="QEC84" s="90"/>
      <c r="QED84" s="90"/>
      <c r="QEE84" s="90"/>
      <c r="QEF84" s="90"/>
      <c r="QEG84" s="90"/>
      <c r="QEH84" s="90"/>
      <c r="QEI84" s="90"/>
      <c r="QEJ84" s="90"/>
      <c r="QEK84" s="90"/>
      <c r="QEL84" s="90"/>
      <c r="QEM84" s="90"/>
      <c r="QEN84" s="90"/>
      <c r="QEO84" s="90"/>
      <c r="QEP84" s="90"/>
      <c r="QEQ84" s="90"/>
      <c r="QER84" s="90"/>
      <c r="QES84" s="90"/>
      <c r="QET84" s="90"/>
      <c r="QEU84" s="90"/>
      <c r="QEV84" s="90"/>
      <c r="QEW84" s="90"/>
      <c r="QEX84" s="90"/>
      <c r="QEY84" s="90"/>
      <c r="QEZ84" s="90"/>
      <c r="QFA84" s="90"/>
      <c r="QFB84" s="90"/>
      <c r="QFC84" s="90"/>
      <c r="QFD84" s="90"/>
      <c r="QFE84" s="90"/>
      <c r="QFF84" s="90"/>
      <c r="QFG84" s="90"/>
      <c r="QFH84" s="90"/>
      <c r="QFI84" s="90"/>
      <c r="QFJ84" s="90"/>
      <c r="QFK84" s="90"/>
      <c r="QFL84" s="90"/>
      <c r="QFM84" s="90"/>
      <c r="QFN84" s="90"/>
      <c r="QFO84" s="90"/>
      <c r="QFP84" s="90"/>
      <c r="QFQ84" s="90"/>
      <c r="QFR84" s="90"/>
      <c r="QFS84" s="90"/>
      <c r="QFT84" s="90"/>
      <c r="QFU84" s="90"/>
      <c r="QFV84" s="90"/>
      <c r="QFW84" s="90"/>
      <c r="QFX84" s="90"/>
      <c r="QFY84" s="90"/>
      <c r="QFZ84" s="90"/>
      <c r="QGA84" s="90"/>
      <c r="QGB84" s="90"/>
      <c r="QGC84" s="90"/>
      <c r="QGD84" s="90"/>
      <c r="QGE84" s="90"/>
      <c r="QGF84" s="90"/>
      <c r="QGG84" s="90"/>
      <c r="QGH84" s="90"/>
      <c r="QGI84" s="90"/>
      <c r="QGJ84" s="90"/>
      <c r="QGK84" s="90"/>
      <c r="QGL84" s="90"/>
      <c r="QGM84" s="90"/>
      <c r="QGN84" s="90"/>
      <c r="QGO84" s="90"/>
      <c r="QGP84" s="90"/>
      <c r="QGQ84" s="90"/>
      <c r="QGR84" s="90"/>
      <c r="QGS84" s="90"/>
      <c r="QGT84" s="90"/>
      <c r="QGU84" s="90"/>
      <c r="QGV84" s="90"/>
      <c r="QGW84" s="90"/>
      <c r="QGX84" s="90"/>
      <c r="QGY84" s="90"/>
      <c r="QGZ84" s="90"/>
      <c r="QHA84" s="90"/>
      <c r="QHB84" s="90"/>
      <c r="QHC84" s="90"/>
      <c r="QHD84" s="90"/>
      <c r="QHE84" s="90"/>
      <c r="QHF84" s="90"/>
      <c r="QHG84" s="90"/>
      <c r="QHH84" s="90"/>
      <c r="QHI84" s="90"/>
      <c r="QHJ84" s="90"/>
      <c r="QHK84" s="90"/>
      <c r="QHL84" s="90"/>
      <c r="QHM84" s="90"/>
      <c r="QHN84" s="90"/>
      <c r="QHO84" s="90"/>
      <c r="QHP84" s="90"/>
      <c r="QHQ84" s="90"/>
      <c r="QHR84" s="90"/>
      <c r="QHS84" s="90"/>
      <c r="QHT84" s="90"/>
      <c r="QHU84" s="90"/>
      <c r="QHV84" s="90"/>
      <c r="QHW84" s="90"/>
      <c r="QHX84" s="90"/>
      <c r="QHY84" s="90"/>
      <c r="QHZ84" s="90"/>
      <c r="QIA84" s="90"/>
      <c r="QIB84" s="90"/>
      <c r="QIC84" s="90"/>
      <c r="QID84" s="90"/>
      <c r="QIE84" s="90"/>
      <c r="QIF84" s="90"/>
      <c r="QIG84" s="90"/>
      <c r="QIH84" s="90"/>
      <c r="QII84" s="90"/>
      <c r="QIJ84" s="90"/>
      <c r="QIK84" s="90"/>
      <c r="QIL84" s="90"/>
      <c r="QIM84" s="90"/>
      <c r="QIN84" s="90"/>
      <c r="QIO84" s="90"/>
      <c r="QIP84" s="90"/>
      <c r="QIQ84" s="90"/>
      <c r="QIR84" s="90"/>
      <c r="QIS84" s="90"/>
      <c r="QIT84" s="90"/>
      <c r="QIU84" s="90"/>
      <c r="QIV84" s="90"/>
      <c r="QIW84" s="90"/>
      <c r="QIX84" s="90"/>
      <c r="QIY84" s="90"/>
      <c r="QIZ84" s="90"/>
      <c r="QJA84" s="90"/>
      <c r="QJB84" s="90"/>
      <c r="QJC84" s="90"/>
      <c r="QJD84" s="90"/>
      <c r="QJE84" s="90"/>
      <c r="QJF84" s="90"/>
      <c r="QJG84" s="90"/>
      <c r="QJH84" s="90"/>
      <c r="QJI84" s="90"/>
      <c r="QJJ84" s="90"/>
      <c r="QJK84" s="90"/>
      <c r="QJL84" s="90"/>
      <c r="QJM84" s="90"/>
      <c r="QJN84" s="90"/>
      <c r="QJO84" s="90"/>
      <c r="QJP84" s="90"/>
      <c r="QJQ84" s="90"/>
      <c r="QJR84" s="90"/>
      <c r="QJS84" s="90"/>
      <c r="QJT84" s="90"/>
      <c r="QJU84" s="90"/>
      <c r="QJV84" s="90"/>
      <c r="QJW84" s="90"/>
      <c r="QJX84" s="90"/>
      <c r="QJY84" s="90"/>
      <c r="QJZ84" s="90"/>
      <c r="QKA84" s="90"/>
      <c r="QKB84" s="90"/>
      <c r="QKC84" s="90"/>
      <c r="QKD84" s="90"/>
      <c r="QKE84" s="90"/>
      <c r="QKF84" s="90"/>
      <c r="QKG84" s="90"/>
      <c r="QKH84" s="90"/>
      <c r="QKI84" s="90"/>
      <c r="QKJ84" s="90"/>
      <c r="QKK84" s="90"/>
      <c r="QKL84" s="90"/>
      <c r="QKM84" s="90"/>
      <c r="QKN84" s="90"/>
      <c r="QKO84" s="90"/>
      <c r="QKP84" s="90"/>
      <c r="QKQ84" s="90"/>
      <c r="QKR84" s="90"/>
      <c r="QKS84" s="90"/>
      <c r="QKT84" s="90"/>
      <c r="QKU84" s="90"/>
      <c r="QKV84" s="90"/>
      <c r="QKW84" s="90"/>
      <c r="QKX84" s="90"/>
      <c r="QKY84" s="90"/>
      <c r="QKZ84" s="90"/>
      <c r="QLA84" s="90"/>
      <c r="QLB84" s="90"/>
      <c r="QLC84" s="90"/>
      <c r="QLD84" s="90"/>
      <c r="QLE84" s="90"/>
      <c r="QLF84" s="90"/>
      <c r="QLG84" s="90"/>
      <c r="QLH84" s="90"/>
      <c r="QLI84" s="90"/>
      <c r="QLJ84" s="90"/>
      <c r="QLK84" s="90"/>
      <c r="QLL84" s="90"/>
      <c r="QLM84" s="90"/>
      <c r="QLN84" s="90"/>
      <c r="QLO84" s="90"/>
      <c r="QLP84" s="90"/>
      <c r="QLQ84" s="90"/>
      <c r="QLR84" s="90"/>
      <c r="QLS84" s="90"/>
      <c r="QLT84" s="90"/>
      <c r="QLU84" s="90"/>
      <c r="QLV84" s="90"/>
      <c r="QLW84" s="90"/>
      <c r="QLX84" s="90"/>
      <c r="QLY84" s="90"/>
      <c r="QLZ84" s="90"/>
      <c r="QMA84" s="90"/>
      <c r="QMB84" s="90"/>
      <c r="QMC84" s="90"/>
      <c r="QMD84" s="90"/>
      <c r="QME84" s="90"/>
      <c r="QMF84" s="90"/>
      <c r="QMG84" s="90"/>
      <c r="QMH84" s="90"/>
      <c r="QMI84" s="90"/>
      <c r="QMJ84" s="90"/>
      <c r="QMK84" s="90"/>
      <c r="QML84" s="90"/>
      <c r="QMM84" s="90"/>
      <c r="QMN84" s="90"/>
      <c r="QMO84" s="90"/>
      <c r="QMP84" s="90"/>
      <c r="QMQ84" s="90"/>
      <c r="QMR84" s="90"/>
      <c r="QMS84" s="90"/>
      <c r="QMT84" s="90"/>
      <c r="QMU84" s="90"/>
      <c r="QMV84" s="90"/>
      <c r="QMW84" s="90"/>
      <c r="QMX84" s="90"/>
      <c r="QMY84" s="90"/>
      <c r="QMZ84" s="90"/>
      <c r="QNA84" s="90"/>
      <c r="QNB84" s="90"/>
      <c r="QNC84" s="90"/>
      <c r="QND84" s="90"/>
      <c r="QNE84" s="90"/>
      <c r="QNF84" s="90"/>
      <c r="QNG84" s="90"/>
      <c r="QNH84" s="90"/>
      <c r="QNI84" s="90"/>
      <c r="QNJ84" s="90"/>
      <c r="QNK84" s="90"/>
      <c r="QNL84" s="90"/>
      <c r="QNM84" s="90"/>
      <c r="QNN84" s="90"/>
      <c r="QNO84" s="90"/>
      <c r="QNP84" s="90"/>
      <c r="QNQ84" s="90"/>
      <c r="QNR84" s="90"/>
      <c r="QNS84" s="90"/>
      <c r="QNT84" s="90"/>
      <c r="QNU84" s="90"/>
      <c r="QNV84" s="90"/>
      <c r="QNW84" s="90"/>
      <c r="QNX84" s="90"/>
      <c r="QNY84" s="90"/>
      <c r="QNZ84" s="90"/>
      <c r="QOA84" s="90"/>
      <c r="QOB84" s="90"/>
      <c r="QOC84" s="90"/>
      <c r="QOD84" s="90"/>
      <c r="QOE84" s="90"/>
      <c r="QOF84" s="90"/>
      <c r="QOG84" s="90"/>
      <c r="QOH84" s="90"/>
      <c r="QOI84" s="90"/>
      <c r="QOJ84" s="90"/>
      <c r="QOK84" s="90"/>
      <c r="QOL84" s="90"/>
      <c r="QOM84" s="90"/>
      <c r="QON84" s="90"/>
      <c r="QOO84" s="90"/>
      <c r="QOP84" s="90"/>
      <c r="QOQ84" s="90"/>
      <c r="QOR84" s="90"/>
      <c r="QOS84" s="90"/>
      <c r="QOT84" s="90"/>
      <c r="QOU84" s="90"/>
      <c r="QOV84" s="90"/>
      <c r="QOW84" s="90"/>
      <c r="QOX84" s="90"/>
      <c r="QOY84" s="90"/>
      <c r="QOZ84" s="90"/>
      <c r="QPA84" s="90"/>
      <c r="QPB84" s="90"/>
      <c r="QPC84" s="90"/>
      <c r="QPD84" s="90"/>
      <c r="QPE84" s="90"/>
      <c r="QPF84" s="90"/>
      <c r="QPG84" s="90"/>
      <c r="QPH84" s="90"/>
      <c r="QPI84" s="90"/>
      <c r="QPJ84" s="90"/>
      <c r="QPK84" s="90"/>
      <c r="QPL84" s="90"/>
      <c r="QPM84" s="90"/>
      <c r="QPN84" s="90"/>
      <c r="QPO84" s="90"/>
      <c r="QPP84" s="90"/>
      <c r="QPQ84" s="90"/>
      <c r="QPR84" s="90"/>
      <c r="QPS84" s="90"/>
      <c r="QPT84" s="90"/>
      <c r="QPU84" s="90"/>
      <c r="QPV84" s="90"/>
      <c r="QPW84" s="90"/>
      <c r="QPX84" s="90"/>
      <c r="QPY84" s="90"/>
      <c r="QPZ84" s="90"/>
      <c r="QQA84" s="90"/>
      <c r="QQB84" s="90"/>
      <c r="QQC84" s="90"/>
      <c r="QQD84" s="90"/>
      <c r="QQE84" s="90"/>
      <c r="QQF84" s="90"/>
      <c r="QQG84" s="90"/>
      <c r="QQH84" s="90"/>
      <c r="QQI84" s="90"/>
      <c r="QQJ84" s="90"/>
      <c r="QQK84" s="90"/>
      <c r="QQL84" s="90"/>
      <c r="QQM84" s="90"/>
      <c r="QQN84" s="90"/>
      <c r="QQO84" s="90"/>
      <c r="QQP84" s="90"/>
      <c r="QQQ84" s="90"/>
      <c r="QQR84" s="90"/>
      <c r="QQS84" s="90"/>
      <c r="QQT84" s="90"/>
      <c r="QQU84" s="90"/>
      <c r="QQV84" s="90"/>
      <c r="QQW84" s="90"/>
      <c r="QQX84" s="90"/>
      <c r="QQY84" s="90"/>
      <c r="QQZ84" s="90"/>
      <c r="QRA84" s="90"/>
      <c r="QRB84" s="90"/>
      <c r="QRC84" s="90"/>
      <c r="QRD84" s="90"/>
      <c r="QRE84" s="90"/>
      <c r="QRF84" s="90"/>
      <c r="QRG84" s="90"/>
      <c r="QRH84" s="90"/>
      <c r="QRI84" s="90"/>
      <c r="QRJ84" s="90"/>
      <c r="QRK84" s="90"/>
      <c r="QRL84" s="90"/>
      <c r="QRM84" s="90"/>
      <c r="QRN84" s="90"/>
      <c r="QRO84" s="90"/>
      <c r="QRP84" s="90"/>
      <c r="QRQ84" s="90"/>
      <c r="QRR84" s="90"/>
      <c r="QRS84" s="90"/>
      <c r="QRT84" s="90"/>
      <c r="QRU84" s="90"/>
      <c r="QRV84" s="90"/>
      <c r="QRW84" s="90"/>
      <c r="QRX84" s="90"/>
      <c r="QRY84" s="90"/>
      <c r="QRZ84" s="90"/>
      <c r="QSA84" s="90"/>
      <c r="QSB84" s="90"/>
      <c r="QSC84" s="90"/>
      <c r="QSD84" s="90"/>
      <c r="QSE84" s="90"/>
      <c r="QSF84" s="90"/>
      <c r="QSG84" s="90"/>
      <c r="QSH84" s="90"/>
      <c r="QSI84" s="90"/>
      <c r="QSJ84" s="90"/>
      <c r="QSK84" s="90"/>
      <c r="QSL84" s="90"/>
      <c r="QSM84" s="90"/>
      <c r="QSN84" s="90"/>
      <c r="QSO84" s="90"/>
      <c r="QSP84" s="90"/>
      <c r="QSQ84" s="90"/>
      <c r="QSR84" s="90"/>
      <c r="QSS84" s="90"/>
      <c r="QST84" s="90"/>
      <c r="QSU84" s="90"/>
      <c r="QSV84" s="90"/>
      <c r="QSW84" s="90"/>
      <c r="QSX84" s="90"/>
      <c r="QSY84" s="90"/>
      <c r="QSZ84" s="90"/>
      <c r="QTA84" s="90"/>
      <c r="QTB84" s="90"/>
      <c r="QTC84" s="90"/>
      <c r="QTD84" s="90"/>
      <c r="QTE84" s="90"/>
      <c r="QTF84" s="90"/>
      <c r="QTG84" s="90"/>
      <c r="QTH84" s="90"/>
      <c r="QTI84" s="90"/>
      <c r="QTJ84" s="90"/>
      <c r="QTK84" s="90"/>
      <c r="QTL84" s="90"/>
      <c r="QTM84" s="90"/>
      <c r="QTN84" s="90"/>
      <c r="QTO84" s="90"/>
      <c r="QTP84" s="90"/>
      <c r="QTQ84" s="90"/>
      <c r="QTR84" s="90"/>
      <c r="QTS84" s="90"/>
      <c r="QTT84" s="90"/>
      <c r="QTU84" s="90"/>
      <c r="QTV84" s="90"/>
      <c r="QTW84" s="90"/>
      <c r="QTX84" s="90"/>
      <c r="QTY84" s="90"/>
      <c r="QTZ84" s="90"/>
      <c r="QUA84" s="90"/>
      <c r="QUB84" s="90"/>
      <c r="QUC84" s="90"/>
      <c r="QUD84" s="90"/>
      <c r="QUE84" s="90"/>
      <c r="QUF84" s="90"/>
      <c r="QUG84" s="90"/>
      <c r="QUH84" s="90"/>
      <c r="QUI84" s="90"/>
      <c r="QUJ84" s="90"/>
      <c r="QUK84" s="90"/>
      <c r="QUL84" s="90"/>
      <c r="QUM84" s="90"/>
      <c r="QUN84" s="90"/>
      <c r="QUO84" s="90"/>
      <c r="QUP84" s="90"/>
      <c r="QUQ84" s="90"/>
      <c r="QUR84" s="90"/>
      <c r="QUS84" s="90"/>
      <c r="QUT84" s="90"/>
      <c r="QUU84" s="90"/>
      <c r="QUV84" s="90"/>
      <c r="QUW84" s="90"/>
      <c r="QUX84" s="90"/>
      <c r="QUY84" s="90"/>
      <c r="QUZ84" s="90"/>
      <c r="QVA84" s="90"/>
      <c r="QVB84" s="90"/>
      <c r="QVC84" s="90"/>
      <c r="QVD84" s="90"/>
      <c r="QVE84" s="90"/>
      <c r="QVF84" s="90"/>
      <c r="QVG84" s="90"/>
      <c r="QVH84" s="90"/>
      <c r="QVI84" s="90"/>
      <c r="QVJ84" s="90"/>
      <c r="QVK84" s="90"/>
      <c r="QVL84" s="90"/>
      <c r="QVM84" s="90"/>
      <c r="QVN84" s="90"/>
      <c r="QVO84" s="90"/>
      <c r="QVP84" s="90"/>
      <c r="QVQ84" s="90"/>
      <c r="QVR84" s="90"/>
      <c r="QVS84" s="90"/>
      <c r="QVT84" s="90"/>
      <c r="QVU84" s="90"/>
      <c r="QVV84" s="90"/>
      <c r="QVW84" s="90"/>
      <c r="QVX84" s="90"/>
      <c r="QVY84" s="90"/>
      <c r="QVZ84" s="90"/>
      <c r="QWA84" s="90"/>
      <c r="QWB84" s="90"/>
      <c r="QWC84" s="90"/>
      <c r="QWD84" s="90"/>
      <c r="QWE84" s="90"/>
      <c r="QWF84" s="90"/>
      <c r="QWG84" s="90"/>
      <c r="QWH84" s="90"/>
      <c r="QWI84" s="90"/>
      <c r="QWJ84" s="90"/>
      <c r="QWK84" s="90"/>
      <c r="QWL84" s="90"/>
      <c r="QWM84" s="90"/>
      <c r="QWN84" s="90"/>
      <c r="QWO84" s="90"/>
      <c r="QWP84" s="90"/>
      <c r="QWQ84" s="90"/>
      <c r="QWR84" s="90"/>
      <c r="QWS84" s="90"/>
      <c r="QWT84" s="90"/>
      <c r="QWU84" s="90"/>
      <c r="QWV84" s="90"/>
      <c r="QWW84" s="90"/>
      <c r="QWX84" s="90"/>
      <c r="QWY84" s="90"/>
      <c r="QWZ84" s="90"/>
      <c r="QXA84" s="90"/>
      <c r="QXB84" s="90"/>
      <c r="QXC84" s="90"/>
      <c r="QXD84" s="90"/>
      <c r="QXE84" s="90"/>
      <c r="QXF84" s="90"/>
      <c r="QXG84" s="90"/>
      <c r="QXH84" s="90"/>
      <c r="QXI84" s="90"/>
      <c r="QXJ84" s="90"/>
      <c r="QXK84" s="90"/>
      <c r="QXL84" s="90"/>
      <c r="QXM84" s="90"/>
      <c r="QXN84" s="90"/>
      <c r="QXO84" s="90"/>
      <c r="QXP84" s="90"/>
      <c r="QXQ84" s="90"/>
      <c r="QXR84" s="90"/>
      <c r="QXS84" s="90"/>
      <c r="QXT84" s="90"/>
      <c r="QXU84" s="90"/>
      <c r="QXV84" s="90"/>
      <c r="QXW84" s="90"/>
      <c r="QXX84" s="90"/>
      <c r="QXY84" s="90"/>
      <c r="QXZ84" s="90"/>
      <c r="QYA84" s="90"/>
      <c r="QYB84" s="90"/>
      <c r="QYC84" s="90"/>
      <c r="QYD84" s="90"/>
      <c r="QYE84" s="90"/>
      <c r="QYF84" s="90"/>
      <c r="QYG84" s="90"/>
      <c r="QYH84" s="90"/>
      <c r="QYI84" s="90"/>
      <c r="QYJ84" s="90"/>
      <c r="QYK84" s="90"/>
      <c r="QYL84" s="90"/>
      <c r="QYM84" s="90"/>
      <c r="QYN84" s="90"/>
      <c r="QYO84" s="90"/>
      <c r="QYP84" s="90"/>
      <c r="QYQ84" s="90"/>
      <c r="QYR84" s="90"/>
      <c r="QYS84" s="90"/>
      <c r="QYT84" s="90"/>
      <c r="QYU84" s="90"/>
      <c r="QYV84" s="90"/>
      <c r="QYW84" s="90"/>
      <c r="QYX84" s="90"/>
      <c r="QYY84" s="90"/>
      <c r="QYZ84" s="90"/>
      <c r="QZA84" s="90"/>
      <c r="QZB84" s="90"/>
      <c r="QZC84" s="90"/>
      <c r="QZD84" s="90"/>
      <c r="QZE84" s="90"/>
      <c r="QZF84" s="90"/>
      <c r="QZG84" s="90"/>
      <c r="QZH84" s="90"/>
      <c r="QZI84" s="90"/>
      <c r="QZJ84" s="90"/>
      <c r="QZK84" s="90"/>
      <c r="QZL84" s="90"/>
      <c r="QZM84" s="90"/>
      <c r="QZN84" s="90"/>
      <c r="QZO84" s="90"/>
      <c r="QZP84" s="90"/>
      <c r="QZQ84" s="90"/>
      <c r="QZR84" s="90"/>
      <c r="QZS84" s="90"/>
      <c r="QZT84" s="90"/>
      <c r="QZU84" s="90"/>
      <c r="QZV84" s="90"/>
      <c r="QZW84" s="90"/>
      <c r="QZX84" s="90"/>
      <c r="QZY84" s="90"/>
      <c r="QZZ84" s="90"/>
      <c r="RAA84" s="90"/>
      <c r="RAB84" s="90"/>
      <c r="RAC84" s="90"/>
      <c r="RAD84" s="90"/>
      <c r="RAE84" s="90"/>
      <c r="RAF84" s="90"/>
      <c r="RAG84" s="90"/>
      <c r="RAH84" s="90"/>
      <c r="RAI84" s="90"/>
      <c r="RAJ84" s="90"/>
      <c r="RAK84" s="90"/>
      <c r="RAL84" s="90"/>
      <c r="RAM84" s="90"/>
      <c r="RAN84" s="90"/>
      <c r="RAO84" s="90"/>
      <c r="RAP84" s="90"/>
      <c r="RAQ84" s="90"/>
      <c r="RAR84" s="90"/>
      <c r="RAS84" s="90"/>
      <c r="RAT84" s="90"/>
      <c r="RAU84" s="90"/>
      <c r="RAV84" s="90"/>
      <c r="RAW84" s="90"/>
      <c r="RAX84" s="90"/>
      <c r="RAY84" s="90"/>
      <c r="RAZ84" s="90"/>
      <c r="RBA84" s="90"/>
      <c r="RBB84" s="90"/>
      <c r="RBC84" s="90"/>
      <c r="RBD84" s="90"/>
      <c r="RBE84" s="90"/>
      <c r="RBF84" s="90"/>
      <c r="RBG84" s="90"/>
      <c r="RBH84" s="90"/>
      <c r="RBI84" s="90"/>
      <c r="RBJ84" s="90"/>
      <c r="RBK84" s="90"/>
      <c r="RBL84" s="90"/>
      <c r="RBM84" s="90"/>
      <c r="RBN84" s="90"/>
      <c r="RBO84" s="90"/>
      <c r="RBP84" s="90"/>
      <c r="RBQ84" s="90"/>
      <c r="RBR84" s="90"/>
      <c r="RBS84" s="90"/>
      <c r="RBT84" s="90"/>
      <c r="RBU84" s="90"/>
      <c r="RBV84" s="90"/>
      <c r="RBW84" s="90"/>
      <c r="RBX84" s="90"/>
      <c r="RBY84" s="90"/>
      <c r="RBZ84" s="90"/>
      <c r="RCA84" s="90"/>
      <c r="RCB84" s="90"/>
      <c r="RCC84" s="90"/>
      <c r="RCD84" s="90"/>
      <c r="RCE84" s="90"/>
      <c r="RCF84" s="90"/>
      <c r="RCG84" s="90"/>
      <c r="RCH84" s="90"/>
      <c r="RCI84" s="90"/>
      <c r="RCJ84" s="90"/>
      <c r="RCK84" s="90"/>
      <c r="RCL84" s="90"/>
      <c r="RCM84" s="90"/>
      <c r="RCN84" s="90"/>
      <c r="RCO84" s="90"/>
      <c r="RCP84" s="90"/>
      <c r="RCQ84" s="90"/>
      <c r="RCR84" s="90"/>
      <c r="RCS84" s="90"/>
      <c r="RCT84" s="90"/>
      <c r="RCU84" s="90"/>
      <c r="RCV84" s="90"/>
      <c r="RCW84" s="90"/>
      <c r="RCX84" s="90"/>
      <c r="RCY84" s="90"/>
      <c r="RCZ84" s="90"/>
      <c r="RDA84" s="90"/>
      <c r="RDB84" s="90"/>
      <c r="RDC84" s="90"/>
      <c r="RDD84" s="90"/>
      <c r="RDE84" s="90"/>
      <c r="RDF84" s="90"/>
      <c r="RDG84" s="90"/>
      <c r="RDH84" s="90"/>
      <c r="RDI84" s="90"/>
      <c r="RDJ84" s="90"/>
      <c r="RDK84" s="90"/>
      <c r="RDL84" s="90"/>
      <c r="RDM84" s="90"/>
      <c r="RDN84" s="90"/>
      <c r="RDO84" s="90"/>
      <c r="RDP84" s="90"/>
      <c r="RDQ84" s="90"/>
      <c r="RDR84" s="90"/>
      <c r="RDS84" s="90"/>
      <c r="RDT84" s="90"/>
      <c r="RDU84" s="90"/>
      <c r="RDV84" s="90"/>
      <c r="RDW84" s="90"/>
      <c r="RDX84" s="90"/>
      <c r="RDY84" s="90"/>
      <c r="RDZ84" s="90"/>
      <c r="REA84" s="90"/>
      <c r="REB84" s="90"/>
      <c r="REC84" s="90"/>
      <c r="RED84" s="90"/>
      <c r="REE84" s="90"/>
      <c r="REF84" s="90"/>
      <c r="REG84" s="90"/>
      <c r="REH84" s="90"/>
      <c r="REI84" s="90"/>
      <c r="REJ84" s="90"/>
      <c r="REK84" s="90"/>
      <c r="REL84" s="90"/>
      <c r="REM84" s="90"/>
      <c r="REN84" s="90"/>
      <c r="REO84" s="90"/>
      <c r="REP84" s="90"/>
      <c r="REQ84" s="90"/>
      <c r="RER84" s="90"/>
      <c r="RES84" s="90"/>
      <c r="RET84" s="90"/>
      <c r="REU84" s="90"/>
      <c r="REV84" s="90"/>
      <c r="REW84" s="90"/>
      <c r="REX84" s="90"/>
      <c r="REY84" s="90"/>
      <c r="REZ84" s="90"/>
      <c r="RFA84" s="90"/>
      <c r="RFB84" s="90"/>
      <c r="RFC84" s="90"/>
      <c r="RFD84" s="90"/>
      <c r="RFE84" s="90"/>
      <c r="RFF84" s="90"/>
      <c r="RFG84" s="90"/>
      <c r="RFH84" s="90"/>
      <c r="RFI84" s="90"/>
      <c r="RFJ84" s="90"/>
      <c r="RFK84" s="90"/>
      <c r="RFL84" s="90"/>
      <c r="RFM84" s="90"/>
      <c r="RFN84" s="90"/>
      <c r="RFO84" s="90"/>
      <c r="RFP84" s="90"/>
      <c r="RFQ84" s="90"/>
      <c r="RFR84" s="90"/>
      <c r="RFS84" s="90"/>
      <c r="RFT84" s="90"/>
      <c r="RFU84" s="90"/>
      <c r="RFV84" s="90"/>
      <c r="RFW84" s="90"/>
      <c r="RFX84" s="90"/>
      <c r="RFY84" s="90"/>
      <c r="RFZ84" s="90"/>
      <c r="RGA84" s="90"/>
      <c r="RGB84" s="90"/>
      <c r="RGC84" s="90"/>
      <c r="RGD84" s="90"/>
      <c r="RGE84" s="90"/>
      <c r="RGF84" s="90"/>
      <c r="RGG84" s="90"/>
      <c r="RGH84" s="90"/>
      <c r="RGI84" s="90"/>
      <c r="RGJ84" s="90"/>
      <c r="RGK84" s="90"/>
      <c r="RGL84" s="90"/>
      <c r="RGM84" s="90"/>
      <c r="RGN84" s="90"/>
      <c r="RGO84" s="90"/>
      <c r="RGP84" s="90"/>
      <c r="RGQ84" s="90"/>
      <c r="RGR84" s="90"/>
      <c r="RGS84" s="90"/>
      <c r="RGT84" s="90"/>
      <c r="RGU84" s="90"/>
      <c r="RGV84" s="90"/>
      <c r="RGW84" s="90"/>
      <c r="RGX84" s="90"/>
      <c r="RGY84" s="90"/>
      <c r="RGZ84" s="90"/>
      <c r="RHA84" s="90"/>
      <c r="RHB84" s="90"/>
      <c r="RHC84" s="90"/>
      <c r="RHD84" s="90"/>
      <c r="RHE84" s="90"/>
      <c r="RHF84" s="90"/>
      <c r="RHG84" s="90"/>
      <c r="RHH84" s="90"/>
      <c r="RHI84" s="90"/>
      <c r="RHJ84" s="90"/>
      <c r="RHK84" s="90"/>
      <c r="RHL84" s="90"/>
      <c r="RHM84" s="90"/>
      <c r="RHN84" s="90"/>
      <c r="RHO84" s="90"/>
      <c r="RHP84" s="90"/>
      <c r="RHQ84" s="90"/>
      <c r="RHR84" s="90"/>
      <c r="RHS84" s="90"/>
      <c r="RHT84" s="90"/>
      <c r="RHU84" s="90"/>
      <c r="RHV84" s="90"/>
      <c r="RHW84" s="90"/>
      <c r="RHX84" s="90"/>
      <c r="RHY84" s="90"/>
      <c r="RHZ84" s="90"/>
      <c r="RIA84" s="90"/>
      <c r="RIB84" s="90"/>
      <c r="RIC84" s="90"/>
      <c r="RID84" s="90"/>
      <c r="RIE84" s="90"/>
      <c r="RIF84" s="90"/>
      <c r="RIG84" s="90"/>
      <c r="RIH84" s="90"/>
      <c r="RII84" s="90"/>
      <c r="RIJ84" s="90"/>
      <c r="RIK84" s="90"/>
      <c r="RIL84" s="90"/>
      <c r="RIM84" s="90"/>
      <c r="RIN84" s="90"/>
      <c r="RIO84" s="90"/>
      <c r="RIP84" s="90"/>
      <c r="RIQ84" s="90"/>
      <c r="RIR84" s="90"/>
      <c r="RIS84" s="90"/>
      <c r="RIT84" s="90"/>
      <c r="RIU84" s="90"/>
      <c r="RIV84" s="90"/>
      <c r="RIW84" s="90"/>
      <c r="RIX84" s="90"/>
      <c r="RIY84" s="90"/>
      <c r="RIZ84" s="90"/>
      <c r="RJA84" s="90"/>
      <c r="RJB84" s="90"/>
      <c r="RJC84" s="90"/>
      <c r="RJD84" s="90"/>
      <c r="RJE84" s="90"/>
      <c r="RJF84" s="90"/>
      <c r="RJG84" s="90"/>
      <c r="RJH84" s="90"/>
      <c r="RJI84" s="90"/>
      <c r="RJJ84" s="90"/>
      <c r="RJK84" s="90"/>
      <c r="RJL84" s="90"/>
      <c r="RJM84" s="90"/>
      <c r="RJN84" s="90"/>
      <c r="RJO84" s="90"/>
      <c r="RJP84" s="90"/>
      <c r="RJQ84" s="90"/>
      <c r="RJR84" s="90"/>
      <c r="RJS84" s="90"/>
      <c r="RJT84" s="90"/>
      <c r="RJU84" s="90"/>
      <c r="RJV84" s="90"/>
      <c r="RJW84" s="90"/>
      <c r="RJX84" s="90"/>
      <c r="RJY84" s="90"/>
      <c r="RJZ84" s="90"/>
      <c r="RKA84" s="90"/>
      <c r="RKB84" s="90"/>
      <c r="RKC84" s="90"/>
      <c r="RKD84" s="90"/>
      <c r="RKE84" s="90"/>
      <c r="RKF84" s="90"/>
      <c r="RKG84" s="90"/>
      <c r="RKH84" s="90"/>
      <c r="RKI84" s="90"/>
      <c r="RKJ84" s="90"/>
      <c r="RKK84" s="90"/>
      <c r="RKL84" s="90"/>
      <c r="RKM84" s="90"/>
      <c r="RKN84" s="90"/>
      <c r="RKO84" s="90"/>
      <c r="RKP84" s="90"/>
      <c r="RKQ84" s="90"/>
      <c r="RKR84" s="90"/>
      <c r="RKS84" s="90"/>
      <c r="RKT84" s="90"/>
      <c r="RKU84" s="90"/>
      <c r="RKV84" s="90"/>
      <c r="RKW84" s="90"/>
      <c r="RKX84" s="90"/>
      <c r="RKY84" s="90"/>
      <c r="RKZ84" s="90"/>
      <c r="RLA84" s="90"/>
      <c r="RLB84" s="90"/>
      <c r="RLC84" s="90"/>
      <c r="RLD84" s="90"/>
      <c r="RLE84" s="90"/>
      <c r="RLF84" s="90"/>
      <c r="RLG84" s="90"/>
      <c r="RLH84" s="90"/>
      <c r="RLI84" s="90"/>
      <c r="RLJ84" s="90"/>
      <c r="RLK84" s="90"/>
      <c r="RLL84" s="90"/>
      <c r="RLM84" s="90"/>
      <c r="RLN84" s="90"/>
      <c r="RLO84" s="90"/>
      <c r="RLP84" s="90"/>
      <c r="RLQ84" s="90"/>
      <c r="RLR84" s="90"/>
      <c r="RLS84" s="90"/>
      <c r="RLT84" s="90"/>
      <c r="RLU84" s="90"/>
      <c r="RLV84" s="90"/>
      <c r="RLW84" s="90"/>
      <c r="RLX84" s="90"/>
      <c r="RLY84" s="90"/>
      <c r="RLZ84" s="90"/>
      <c r="RMA84" s="90"/>
      <c r="RMB84" s="90"/>
      <c r="RMC84" s="90"/>
      <c r="RMD84" s="90"/>
      <c r="RME84" s="90"/>
      <c r="RMF84" s="90"/>
      <c r="RMG84" s="90"/>
      <c r="RMH84" s="90"/>
      <c r="RMI84" s="90"/>
      <c r="RMJ84" s="90"/>
      <c r="RMK84" s="90"/>
      <c r="RML84" s="90"/>
      <c r="RMM84" s="90"/>
      <c r="RMN84" s="90"/>
      <c r="RMO84" s="90"/>
      <c r="RMP84" s="90"/>
      <c r="RMQ84" s="90"/>
      <c r="RMR84" s="90"/>
      <c r="RMS84" s="90"/>
      <c r="RMT84" s="90"/>
      <c r="RMU84" s="90"/>
      <c r="RMV84" s="90"/>
      <c r="RMW84" s="90"/>
      <c r="RMX84" s="90"/>
      <c r="RMY84" s="90"/>
      <c r="RMZ84" s="90"/>
      <c r="RNA84" s="90"/>
      <c r="RNB84" s="90"/>
      <c r="RNC84" s="90"/>
      <c r="RND84" s="90"/>
      <c r="RNE84" s="90"/>
      <c r="RNF84" s="90"/>
      <c r="RNG84" s="90"/>
      <c r="RNH84" s="90"/>
      <c r="RNI84" s="90"/>
      <c r="RNJ84" s="90"/>
      <c r="RNK84" s="90"/>
      <c r="RNL84" s="90"/>
      <c r="RNM84" s="90"/>
      <c r="RNN84" s="90"/>
      <c r="RNO84" s="90"/>
      <c r="RNP84" s="90"/>
      <c r="RNQ84" s="90"/>
      <c r="RNR84" s="90"/>
      <c r="RNS84" s="90"/>
      <c r="RNT84" s="90"/>
      <c r="RNU84" s="90"/>
      <c r="RNV84" s="90"/>
      <c r="RNW84" s="90"/>
      <c r="RNX84" s="90"/>
      <c r="RNY84" s="90"/>
      <c r="RNZ84" s="90"/>
      <c r="ROA84" s="90"/>
      <c r="ROB84" s="90"/>
      <c r="ROC84" s="90"/>
      <c r="ROD84" s="90"/>
      <c r="ROE84" s="90"/>
      <c r="ROF84" s="90"/>
      <c r="ROG84" s="90"/>
      <c r="ROH84" s="90"/>
      <c r="ROI84" s="90"/>
      <c r="ROJ84" s="90"/>
      <c r="ROK84" s="90"/>
      <c r="ROL84" s="90"/>
      <c r="ROM84" s="90"/>
      <c r="RON84" s="90"/>
      <c r="ROO84" s="90"/>
      <c r="ROP84" s="90"/>
      <c r="ROQ84" s="90"/>
      <c r="ROR84" s="90"/>
      <c r="ROS84" s="90"/>
      <c r="ROT84" s="90"/>
      <c r="ROU84" s="90"/>
      <c r="ROV84" s="90"/>
      <c r="ROW84" s="90"/>
      <c r="ROX84" s="90"/>
      <c r="ROY84" s="90"/>
      <c r="ROZ84" s="90"/>
      <c r="RPA84" s="90"/>
      <c r="RPB84" s="90"/>
      <c r="RPC84" s="90"/>
      <c r="RPD84" s="90"/>
      <c r="RPE84" s="90"/>
      <c r="RPF84" s="90"/>
      <c r="RPG84" s="90"/>
      <c r="RPH84" s="90"/>
      <c r="RPI84" s="90"/>
      <c r="RPJ84" s="90"/>
      <c r="RPK84" s="90"/>
      <c r="RPL84" s="90"/>
      <c r="RPM84" s="90"/>
      <c r="RPN84" s="90"/>
      <c r="RPO84" s="90"/>
      <c r="RPP84" s="90"/>
      <c r="RPQ84" s="90"/>
      <c r="RPR84" s="90"/>
      <c r="RPS84" s="90"/>
      <c r="RPT84" s="90"/>
      <c r="RPU84" s="90"/>
      <c r="RPV84" s="90"/>
      <c r="RPW84" s="90"/>
      <c r="RPX84" s="90"/>
      <c r="RPY84" s="90"/>
      <c r="RPZ84" s="90"/>
      <c r="RQA84" s="90"/>
      <c r="RQB84" s="90"/>
      <c r="RQC84" s="90"/>
      <c r="RQD84" s="90"/>
      <c r="RQE84" s="90"/>
      <c r="RQF84" s="90"/>
      <c r="RQG84" s="90"/>
      <c r="RQH84" s="90"/>
      <c r="RQI84" s="90"/>
      <c r="RQJ84" s="90"/>
      <c r="RQK84" s="90"/>
      <c r="RQL84" s="90"/>
      <c r="RQM84" s="90"/>
      <c r="RQN84" s="90"/>
      <c r="RQO84" s="90"/>
      <c r="RQP84" s="90"/>
      <c r="RQQ84" s="90"/>
      <c r="RQR84" s="90"/>
      <c r="RQS84" s="90"/>
      <c r="RQT84" s="90"/>
      <c r="RQU84" s="90"/>
      <c r="RQV84" s="90"/>
      <c r="RQW84" s="90"/>
      <c r="RQX84" s="90"/>
      <c r="RQY84" s="90"/>
      <c r="RQZ84" s="90"/>
      <c r="RRA84" s="90"/>
      <c r="RRB84" s="90"/>
      <c r="RRC84" s="90"/>
      <c r="RRD84" s="90"/>
      <c r="RRE84" s="90"/>
      <c r="RRF84" s="90"/>
      <c r="RRG84" s="90"/>
      <c r="RRH84" s="90"/>
      <c r="RRI84" s="90"/>
      <c r="RRJ84" s="90"/>
      <c r="RRK84" s="90"/>
      <c r="RRL84" s="90"/>
      <c r="RRM84" s="90"/>
      <c r="RRN84" s="90"/>
      <c r="RRO84" s="90"/>
      <c r="RRP84" s="90"/>
      <c r="RRQ84" s="90"/>
      <c r="RRR84" s="90"/>
      <c r="RRS84" s="90"/>
      <c r="RRT84" s="90"/>
      <c r="RRU84" s="90"/>
      <c r="RRV84" s="90"/>
      <c r="RRW84" s="90"/>
      <c r="RRX84" s="90"/>
      <c r="RRY84" s="90"/>
      <c r="RRZ84" s="90"/>
      <c r="RSA84" s="90"/>
      <c r="RSB84" s="90"/>
      <c r="RSC84" s="90"/>
      <c r="RSD84" s="90"/>
      <c r="RSE84" s="90"/>
      <c r="RSF84" s="90"/>
      <c r="RSG84" s="90"/>
      <c r="RSH84" s="90"/>
      <c r="RSI84" s="90"/>
      <c r="RSJ84" s="90"/>
      <c r="RSK84" s="90"/>
      <c r="RSL84" s="90"/>
      <c r="RSM84" s="90"/>
      <c r="RSN84" s="90"/>
      <c r="RSO84" s="90"/>
      <c r="RSP84" s="90"/>
      <c r="RSQ84" s="90"/>
      <c r="RSR84" s="90"/>
      <c r="RSS84" s="90"/>
      <c r="RST84" s="90"/>
      <c r="RSU84" s="90"/>
      <c r="RSV84" s="90"/>
      <c r="RSW84" s="90"/>
      <c r="RSX84" s="90"/>
      <c r="RSY84" s="90"/>
      <c r="RSZ84" s="90"/>
      <c r="RTA84" s="90"/>
      <c r="RTB84" s="90"/>
      <c r="RTC84" s="90"/>
      <c r="RTD84" s="90"/>
      <c r="RTE84" s="90"/>
      <c r="RTF84" s="90"/>
      <c r="RTG84" s="90"/>
      <c r="RTH84" s="90"/>
      <c r="RTI84" s="90"/>
      <c r="RTJ84" s="90"/>
      <c r="RTK84" s="90"/>
      <c r="RTL84" s="90"/>
      <c r="RTM84" s="90"/>
      <c r="RTN84" s="90"/>
      <c r="RTO84" s="90"/>
      <c r="RTP84" s="90"/>
      <c r="RTQ84" s="90"/>
      <c r="RTR84" s="90"/>
      <c r="RTS84" s="90"/>
      <c r="RTT84" s="90"/>
      <c r="RTU84" s="90"/>
      <c r="RTV84" s="90"/>
      <c r="RTW84" s="90"/>
      <c r="RTX84" s="90"/>
      <c r="RTY84" s="90"/>
      <c r="RTZ84" s="90"/>
      <c r="RUA84" s="90"/>
      <c r="RUB84" s="90"/>
      <c r="RUC84" s="90"/>
      <c r="RUD84" s="90"/>
      <c r="RUE84" s="90"/>
      <c r="RUF84" s="90"/>
      <c r="RUG84" s="90"/>
      <c r="RUH84" s="90"/>
      <c r="RUI84" s="90"/>
      <c r="RUJ84" s="90"/>
      <c r="RUK84" s="90"/>
      <c r="RUL84" s="90"/>
      <c r="RUM84" s="90"/>
      <c r="RUN84" s="90"/>
      <c r="RUO84" s="90"/>
      <c r="RUP84" s="90"/>
      <c r="RUQ84" s="90"/>
      <c r="RUR84" s="90"/>
      <c r="RUS84" s="90"/>
      <c r="RUT84" s="90"/>
      <c r="RUU84" s="90"/>
      <c r="RUV84" s="90"/>
      <c r="RUW84" s="90"/>
      <c r="RUX84" s="90"/>
      <c r="RUY84" s="90"/>
      <c r="RUZ84" s="90"/>
      <c r="RVA84" s="90"/>
      <c r="RVB84" s="90"/>
      <c r="RVC84" s="90"/>
      <c r="RVD84" s="90"/>
      <c r="RVE84" s="90"/>
      <c r="RVF84" s="90"/>
      <c r="RVG84" s="90"/>
      <c r="RVH84" s="90"/>
      <c r="RVI84" s="90"/>
      <c r="RVJ84" s="90"/>
      <c r="RVK84" s="90"/>
      <c r="RVL84" s="90"/>
      <c r="RVM84" s="90"/>
      <c r="RVN84" s="90"/>
      <c r="RVO84" s="90"/>
      <c r="RVP84" s="90"/>
      <c r="RVQ84" s="90"/>
      <c r="RVR84" s="90"/>
      <c r="RVS84" s="90"/>
      <c r="RVT84" s="90"/>
      <c r="RVU84" s="90"/>
      <c r="RVV84" s="90"/>
      <c r="RVW84" s="90"/>
      <c r="RVX84" s="90"/>
      <c r="RVY84" s="90"/>
      <c r="RVZ84" s="90"/>
      <c r="RWA84" s="90"/>
      <c r="RWB84" s="90"/>
      <c r="RWC84" s="90"/>
      <c r="RWD84" s="90"/>
      <c r="RWE84" s="90"/>
      <c r="RWF84" s="90"/>
      <c r="RWG84" s="90"/>
      <c r="RWH84" s="90"/>
      <c r="RWI84" s="90"/>
      <c r="RWJ84" s="90"/>
      <c r="RWK84" s="90"/>
      <c r="RWL84" s="90"/>
      <c r="RWM84" s="90"/>
      <c r="RWN84" s="90"/>
      <c r="RWO84" s="90"/>
      <c r="RWP84" s="90"/>
      <c r="RWQ84" s="90"/>
      <c r="RWR84" s="90"/>
      <c r="RWS84" s="90"/>
      <c r="RWT84" s="90"/>
      <c r="RWU84" s="90"/>
      <c r="RWV84" s="90"/>
      <c r="RWW84" s="90"/>
      <c r="RWX84" s="90"/>
      <c r="RWY84" s="90"/>
      <c r="RWZ84" s="90"/>
      <c r="RXA84" s="90"/>
      <c r="RXB84" s="90"/>
      <c r="RXC84" s="90"/>
      <c r="RXD84" s="90"/>
      <c r="RXE84" s="90"/>
      <c r="RXF84" s="90"/>
      <c r="RXG84" s="90"/>
      <c r="RXH84" s="90"/>
      <c r="RXI84" s="90"/>
      <c r="RXJ84" s="90"/>
      <c r="RXK84" s="90"/>
      <c r="RXL84" s="90"/>
      <c r="RXM84" s="90"/>
      <c r="RXN84" s="90"/>
      <c r="RXO84" s="90"/>
      <c r="RXP84" s="90"/>
      <c r="RXQ84" s="90"/>
      <c r="RXR84" s="90"/>
      <c r="RXS84" s="90"/>
      <c r="RXT84" s="90"/>
      <c r="RXU84" s="90"/>
      <c r="RXV84" s="90"/>
      <c r="RXW84" s="90"/>
      <c r="RXX84" s="90"/>
      <c r="RXY84" s="90"/>
      <c r="RXZ84" s="90"/>
      <c r="RYA84" s="90"/>
      <c r="RYB84" s="90"/>
      <c r="RYC84" s="90"/>
      <c r="RYD84" s="90"/>
      <c r="RYE84" s="90"/>
      <c r="RYF84" s="90"/>
      <c r="RYG84" s="90"/>
      <c r="RYH84" s="90"/>
      <c r="RYI84" s="90"/>
      <c r="RYJ84" s="90"/>
      <c r="RYK84" s="90"/>
      <c r="RYL84" s="90"/>
      <c r="RYM84" s="90"/>
      <c r="RYN84" s="90"/>
      <c r="RYO84" s="90"/>
      <c r="RYP84" s="90"/>
      <c r="RYQ84" s="90"/>
      <c r="RYR84" s="90"/>
      <c r="RYS84" s="90"/>
      <c r="RYT84" s="90"/>
      <c r="RYU84" s="90"/>
      <c r="RYV84" s="90"/>
      <c r="RYW84" s="90"/>
      <c r="RYX84" s="90"/>
      <c r="RYY84" s="90"/>
      <c r="RYZ84" s="90"/>
      <c r="RZA84" s="90"/>
      <c r="RZB84" s="90"/>
      <c r="RZC84" s="90"/>
      <c r="RZD84" s="90"/>
      <c r="RZE84" s="90"/>
      <c r="RZF84" s="90"/>
      <c r="RZG84" s="90"/>
      <c r="RZH84" s="90"/>
      <c r="RZI84" s="90"/>
      <c r="RZJ84" s="90"/>
      <c r="RZK84" s="90"/>
      <c r="RZL84" s="90"/>
      <c r="RZM84" s="90"/>
      <c r="RZN84" s="90"/>
      <c r="RZO84" s="90"/>
      <c r="RZP84" s="90"/>
      <c r="RZQ84" s="90"/>
      <c r="RZR84" s="90"/>
      <c r="RZS84" s="90"/>
      <c r="RZT84" s="90"/>
      <c r="RZU84" s="90"/>
      <c r="RZV84" s="90"/>
      <c r="RZW84" s="90"/>
      <c r="RZX84" s="90"/>
      <c r="RZY84" s="90"/>
      <c r="RZZ84" s="90"/>
      <c r="SAA84" s="90"/>
      <c r="SAB84" s="90"/>
      <c r="SAC84" s="90"/>
      <c r="SAD84" s="90"/>
      <c r="SAE84" s="90"/>
      <c r="SAF84" s="90"/>
      <c r="SAG84" s="90"/>
      <c r="SAH84" s="90"/>
      <c r="SAI84" s="90"/>
      <c r="SAJ84" s="90"/>
      <c r="SAK84" s="90"/>
      <c r="SAL84" s="90"/>
      <c r="SAM84" s="90"/>
      <c r="SAN84" s="90"/>
      <c r="SAO84" s="90"/>
      <c r="SAP84" s="90"/>
      <c r="SAQ84" s="90"/>
      <c r="SAR84" s="90"/>
      <c r="SAS84" s="90"/>
      <c r="SAT84" s="90"/>
      <c r="SAU84" s="90"/>
      <c r="SAV84" s="90"/>
      <c r="SAW84" s="90"/>
      <c r="SAX84" s="90"/>
      <c r="SAY84" s="90"/>
      <c r="SAZ84" s="90"/>
      <c r="SBA84" s="90"/>
      <c r="SBB84" s="90"/>
      <c r="SBC84" s="90"/>
      <c r="SBD84" s="90"/>
      <c r="SBE84" s="90"/>
      <c r="SBF84" s="90"/>
      <c r="SBG84" s="90"/>
      <c r="SBH84" s="90"/>
      <c r="SBI84" s="90"/>
      <c r="SBJ84" s="90"/>
      <c r="SBK84" s="90"/>
      <c r="SBL84" s="90"/>
      <c r="SBM84" s="90"/>
      <c r="SBN84" s="90"/>
      <c r="SBO84" s="90"/>
      <c r="SBP84" s="90"/>
      <c r="SBQ84" s="90"/>
      <c r="SBR84" s="90"/>
      <c r="SBS84" s="90"/>
      <c r="SBT84" s="90"/>
      <c r="SBU84" s="90"/>
      <c r="SBV84" s="90"/>
      <c r="SBW84" s="90"/>
      <c r="SBX84" s="90"/>
      <c r="SBY84" s="90"/>
      <c r="SBZ84" s="90"/>
      <c r="SCA84" s="90"/>
      <c r="SCB84" s="90"/>
      <c r="SCC84" s="90"/>
      <c r="SCD84" s="90"/>
      <c r="SCE84" s="90"/>
      <c r="SCF84" s="90"/>
      <c r="SCG84" s="90"/>
      <c r="SCH84" s="90"/>
      <c r="SCI84" s="90"/>
      <c r="SCJ84" s="90"/>
      <c r="SCK84" s="90"/>
      <c r="SCL84" s="90"/>
      <c r="SCM84" s="90"/>
      <c r="SCN84" s="90"/>
      <c r="SCO84" s="90"/>
      <c r="SCP84" s="90"/>
      <c r="SCQ84" s="90"/>
      <c r="SCR84" s="90"/>
      <c r="SCS84" s="90"/>
      <c r="SCT84" s="90"/>
      <c r="SCU84" s="90"/>
      <c r="SCV84" s="90"/>
      <c r="SCW84" s="90"/>
      <c r="SCX84" s="90"/>
      <c r="SCY84" s="90"/>
      <c r="SCZ84" s="90"/>
      <c r="SDA84" s="90"/>
      <c r="SDB84" s="90"/>
      <c r="SDC84" s="90"/>
      <c r="SDD84" s="90"/>
      <c r="SDE84" s="90"/>
      <c r="SDF84" s="90"/>
      <c r="SDG84" s="90"/>
      <c r="SDH84" s="90"/>
      <c r="SDI84" s="90"/>
      <c r="SDJ84" s="90"/>
      <c r="SDK84" s="90"/>
      <c r="SDL84" s="90"/>
      <c r="SDM84" s="90"/>
      <c r="SDN84" s="90"/>
      <c r="SDO84" s="90"/>
      <c r="SDP84" s="90"/>
      <c r="SDQ84" s="90"/>
      <c r="SDR84" s="90"/>
      <c r="SDS84" s="90"/>
      <c r="SDT84" s="90"/>
      <c r="SDU84" s="90"/>
      <c r="SDV84" s="90"/>
      <c r="SDW84" s="90"/>
      <c r="SDX84" s="90"/>
      <c r="SDY84" s="90"/>
      <c r="SDZ84" s="90"/>
      <c r="SEA84" s="90"/>
      <c r="SEB84" s="90"/>
      <c r="SEC84" s="90"/>
      <c r="SED84" s="90"/>
      <c r="SEE84" s="90"/>
      <c r="SEF84" s="90"/>
      <c r="SEG84" s="90"/>
      <c r="SEH84" s="90"/>
      <c r="SEI84" s="90"/>
      <c r="SEJ84" s="90"/>
      <c r="SEK84" s="90"/>
      <c r="SEL84" s="90"/>
      <c r="SEM84" s="90"/>
      <c r="SEN84" s="90"/>
      <c r="SEO84" s="90"/>
      <c r="SEP84" s="90"/>
      <c r="SEQ84" s="90"/>
      <c r="SER84" s="90"/>
      <c r="SES84" s="90"/>
      <c r="SET84" s="90"/>
      <c r="SEU84" s="90"/>
      <c r="SEV84" s="90"/>
      <c r="SEW84" s="90"/>
      <c r="SEX84" s="90"/>
      <c r="SEY84" s="90"/>
      <c r="SEZ84" s="90"/>
      <c r="SFA84" s="90"/>
      <c r="SFB84" s="90"/>
      <c r="SFC84" s="90"/>
      <c r="SFD84" s="90"/>
      <c r="SFE84" s="90"/>
      <c r="SFF84" s="90"/>
      <c r="SFG84" s="90"/>
      <c r="SFH84" s="90"/>
      <c r="SFI84" s="90"/>
      <c r="SFJ84" s="90"/>
      <c r="SFK84" s="90"/>
      <c r="SFL84" s="90"/>
      <c r="SFM84" s="90"/>
      <c r="SFN84" s="90"/>
      <c r="SFO84" s="90"/>
      <c r="SFP84" s="90"/>
      <c r="SFQ84" s="90"/>
      <c r="SFR84" s="90"/>
      <c r="SFS84" s="90"/>
      <c r="SFT84" s="90"/>
      <c r="SFU84" s="90"/>
      <c r="SFV84" s="90"/>
      <c r="SFW84" s="90"/>
      <c r="SFX84" s="90"/>
      <c r="SFY84" s="90"/>
      <c r="SFZ84" s="90"/>
      <c r="SGA84" s="90"/>
      <c r="SGB84" s="90"/>
      <c r="SGC84" s="90"/>
      <c r="SGD84" s="90"/>
      <c r="SGE84" s="90"/>
      <c r="SGF84" s="90"/>
      <c r="SGG84" s="90"/>
      <c r="SGH84" s="90"/>
      <c r="SGI84" s="90"/>
      <c r="SGJ84" s="90"/>
      <c r="SGK84" s="90"/>
      <c r="SGL84" s="90"/>
      <c r="SGM84" s="90"/>
      <c r="SGN84" s="90"/>
      <c r="SGO84" s="90"/>
      <c r="SGP84" s="90"/>
      <c r="SGQ84" s="90"/>
      <c r="SGR84" s="90"/>
      <c r="SGS84" s="90"/>
      <c r="SGT84" s="90"/>
      <c r="SGU84" s="90"/>
      <c r="SGV84" s="90"/>
      <c r="SGW84" s="90"/>
      <c r="SGX84" s="90"/>
      <c r="SGY84" s="90"/>
      <c r="SGZ84" s="90"/>
      <c r="SHA84" s="90"/>
      <c r="SHB84" s="90"/>
      <c r="SHC84" s="90"/>
      <c r="SHD84" s="90"/>
      <c r="SHE84" s="90"/>
      <c r="SHF84" s="90"/>
      <c r="SHG84" s="90"/>
      <c r="SHH84" s="90"/>
      <c r="SHI84" s="90"/>
      <c r="SHJ84" s="90"/>
      <c r="SHK84" s="90"/>
      <c r="SHL84" s="90"/>
      <c r="SHM84" s="90"/>
      <c r="SHN84" s="90"/>
      <c r="SHO84" s="90"/>
      <c r="SHP84" s="90"/>
      <c r="SHQ84" s="90"/>
      <c r="SHR84" s="90"/>
      <c r="SHS84" s="90"/>
      <c r="SHT84" s="90"/>
      <c r="SHU84" s="90"/>
      <c r="SHV84" s="90"/>
      <c r="SHW84" s="90"/>
      <c r="SHX84" s="90"/>
      <c r="SHY84" s="90"/>
      <c r="SHZ84" s="90"/>
      <c r="SIA84" s="90"/>
      <c r="SIB84" s="90"/>
      <c r="SIC84" s="90"/>
      <c r="SID84" s="90"/>
      <c r="SIE84" s="90"/>
      <c r="SIF84" s="90"/>
      <c r="SIG84" s="90"/>
      <c r="SIH84" s="90"/>
      <c r="SII84" s="90"/>
      <c r="SIJ84" s="90"/>
      <c r="SIK84" s="90"/>
      <c r="SIL84" s="90"/>
      <c r="SIM84" s="90"/>
      <c r="SIN84" s="90"/>
      <c r="SIO84" s="90"/>
      <c r="SIP84" s="90"/>
      <c r="SIQ84" s="90"/>
      <c r="SIR84" s="90"/>
      <c r="SIS84" s="90"/>
      <c r="SIT84" s="90"/>
      <c r="SIU84" s="90"/>
      <c r="SIV84" s="90"/>
      <c r="SIW84" s="90"/>
      <c r="SIX84" s="90"/>
      <c r="SIY84" s="90"/>
      <c r="SIZ84" s="90"/>
      <c r="SJA84" s="90"/>
      <c r="SJB84" s="90"/>
      <c r="SJC84" s="90"/>
      <c r="SJD84" s="90"/>
      <c r="SJE84" s="90"/>
      <c r="SJF84" s="90"/>
      <c r="SJG84" s="90"/>
      <c r="SJH84" s="90"/>
      <c r="SJI84" s="90"/>
      <c r="SJJ84" s="90"/>
      <c r="SJK84" s="90"/>
      <c r="SJL84" s="90"/>
      <c r="SJM84" s="90"/>
      <c r="SJN84" s="90"/>
      <c r="SJO84" s="90"/>
      <c r="SJP84" s="90"/>
      <c r="SJQ84" s="90"/>
      <c r="SJR84" s="90"/>
      <c r="SJS84" s="90"/>
      <c r="SJT84" s="90"/>
      <c r="SJU84" s="90"/>
      <c r="SJV84" s="90"/>
      <c r="SJW84" s="90"/>
      <c r="SJX84" s="90"/>
      <c r="SJY84" s="90"/>
      <c r="SJZ84" s="90"/>
      <c r="SKA84" s="90"/>
      <c r="SKB84" s="90"/>
      <c r="SKC84" s="90"/>
      <c r="SKD84" s="90"/>
      <c r="SKE84" s="90"/>
      <c r="SKF84" s="90"/>
      <c r="SKG84" s="90"/>
      <c r="SKH84" s="90"/>
      <c r="SKI84" s="90"/>
      <c r="SKJ84" s="90"/>
      <c r="SKK84" s="90"/>
      <c r="SKL84" s="90"/>
      <c r="SKM84" s="90"/>
      <c r="SKN84" s="90"/>
      <c r="SKO84" s="90"/>
      <c r="SKP84" s="90"/>
      <c r="SKQ84" s="90"/>
      <c r="SKR84" s="90"/>
      <c r="SKS84" s="90"/>
      <c r="SKT84" s="90"/>
      <c r="SKU84" s="90"/>
      <c r="SKV84" s="90"/>
      <c r="SKW84" s="90"/>
      <c r="SKX84" s="90"/>
      <c r="SKY84" s="90"/>
      <c r="SKZ84" s="90"/>
      <c r="SLA84" s="90"/>
      <c r="SLB84" s="90"/>
      <c r="SLC84" s="90"/>
      <c r="SLD84" s="90"/>
      <c r="SLE84" s="90"/>
      <c r="SLF84" s="90"/>
      <c r="SLG84" s="90"/>
      <c r="SLH84" s="90"/>
      <c r="SLI84" s="90"/>
      <c r="SLJ84" s="90"/>
      <c r="SLK84" s="90"/>
      <c r="SLL84" s="90"/>
      <c r="SLM84" s="90"/>
      <c r="SLN84" s="90"/>
      <c r="SLO84" s="90"/>
      <c r="SLP84" s="90"/>
      <c r="SLQ84" s="90"/>
      <c r="SLR84" s="90"/>
      <c r="SLS84" s="90"/>
      <c r="SLT84" s="90"/>
      <c r="SLU84" s="90"/>
      <c r="SLV84" s="90"/>
      <c r="SLW84" s="90"/>
      <c r="SLX84" s="90"/>
      <c r="SLY84" s="90"/>
      <c r="SLZ84" s="90"/>
      <c r="SMA84" s="90"/>
      <c r="SMB84" s="90"/>
      <c r="SMC84" s="90"/>
      <c r="SMD84" s="90"/>
      <c r="SME84" s="90"/>
      <c r="SMF84" s="90"/>
      <c r="SMG84" s="90"/>
      <c r="SMH84" s="90"/>
      <c r="SMI84" s="90"/>
      <c r="SMJ84" s="90"/>
      <c r="SMK84" s="90"/>
      <c r="SML84" s="90"/>
      <c r="SMM84" s="90"/>
      <c r="SMN84" s="90"/>
      <c r="SMO84" s="90"/>
      <c r="SMP84" s="90"/>
      <c r="SMQ84" s="90"/>
      <c r="SMR84" s="90"/>
      <c r="SMS84" s="90"/>
      <c r="SMT84" s="90"/>
      <c r="SMU84" s="90"/>
      <c r="SMV84" s="90"/>
      <c r="SMW84" s="90"/>
      <c r="SMX84" s="90"/>
      <c r="SMY84" s="90"/>
      <c r="SMZ84" s="90"/>
      <c r="SNA84" s="90"/>
      <c r="SNB84" s="90"/>
      <c r="SNC84" s="90"/>
      <c r="SND84" s="90"/>
      <c r="SNE84" s="90"/>
      <c r="SNF84" s="90"/>
      <c r="SNG84" s="90"/>
      <c r="SNH84" s="90"/>
      <c r="SNI84" s="90"/>
      <c r="SNJ84" s="90"/>
      <c r="SNK84" s="90"/>
      <c r="SNL84" s="90"/>
      <c r="SNM84" s="90"/>
      <c r="SNN84" s="90"/>
      <c r="SNO84" s="90"/>
      <c r="SNP84" s="90"/>
      <c r="SNQ84" s="90"/>
      <c r="SNR84" s="90"/>
      <c r="SNS84" s="90"/>
      <c r="SNT84" s="90"/>
      <c r="SNU84" s="90"/>
      <c r="SNV84" s="90"/>
      <c r="SNW84" s="90"/>
      <c r="SNX84" s="90"/>
      <c r="SNY84" s="90"/>
      <c r="SNZ84" s="90"/>
      <c r="SOA84" s="90"/>
      <c r="SOB84" s="90"/>
      <c r="SOC84" s="90"/>
      <c r="SOD84" s="90"/>
      <c r="SOE84" s="90"/>
      <c r="SOF84" s="90"/>
      <c r="SOG84" s="90"/>
      <c r="SOH84" s="90"/>
      <c r="SOI84" s="90"/>
      <c r="SOJ84" s="90"/>
      <c r="SOK84" s="90"/>
      <c r="SOL84" s="90"/>
      <c r="SOM84" s="90"/>
      <c r="SON84" s="90"/>
      <c r="SOO84" s="90"/>
      <c r="SOP84" s="90"/>
      <c r="SOQ84" s="90"/>
      <c r="SOR84" s="90"/>
      <c r="SOS84" s="90"/>
      <c r="SOT84" s="90"/>
      <c r="SOU84" s="90"/>
      <c r="SOV84" s="90"/>
      <c r="SOW84" s="90"/>
      <c r="SOX84" s="90"/>
      <c r="SOY84" s="90"/>
      <c r="SOZ84" s="90"/>
      <c r="SPA84" s="90"/>
      <c r="SPB84" s="90"/>
      <c r="SPC84" s="90"/>
      <c r="SPD84" s="90"/>
      <c r="SPE84" s="90"/>
      <c r="SPF84" s="90"/>
      <c r="SPG84" s="90"/>
      <c r="SPH84" s="90"/>
      <c r="SPI84" s="90"/>
      <c r="SPJ84" s="90"/>
      <c r="SPK84" s="90"/>
      <c r="SPL84" s="90"/>
      <c r="SPM84" s="90"/>
      <c r="SPN84" s="90"/>
      <c r="SPO84" s="90"/>
      <c r="SPP84" s="90"/>
      <c r="SPQ84" s="90"/>
      <c r="SPR84" s="90"/>
      <c r="SPS84" s="90"/>
      <c r="SPT84" s="90"/>
      <c r="SPU84" s="90"/>
      <c r="SPV84" s="90"/>
      <c r="SPW84" s="90"/>
      <c r="SPX84" s="90"/>
      <c r="SPY84" s="90"/>
      <c r="SPZ84" s="90"/>
      <c r="SQA84" s="90"/>
      <c r="SQB84" s="90"/>
      <c r="SQC84" s="90"/>
      <c r="SQD84" s="90"/>
      <c r="SQE84" s="90"/>
      <c r="SQF84" s="90"/>
      <c r="SQG84" s="90"/>
      <c r="SQH84" s="90"/>
      <c r="SQI84" s="90"/>
      <c r="SQJ84" s="90"/>
      <c r="SQK84" s="90"/>
      <c r="SQL84" s="90"/>
      <c r="SQM84" s="90"/>
      <c r="SQN84" s="90"/>
      <c r="SQO84" s="90"/>
      <c r="SQP84" s="90"/>
      <c r="SQQ84" s="90"/>
      <c r="SQR84" s="90"/>
      <c r="SQS84" s="90"/>
      <c r="SQT84" s="90"/>
      <c r="SQU84" s="90"/>
      <c r="SQV84" s="90"/>
      <c r="SQW84" s="90"/>
      <c r="SQX84" s="90"/>
      <c r="SQY84" s="90"/>
      <c r="SQZ84" s="90"/>
      <c r="SRA84" s="90"/>
      <c r="SRB84" s="90"/>
      <c r="SRC84" s="90"/>
      <c r="SRD84" s="90"/>
      <c r="SRE84" s="90"/>
      <c r="SRF84" s="90"/>
      <c r="SRG84" s="90"/>
      <c r="SRH84" s="90"/>
      <c r="SRI84" s="90"/>
      <c r="SRJ84" s="90"/>
      <c r="SRK84" s="90"/>
      <c r="SRL84" s="90"/>
      <c r="SRM84" s="90"/>
      <c r="SRN84" s="90"/>
      <c r="SRO84" s="90"/>
      <c r="SRP84" s="90"/>
      <c r="SRQ84" s="90"/>
      <c r="SRR84" s="90"/>
      <c r="SRS84" s="90"/>
      <c r="SRT84" s="90"/>
      <c r="SRU84" s="90"/>
      <c r="SRV84" s="90"/>
      <c r="SRW84" s="90"/>
      <c r="SRX84" s="90"/>
      <c r="SRY84" s="90"/>
      <c r="SRZ84" s="90"/>
      <c r="SSA84" s="90"/>
      <c r="SSB84" s="90"/>
      <c r="SSC84" s="90"/>
      <c r="SSD84" s="90"/>
      <c r="SSE84" s="90"/>
      <c r="SSF84" s="90"/>
      <c r="SSG84" s="90"/>
      <c r="SSH84" s="90"/>
      <c r="SSI84" s="90"/>
      <c r="SSJ84" s="90"/>
      <c r="SSK84" s="90"/>
      <c r="SSL84" s="90"/>
      <c r="SSM84" s="90"/>
      <c r="SSN84" s="90"/>
      <c r="SSO84" s="90"/>
      <c r="SSP84" s="90"/>
      <c r="SSQ84" s="90"/>
      <c r="SSR84" s="90"/>
      <c r="SSS84" s="90"/>
      <c r="SST84" s="90"/>
      <c r="SSU84" s="90"/>
      <c r="SSV84" s="90"/>
      <c r="SSW84" s="90"/>
      <c r="SSX84" s="90"/>
      <c r="SSY84" s="90"/>
      <c r="SSZ84" s="90"/>
      <c r="STA84" s="90"/>
      <c r="STB84" s="90"/>
      <c r="STC84" s="90"/>
      <c r="STD84" s="90"/>
      <c r="STE84" s="90"/>
      <c r="STF84" s="90"/>
      <c r="STG84" s="90"/>
      <c r="STH84" s="90"/>
      <c r="STI84" s="90"/>
      <c r="STJ84" s="90"/>
      <c r="STK84" s="90"/>
      <c r="STL84" s="90"/>
      <c r="STM84" s="90"/>
      <c r="STN84" s="90"/>
      <c r="STO84" s="90"/>
      <c r="STP84" s="90"/>
      <c r="STQ84" s="90"/>
      <c r="STR84" s="90"/>
      <c r="STS84" s="90"/>
      <c r="STT84" s="90"/>
      <c r="STU84" s="90"/>
      <c r="STV84" s="90"/>
      <c r="STW84" s="90"/>
      <c r="STX84" s="90"/>
      <c r="STY84" s="90"/>
      <c r="STZ84" s="90"/>
      <c r="SUA84" s="90"/>
      <c r="SUB84" s="90"/>
      <c r="SUC84" s="90"/>
      <c r="SUD84" s="90"/>
      <c r="SUE84" s="90"/>
      <c r="SUF84" s="90"/>
      <c r="SUG84" s="90"/>
      <c r="SUH84" s="90"/>
      <c r="SUI84" s="90"/>
      <c r="SUJ84" s="90"/>
      <c r="SUK84" s="90"/>
      <c r="SUL84" s="90"/>
      <c r="SUM84" s="90"/>
      <c r="SUN84" s="90"/>
      <c r="SUO84" s="90"/>
      <c r="SUP84" s="90"/>
      <c r="SUQ84" s="90"/>
      <c r="SUR84" s="90"/>
      <c r="SUS84" s="90"/>
      <c r="SUT84" s="90"/>
      <c r="SUU84" s="90"/>
      <c r="SUV84" s="90"/>
      <c r="SUW84" s="90"/>
      <c r="SUX84" s="90"/>
      <c r="SUY84" s="90"/>
      <c r="SUZ84" s="90"/>
      <c r="SVA84" s="90"/>
      <c r="SVB84" s="90"/>
      <c r="SVC84" s="90"/>
      <c r="SVD84" s="90"/>
      <c r="SVE84" s="90"/>
      <c r="SVF84" s="90"/>
      <c r="SVG84" s="90"/>
      <c r="SVH84" s="90"/>
      <c r="SVI84" s="90"/>
      <c r="SVJ84" s="90"/>
      <c r="SVK84" s="90"/>
      <c r="SVL84" s="90"/>
      <c r="SVM84" s="90"/>
      <c r="SVN84" s="90"/>
      <c r="SVO84" s="90"/>
      <c r="SVP84" s="90"/>
      <c r="SVQ84" s="90"/>
      <c r="SVR84" s="90"/>
      <c r="SVS84" s="90"/>
      <c r="SVT84" s="90"/>
      <c r="SVU84" s="90"/>
      <c r="SVV84" s="90"/>
      <c r="SVW84" s="90"/>
      <c r="SVX84" s="90"/>
      <c r="SVY84" s="90"/>
      <c r="SVZ84" s="90"/>
      <c r="SWA84" s="90"/>
      <c r="SWB84" s="90"/>
      <c r="SWC84" s="90"/>
      <c r="SWD84" s="90"/>
      <c r="SWE84" s="90"/>
      <c r="SWF84" s="90"/>
      <c r="SWG84" s="90"/>
      <c r="SWH84" s="90"/>
      <c r="SWI84" s="90"/>
      <c r="SWJ84" s="90"/>
      <c r="SWK84" s="90"/>
      <c r="SWL84" s="90"/>
      <c r="SWM84" s="90"/>
      <c r="SWN84" s="90"/>
      <c r="SWO84" s="90"/>
      <c r="SWP84" s="90"/>
      <c r="SWQ84" s="90"/>
      <c r="SWR84" s="90"/>
      <c r="SWS84" s="90"/>
      <c r="SWT84" s="90"/>
      <c r="SWU84" s="90"/>
      <c r="SWV84" s="90"/>
      <c r="SWW84" s="90"/>
      <c r="SWX84" s="90"/>
      <c r="SWY84" s="90"/>
      <c r="SWZ84" s="90"/>
      <c r="SXA84" s="90"/>
      <c r="SXB84" s="90"/>
      <c r="SXC84" s="90"/>
      <c r="SXD84" s="90"/>
      <c r="SXE84" s="90"/>
      <c r="SXF84" s="90"/>
      <c r="SXG84" s="90"/>
      <c r="SXH84" s="90"/>
      <c r="SXI84" s="90"/>
      <c r="SXJ84" s="90"/>
      <c r="SXK84" s="90"/>
      <c r="SXL84" s="90"/>
      <c r="SXM84" s="90"/>
      <c r="SXN84" s="90"/>
      <c r="SXO84" s="90"/>
      <c r="SXP84" s="90"/>
      <c r="SXQ84" s="90"/>
      <c r="SXR84" s="90"/>
      <c r="SXS84" s="90"/>
      <c r="SXT84" s="90"/>
      <c r="SXU84" s="90"/>
      <c r="SXV84" s="90"/>
      <c r="SXW84" s="90"/>
      <c r="SXX84" s="90"/>
      <c r="SXY84" s="90"/>
      <c r="SXZ84" s="90"/>
      <c r="SYA84" s="90"/>
      <c r="SYB84" s="90"/>
      <c r="SYC84" s="90"/>
      <c r="SYD84" s="90"/>
      <c r="SYE84" s="90"/>
      <c r="SYF84" s="90"/>
      <c r="SYG84" s="90"/>
      <c r="SYH84" s="90"/>
      <c r="SYI84" s="90"/>
      <c r="SYJ84" s="90"/>
      <c r="SYK84" s="90"/>
      <c r="SYL84" s="90"/>
      <c r="SYM84" s="90"/>
      <c r="SYN84" s="90"/>
      <c r="SYO84" s="90"/>
      <c r="SYP84" s="90"/>
      <c r="SYQ84" s="90"/>
      <c r="SYR84" s="90"/>
      <c r="SYS84" s="90"/>
      <c r="SYT84" s="90"/>
      <c r="SYU84" s="90"/>
      <c r="SYV84" s="90"/>
      <c r="SYW84" s="90"/>
      <c r="SYX84" s="90"/>
      <c r="SYY84" s="90"/>
      <c r="SYZ84" s="90"/>
      <c r="SZA84" s="90"/>
      <c r="SZB84" s="90"/>
      <c r="SZC84" s="90"/>
      <c r="SZD84" s="90"/>
      <c r="SZE84" s="90"/>
      <c r="SZF84" s="90"/>
      <c r="SZG84" s="90"/>
      <c r="SZH84" s="90"/>
      <c r="SZI84" s="90"/>
      <c r="SZJ84" s="90"/>
      <c r="SZK84" s="90"/>
      <c r="SZL84" s="90"/>
      <c r="SZM84" s="90"/>
      <c r="SZN84" s="90"/>
      <c r="SZO84" s="90"/>
      <c r="SZP84" s="90"/>
      <c r="SZQ84" s="90"/>
      <c r="SZR84" s="90"/>
      <c r="SZS84" s="90"/>
      <c r="SZT84" s="90"/>
      <c r="SZU84" s="90"/>
      <c r="SZV84" s="90"/>
      <c r="SZW84" s="90"/>
      <c r="SZX84" s="90"/>
      <c r="SZY84" s="90"/>
      <c r="SZZ84" s="90"/>
      <c r="TAA84" s="90"/>
      <c r="TAB84" s="90"/>
      <c r="TAC84" s="90"/>
      <c r="TAD84" s="90"/>
      <c r="TAE84" s="90"/>
      <c r="TAF84" s="90"/>
      <c r="TAG84" s="90"/>
      <c r="TAH84" s="90"/>
      <c r="TAI84" s="90"/>
      <c r="TAJ84" s="90"/>
      <c r="TAK84" s="90"/>
      <c r="TAL84" s="90"/>
      <c r="TAM84" s="90"/>
      <c r="TAN84" s="90"/>
      <c r="TAO84" s="90"/>
      <c r="TAP84" s="90"/>
      <c r="TAQ84" s="90"/>
      <c r="TAR84" s="90"/>
      <c r="TAS84" s="90"/>
      <c r="TAT84" s="90"/>
      <c r="TAU84" s="90"/>
      <c r="TAV84" s="90"/>
      <c r="TAW84" s="90"/>
      <c r="TAX84" s="90"/>
      <c r="TAY84" s="90"/>
      <c r="TAZ84" s="90"/>
      <c r="TBA84" s="90"/>
      <c r="TBB84" s="90"/>
      <c r="TBC84" s="90"/>
      <c r="TBD84" s="90"/>
      <c r="TBE84" s="90"/>
      <c r="TBF84" s="90"/>
      <c r="TBG84" s="90"/>
      <c r="TBH84" s="90"/>
      <c r="TBI84" s="90"/>
      <c r="TBJ84" s="90"/>
      <c r="TBK84" s="90"/>
      <c r="TBL84" s="90"/>
      <c r="TBM84" s="90"/>
      <c r="TBN84" s="90"/>
      <c r="TBO84" s="90"/>
      <c r="TBP84" s="90"/>
      <c r="TBQ84" s="90"/>
      <c r="TBR84" s="90"/>
      <c r="TBS84" s="90"/>
      <c r="TBT84" s="90"/>
      <c r="TBU84" s="90"/>
      <c r="TBV84" s="90"/>
      <c r="TBW84" s="90"/>
      <c r="TBX84" s="90"/>
      <c r="TBY84" s="90"/>
      <c r="TBZ84" s="90"/>
      <c r="TCA84" s="90"/>
      <c r="TCB84" s="90"/>
      <c r="TCC84" s="90"/>
      <c r="TCD84" s="90"/>
      <c r="TCE84" s="90"/>
      <c r="TCF84" s="90"/>
      <c r="TCG84" s="90"/>
      <c r="TCH84" s="90"/>
      <c r="TCI84" s="90"/>
      <c r="TCJ84" s="90"/>
      <c r="TCK84" s="90"/>
      <c r="TCL84" s="90"/>
      <c r="TCM84" s="90"/>
      <c r="TCN84" s="90"/>
      <c r="TCO84" s="90"/>
      <c r="TCP84" s="90"/>
      <c r="TCQ84" s="90"/>
      <c r="TCR84" s="90"/>
      <c r="TCS84" s="90"/>
      <c r="TCT84" s="90"/>
      <c r="TCU84" s="90"/>
      <c r="TCV84" s="90"/>
      <c r="TCW84" s="90"/>
      <c r="TCX84" s="90"/>
      <c r="TCY84" s="90"/>
      <c r="TCZ84" s="90"/>
      <c r="TDA84" s="90"/>
      <c r="TDB84" s="90"/>
      <c r="TDC84" s="90"/>
      <c r="TDD84" s="90"/>
      <c r="TDE84" s="90"/>
      <c r="TDF84" s="90"/>
      <c r="TDG84" s="90"/>
      <c r="TDH84" s="90"/>
      <c r="TDI84" s="90"/>
      <c r="TDJ84" s="90"/>
      <c r="TDK84" s="90"/>
      <c r="TDL84" s="90"/>
      <c r="TDM84" s="90"/>
      <c r="TDN84" s="90"/>
      <c r="TDO84" s="90"/>
      <c r="TDP84" s="90"/>
      <c r="TDQ84" s="90"/>
      <c r="TDR84" s="90"/>
      <c r="TDS84" s="90"/>
      <c r="TDT84" s="90"/>
      <c r="TDU84" s="90"/>
      <c r="TDV84" s="90"/>
      <c r="TDW84" s="90"/>
      <c r="TDX84" s="90"/>
      <c r="TDY84" s="90"/>
      <c r="TDZ84" s="90"/>
      <c r="TEA84" s="90"/>
      <c r="TEB84" s="90"/>
      <c r="TEC84" s="90"/>
      <c r="TED84" s="90"/>
      <c r="TEE84" s="90"/>
      <c r="TEF84" s="90"/>
      <c r="TEG84" s="90"/>
      <c r="TEH84" s="90"/>
      <c r="TEI84" s="90"/>
      <c r="TEJ84" s="90"/>
      <c r="TEK84" s="90"/>
      <c r="TEL84" s="90"/>
      <c r="TEM84" s="90"/>
      <c r="TEN84" s="90"/>
      <c r="TEO84" s="90"/>
      <c r="TEP84" s="90"/>
      <c r="TEQ84" s="90"/>
      <c r="TER84" s="90"/>
      <c r="TES84" s="90"/>
      <c r="TET84" s="90"/>
      <c r="TEU84" s="90"/>
      <c r="TEV84" s="90"/>
      <c r="TEW84" s="90"/>
      <c r="TEX84" s="90"/>
      <c r="TEY84" s="90"/>
      <c r="TEZ84" s="90"/>
      <c r="TFA84" s="90"/>
      <c r="TFB84" s="90"/>
      <c r="TFC84" s="90"/>
      <c r="TFD84" s="90"/>
      <c r="TFE84" s="90"/>
      <c r="TFF84" s="90"/>
      <c r="TFG84" s="90"/>
      <c r="TFH84" s="90"/>
      <c r="TFI84" s="90"/>
      <c r="TFJ84" s="90"/>
      <c r="TFK84" s="90"/>
      <c r="TFL84" s="90"/>
      <c r="TFM84" s="90"/>
      <c r="TFN84" s="90"/>
      <c r="TFO84" s="90"/>
      <c r="TFP84" s="90"/>
      <c r="TFQ84" s="90"/>
      <c r="TFR84" s="90"/>
      <c r="TFS84" s="90"/>
      <c r="TFT84" s="90"/>
      <c r="TFU84" s="90"/>
      <c r="TFV84" s="90"/>
      <c r="TFW84" s="90"/>
      <c r="TFX84" s="90"/>
      <c r="TFY84" s="90"/>
      <c r="TFZ84" s="90"/>
      <c r="TGA84" s="90"/>
      <c r="TGB84" s="90"/>
      <c r="TGC84" s="90"/>
      <c r="TGD84" s="90"/>
      <c r="TGE84" s="90"/>
      <c r="TGF84" s="90"/>
      <c r="TGG84" s="90"/>
      <c r="TGH84" s="90"/>
      <c r="TGI84" s="90"/>
      <c r="TGJ84" s="90"/>
      <c r="TGK84" s="90"/>
      <c r="TGL84" s="90"/>
      <c r="TGM84" s="90"/>
      <c r="TGN84" s="90"/>
      <c r="TGO84" s="90"/>
      <c r="TGP84" s="90"/>
      <c r="TGQ84" s="90"/>
      <c r="TGR84" s="90"/>
      <c r="TGS84" s="90"/>
      <c r="TGT84" s="90"/>
      <c r="TGU84" s="90"/>
      <c r="TGV84" s="90"/>
      <c r="TGW84" s="90"/>
      <c r="TGX84" s="90"/>
      <c r="TGY84" s="90"/>
      <c r="TGZ84" s="90"/>
      <c r="THA84" s="90"/>
      <c r="THB84" s="90"/>
      <c r="THC84" s="90"/>
      <c r="THD84" s="90"/>
      <c r="THE84" s="90"/>
      <c r="THF84" s="90"/>
      <c r="THG84" s="90"/>
      <c r="THH84" s="90"/>
      <c r="THI84" s="90"/>
      <c r="THJ84" s="90"/>
      <c r="THK84" s="90"/>
      <c r="THL84" s="90"/>
      <c r="THM84" s="90"/>
      <c r="THN84" s="90"/>
      <c r="THO84" s="90"/>
      <c r="THP84" s="90"/>
      <c r="THQ84" s="90"/>
      <c r="THR84" s="90"/>
      <c r="THS84" s="90"/>
      <c r="THT84" s="90"/>
      <c r="THU84" s="90"/>
      <c r="THV84" s="90"/>
      <c r="THW84" s="90"/>
      <c r="THX84" s="90"/>
      <c r="THY84" s="90"/>
      <c r="THZ84" s="90"/>
      <c r="TIA84" s="90"/>
      <c r="TIB84" s="90"/>
      <c r="TIC84" s="90"/>
      <c r="TID84" s="90"/>
      <c r="TIE84" s="90"/>
      <c r="TIF84" s="90"/>
      <c r="TIG84" s="90"/>
      <c r="TIH84" s="90"/>
      <c r="TII84" s="90"/>
      <c r="TIJ84" s="90"/>
      <c r="TIK84" s="90"/>
      <c r="TIL84" s="90"/>
      <c r="TIM84" s="90"/>
      <c r="TIN84" s="90"/>
      <c r="TIO84" s="90"/>
      <c r="TIP84" s="90"/>
      <c r="TIQ84" s="90"/>
      <c r="TIR84" s="90"/>
      <c r="TIS84" s="90"/>
      <c r="TIT84" s="90"/>
      <c r="TIU84" s="90"/>
      <c r="TIV84" s="90"/>
      <c r="TIW84" s="90"/>
      <c r="TIX84" s="90"/>
      <c r="TIY84" s="90"/>
      <c r="TIZ84" s="90"/>
      <c r="TJA84" s="90"/>
      <c r="TJB84" s="90"/>
      <c r="TJC84" s="90"/>
      <c r="TJD84" s="90"/>
      <c r="TJE84" s="90"/>
      <c r="TJF84" s="90"/>
      <c r="TJG84" s="90"/>
      <c r="TJH84" s="90"/>
      <c r="TJI84" s="90"/>
      <c r="TJJ84" s="90"/>
      <c r="TJK84" s="90"/>
      <c r="TJL84" s="90"/>
      <c r="TJM84" s="90"/>
      <c r="TJN84" s="90"/>
      <c r="TJO84" s="90"/>
      <c r="TJP84" s="90"/>
      <c r="TJQ84" s="90"/>
      <c r="TJR84" s="90"/>
      <c r="TJS84" s="90"/>
      <c r="TJT84" s="90"/>
      <c r="TJU84" s="90"/>
      <c r="TJV84" s="90"/>
      <c r="TJW84" s="90"/>
      <c r="TJX84" s="90"/>
      <c r="TJY84" s="90"/>
      <c r="TJZ84" s="90"/>
      <c r="TKA84" s="90"/>
      <c r="TKB84" s="90"/>
      <c r="TKC84" s="90"/>
      <c r="TKD84" s="90"/>
      <c r="TKE84" s="90"/>
      <c r="TKF84" s="90"/>
      <c r="TKG84" s="90"/>
      <c r="TKH84" s="90"/>
      <c r="TKI84" s="90"/>
      <c r="TKJ84" s="90"/>
      <c r="TKK84" s="90"/>
      <c r="TKL84" s="90"/>
      <c r="TKM84" s="90"/>
      <c r="TKN84" s="90"/>
      <c r="TKO84" s="90"/>
      <c r="TKP84" s="90"/>
      <c r="TKQ84" s="90"/>
      <c r="TKR84" s="90"/>
      <c r="TKS84" s="90"/>
      <c r="TKT84" s="90"/>
      <c r="TKU84" s="90"/>
      <c r="TKV84" s="90"/>
      <c r="TKW84" s="90"/>
      <c r="TKX84" s="90"/>
      <c r="TKY84" s="90"/>
      <c r="TKZ84" s="90"/>
      <c r="TLA84" s="90"/>
      <c r="TLB84" s="90"/>
      <c r="TLC84" s="90"/>
      <c r="TLD84" s="90"/>
      <c r="TLE84" s="90"/>
      <c r="TLF84" s="90"/>
      <c r="TLG84" s="90"/>
      <c r="TLH84" s="90"/>
      <c r="TLI84" s="90"/>
      <c r="TLJ84" s="90"/>
      <c r="TLK84" s="90"/>
      <c r="TLL84" s="90"/>
      <c r="TLM84" s="90"/>
      <c r="TLN84" s="90"/>
      <c r="TLO84" s="90"/>
      <c r="TLP84" s="90"/>
      <c r="TLQ84" s="90"/>
      <c r="TLR84" s="90"/>
      <c r="TLS84" s="90"/>
      <c r="TLT84" s="90"/>
      <c r="TLU84" s="90"/>
      <c r="TLV84" s="90"/>
      <c r="TLW84" s="90"/>
      <c r="TLX84" s="90"/>
      <c r="TLY84" s="90"/>
      <c r="TLZ84" s="90"/>
      <c r="TMA84" s="90"/>
      <c r="TMB84" s="90"/>
      <c r="TMC84" s="90"/>
      <c r="TMD84" s="90"/>
      <c r="TME84" s="90"/>
      <c r="TMF84" s="90"/>
      <c r="TMG84" s="90"/>
      <c r="TMH84" s="90"/>
      <c r="TMI84" s="90"/>
      <c r="TMJ84" s="90"/>
      <c r="TMK84" s="90"/>
      <c r="TML84" s="90"/>
      <c r="TMM84" s="90"/>
      <c r="TMN84" s="90"/>
      <c r="TMO84" s="90"/>
      <c r="TMP84" s="90"/>
      <c r="TMQ84" s="90"/>
      <c r="TMR84" s="90"/>
      <c r="TMS84" s="90"/>
      <c r="TMT84" s="90"/>
      <c r="TMU84" s="90"/>
      <c r="TMV84" s="90"/>
      <c r="TMW84" s="90"/>
      <c r="TMX84" s="90"/>
      <c r="TMY84" s="90"/>
      <c r="TMZ84" s="90"/>
      <c r="TNA84" s="90"/>
      <c r="TNB84" s="90"/>
      <c r="TNC84" s="90"/>
      <c r="TND84" s="90"/>
      <c r="TNE84" s="90"/>
      <c r="TNF84" s="90"/>
      <c r="TNG84" s="90"/>
      <c r="TNH84" s="90"/>
      <c r="TNI84" s="90"/>
      <c r="TNJ84" s="90"/>
      <c r="TNK84" s="90"/>
      <c r="TNL84" s="90"/>
      <c r="TNM84" s="90"/>
      <c r="TNN84" s="90"/>
      <c r="TNO84" s="90"/>
      <c r="TNP84" s="90"/>
      <c r="TNQ84" s="90"/>
      <c r="TNR84" s="90"/>
      <c r="TNS84" s="90"/>
      <c r="TNT84" s="90"/>
      <c r="TNU84" s="90"/>
      <c r="TNV84" s="90"/>
      <c r="TNW84" s="90"/>
      <c r="TNX84" s="90"/>
      <c r="TNY84" s="90"/>
      <c r="TNZ84" s="90"/>
      <c r="TOA84" s="90"/>
      <c r="TOB84" s="90"/>
      <c r="TOC84" s="90"/>
      <c r="TOD84" s="90"/>
      <c r="TOE84" s="90"/>
      <c r="TOF84" s="90"/>
      <c r="TOG84" s="90"/>
      <c r="TOH84" s="90"/>
      <c r="TOI84" s="90"/>
      <c r="TOJ84" s="90"/>
      <c r="TOK84" s="90"/>
      <c r="TOL84" s="90"/>
      <c r="TOM84" s="90"/>
      <c r="TON84" s="90"/>
      <c r="TOO84" s="90"/>
      <c r="TOP84" s="90"/>
      <c r="TOQ84" s="90"/>
      <c r="TOR84" s="90"/>
      <c r="TOS84" s="90"/>
      <c r="TOT84" s="90"/>
      <c r="TOU84" s="90"/>
      <c r="TOV84" s="90"/>
      <c r="TOW84" s="90"/>
      <c r="TOX84" s="90"/>
      <c r="TOY84" s="90"/>
      <c r="TOZ84" s="90"/>
      <c r="TPA84" s="90"/>
      <c r="TPB84" s="90"/>
      <c r="TPC84" s="90"/>
      <c r="TPD84" s="90"/>
      <c r="TPE84" s="90"/>
      <c r="TPF84" s="90"/>
      <c r="TPG84" s="90"/>
      <c r="TPH84" s="90"/>
      <c r="TPI84" s="90"/>
      <c r="TPJ84" s="90"/>
      <c r="TPK84" s="90"/>
      <c r="TPL84" s="90"/>
      <c r="TPM84" s="90"/>
      <c r="TPN84" s="90"/>
      <c r="TPO84" s="90"/>
      <c r="TPP84" s="90"/>
      <c r="TPQ84" s="90"/>
      <c r="TPR84" s="90"/>
      <c r="TPS84" s="90"/>
      <c r="TPT84" s="90"/>
      <c r="TPU84" s="90"/>
      <c r="TPV84" s="90"/>
      <c r="TPW84" s="90"/>
      <c r="TPX84" s="90"/>
      <c r="TPY84" s="90"/>
      <c r="TPZ84" s="90"/>
      <c r="TQA84" s="90"/>
      <c r="TQB84" s="90"/>
      <c r="TQC84" s="90"/>
      <c r="TQD84" s="90"/>
      <c r="TQE84" s="90"/>
      <c r="TQF84" s="90"/>
      <c r="TQG84" s="90"/>
      <c r="TQH84" s="90"/>
      <c r="TQI84" s="90"/>
      <c r="TQJ84" s="90"/>
      <c r="TQK84" s="90"/>
      <c r="TQL84" s="90"/>
      <c r="TQM84" s="90"/>
      <c r="TQN84" s="90"/>
      <c r="TQO84" s="90"/>
      <c r="TQP84" s="90"/>
      <c r="TQQ84" s="90"/>
      <c r="TQR84" s="90"/>
      <c r="TQS84" s="90"/>
      <c r="TQT84" s="90"/>
      <c r="TQU84" s="90"/>
      <c r="TQV84" s="90"/>
      <c r="TQW84" s="90"/>
      <c r="TQX84" s="90"/>
      <c r="TQY84" s="90"/>
      <c r="TQZ84" s="90"/>
      <c r="TRA84" s="90"/>
      <c r="TRB84" s="90"/>
      <c r="TRC84" s="90"/>
      <c r="TRD84" s="90"/>
      <c r="TRE84" s="90"/>
      <c r="TRF84" s="90"/>
      <c r="TRG84" s="90"/>
      <c r="TRH84" s="90"/>
      <c r="TRI84" s="90"/>
      <c r="TRJ84" s="90"/>
      <c r="TRK84" s="90"/>
      <c r="TRL84" s="90"/>
      <c r="TRM84" s="90"/>
      <c r="TRN84" s="90"/>
      <c r="TRO84" s="90"/>
      <c r="TRP84" s="90"/>
      <c r="TRQ84" s="90"/>
      <c r="TRR84" s="90"/>
      <c r="TRS84" s="90"/>
      <c r="TRT84" s="90"/>
      <c r="TRU84" s="90"/>
      <c r="TRV84" s="90"/>
      <c r="TRW84" s="90"/>
      <c r="TRX84" s="90"/>
      <c r="TRY84" s="90"/>
      <c r="TRZ84" s="90"/>
      <c r="TSA84" s="90"/>
      <c r="TSB84" s="90"/>
      <c r="TSC84" s="90"/>
      <c r="TSD84" s="90"/>
      <c r="TSE84" s="90"/>
      <c r="TSF84" s="90"/>
      <c r="TSG84" s="90"/>
      <c r="TSH84" s="90"/>
      <c r="TSI84" s="90"/>
      <c r="TSJ84" s="90"/>
      <c r="TSK84" s="90"/>
      <c r="TSL84" s="90"/>
      <c r="TSM84" s="90"/>
      <c r="TSN84" s="90"/>
      <c r="TSO84" s="90"/>
      <c r="TSP84" s="90"/>
      <c r="TSQ84" s="90"/>
      <c r="TSR84" s="90"/>
      <c r="TSS84" s="90"/>
      <c r="TST84" s="90"/>
      <c r="TSU84" s="90"/>
      <c r="TSV84" s="90"/>
      <c r="TSW84" s="90"/>
      <c r="TSX84" s="90"/>
      <c r="TSY84" s="90"/>
      <c r="TSZ84" s="90"/>
      <c r="TTA84" s="90"/>
      <c r="TTB84" s="90"/>
      <c r="TTC84" s="90"/>
      <c r="TTD84" s="90"/>
      <c r="TTE84" s="90"/>
      <c r="TTF84" s="90"/>
      <c r="TTG84" s="90"/>
      <c r="TTH84" s="90"/>
      <c r="TTI84" s="90"/>
      <c r="TTJ84" s="90"/>
      <c r="TTK84" s="90"/>
      <c r="TTL84" s="90"/>
      <c r="TTM84" s="90"/>
      <c r="TTN84" s="90"/>
      <c r="TTO84" s="90"/>
      <c r="TTP84" s="90"/>
      <c r="TTQ84" s="90"/>
      <c r="TTR84" s="90"/>
      <c r="TTS84" s="90"/>
      <c r="TTT84" s="90"/>
      <c r="TTU84" s="90"/>
      <c r="TTV84" s="90"/>
      <c r="TTW84" s="90"/>
      <c r="TTX84" s="90"/>
      <c r="TTY84" s="90"/>
      <c r="TTZ84" s="90"/>
      <c r="TUA84" s="90"/>
      <c r="TUB84" s="90"/>
      <c r="TUC84" s="90"/>
      <c r="TUD84" s="90"/>
      <c r="TUE84" s="90"/>
      <c r="TUF84" s="90"/>
      <c r="TUG84" s="90"/>
      <c r="TUH84" s="90"/>
      <c r="TUI84" s="90"/>
      <c r="TUJ84" s="90"/>
      <c r="TUK84" s="90"/>
      <c r="TUL84" s="90"/>
      <c r="TUM84" s="90"/>
      <c r="TUN84" s="90"/>
      <c r="TUO84" s="90"/>
      <c r="TUP84" s="90"/>
      <c r="TUQ84" s="90"/>
      <c r="TUR84" s="90"/>
      <c r="TUS84" s="90"/>
      <c r="TUT84" s="90"/>
      <c r="TUU84" s="90"/>
      <c r="TUV84" s="90"/>
      <c r="TUW84" s="90"/>
      <c r="TUX84" s="90"/>
      <c r="TUY84" s="90"/>
      <c r="TUZ84" s="90"/>
      <c r="TVA84" s="90"/>
      <c r="TVB84" s="90"/>
      <c r="TVC84" s="90"/>
      <c r="TVD84" s="90"/>
      <c r="TVE84" s="90"/>
      <c r="TVF84" s="90"/>
      <c r="TVG84" s="90"/>
      <c r="TVH84" s="90"/>
      <c r="TVI84" s="90"/>
      <c r="TVJ84" s="90"/>
      <c r="TVK84" s="90"/>
      <c r="TVL84" s="90"/>
      <c r="TVM84" s="90"/>
      <c r="TVN84" s="90"/>
      <c r="TVO84" s="90"/>
      <c r="TVP84" s="90"/>
      <c r="TVQ84" s="90"/>
      <c r="TVR84" s="90"/>
      <c r="TVS84" s="90"/>
      <c r="TVT84" s="90"/>
      <c r="TVU84" s="90"/>
      <c r="TVV84" s="90"/>
      <c r="TVW84" s="90"/>
      <c r="TVX84" s="90"/>
      <c r="TVY84" s="90"/>
      <c r="TVZ84" s="90"/>
      <c r="TWA84" s="90"/>
      <c r="TWB84" s="90"/>
      <c r="TWC84" s="90"/>
      <c r="TWD84" s="90"/>
      <c r="TWE84" s="90"/>
      <c r="TWF84" s="90"/>
      <c r="TWG84" s="90"/>
      <c r="TWH84" s="90"/>
      <c r="TWI84" s="90"/>
      <c r="TWJ84" s="90"/>
      <c r="TWK84" s="90"/>
      <c r="TWL84" s="90"/>
      <c r="TWM84" s="90"/>
      <c r="TWN84" s="90"/>
      <c r="TWO84" s="90"/>
      <c r="TWP84" s="90"/>
      <c r="TWQ84" s="90"/>
      <c r="TWR84" s="90"/>
      <c r="TWS84" s="90"/>
      <c r="TWT84" s="90"/>
      <c r="TWU84" s="90"/>
      <c r="TWV84" s="90"/>
      <c r="TWW84" s="90"/>
      <c r="TWX84" s="90"/>
      <c r="TWY84" s="90"/>
      <c r="TWZ84" s="90"/>
      <c r="TXA84" s="90"/>
      <c r="TXB84" s="90"/>
      <c r="TXC84" s="90"/>
      <c r="TXD84" s="90"/>
      <c r="TXE84" s="90"/>
      <c r="TXF84" s="90"/>
      <c r="TXG84" s="90"/>
      <c r="TXH84" s="90"/>
      <c r="TXI84" s="90"/>
      <c r="TXJ84" s="90"/>
      <c r="TXK84" s="90"/>
      <c r="TXL84" s="90"/>
      <c r="TXM84" s="90"/>
      <c r="TXN84" s="90"/>
      <c r="TXO84" s="90"/>
      <c r="TXP84" s="90"/>
      <c r="TXQ84" s="90"/>
      <c r="TXR84" s="90"/>
      <c r="TXS84" s="90"/>
      <c r="TXT84" s="90"/>
      <c r="TXU84" s="90"/>
      <c r="TXV84" s="90"/>
      <c r="TXW84" s="90"/>
      <c r="TXX84" s="90"/>
      <c r="TXY84" s="90"/>
      <c r="TXZ84" s="90"/>
      <c r="TYA84" s="90"/>
      <c r="TYB84" s="90"/>
      <c r="TYC84" s="90"/>
      <c r="TYD84" s="90"/>
      <c r="TYE84" s="90"/>
      <c r="TYF84" s="90"/>
      <c r="TYG84" s="90"/>
      <c r="TYH84" s="90"/>
      <c r="TYI84" s="90"/>
      <c r="TYJ84" s="90"/>
      <c r="TYK84" s="90"/>
      <c r="TYL84" s="90"/>
      <c r="TYM84" s="90"/>
      <c r="TYN84" s="90"/>
      <c r="TYO84" s="90"/>
      <c r="TYP84" s="90"/>
      <c r="TYQ84" s="90"/>
      <c r="TYR84" s="90"/>
      <c r="TYS84" s="90"/>
      <c r="TYT84" s="90"/>
      <c r="TYU84" s="90"/>
      <c r="TYV84" s="90"/>
      <c r="TYW84" s="90"/>
      <c r="TYX84" s="90"/>
      <c r="TYY84" s="90"/>
      <c r="TYZ84" s="90"/>
      <c r="TZA84" s="90"/>
      <c r="TZB84" s="90"/>
      <c r="TZC84" s="90"/>
      <c r="TZD84" s="90"/>
      <c r="TZE84" s="90"/>
      <c r="TZF84" s="90"/>
      <c r="TZG84" s="90"/>
      <c r="TZH84" s="90"/>
      <c r="TZI84" s="90"/>
      <c r="TZJ84" s="90"/>
      <c r="TZK84" s="90"/>
      <c r="TZL84" s="90"/>
      <c r="TZM84" s="90"/>
      <c r="TZN84" s="90"/>
      <c r="TZO84" s="90"/>
      <c r="TZP84" s="90"/>
      <c r="TZQ84" s="90"/>
      <c r="TZR84" s="90"/>
      <c r="TZS84" s="90"/>
      <c r="TZT84" s="90"/>
      <c r="TZU84" s="90"/>
      <c r="TZV84" s="90"/>
      <c r="TZW84" s="90"/>
      <c r="TZX84" s="90"/>
      <c r="TZY84" s="90"/>
      <c r="TZZ84" s="90"/>
      <c r="UAA84" s="90"/>
      <c r="UAB84" s="90"/>
      <c r="UAC84" s="90"/>
      <c r="UAD84" s="90"/>
      <c r="UAE84" s="90"/>
      <c r="UAF84" s="90"/>
      <c r="UAG84" s="90"/>
      <c r="UAH84" s="90"/>
      <c r="UAI84" s="90"/>
      <c r="UAJ84" s="90"/>
      <c r="UAK84" s="90"/>
      <c r="UAL84" s="90"/>
      <c r="UAM84" s="90"/>
      <c r="UAN84" s="90"/>
      <c r="UAO84" s="90"/>
      <c r="UAP84" s="90"/>
      <c r="UAQ84" s="90"/>
      <c r="UAR84" s="90"/>
      <c r="UAS84" s="90"/>
      <c r="UAT84" s="90"/>
      <c r="UAU84" s="90"/>
      <c r="UAV84" s="90"/>
      <c r="UAW84" s="90"/>
      <c r="UAX84" s="90"/>
      <c r="UAY84" s="90"/>
      <c r="UAZ84" s="90"/>
      <c r="UBA84" s="90"/>
      <c r="UBB84" s="90"/>
      <c r="UBC84" s="90"/>
      <c r="UBD84" s="90"/>
      <c r="UBE84" s="90"/>
      <c r="UBF84" s="90"/>
      <c r="UBG84" s="90"/>
      <c r="UBH84" s="90"/>
      <c r="UBI84" s="90"/>
      <c r="UBJ84" s="90"/>
      <c r="UBK84" s="90"/>
      <c r="UBL84" s="90"/>
      <c r="UBM84" s="90"/>
      <c r="UBN84" s="90"/>
      <c r="UBO84" s="90"/>
      <c r="UBP84" s="90"/>
      <c r="UBQ84" s="90"/>
      <c r="UBR84" s="90"/>
      <c r="UBS84" s="90"/>
      <c r="UBT84" s="90"/>
      <c r="UBU84" s="90"/>
      <c r="UBV84" s="90"/>
      <c r="UBW84" s="90"/>
      <c r="UBX84" s="90"/>
      <c r="UBY84" s="90"/>
      <c r="UBZ84" s="90"/>
      <c r="UCA84" s="90"/>
      <c r="UCB84" s="90"/>
      <c r="UCC84" s="90"/>
      <c r="UCD84" s="90"/>
      <c r="UCE84" s="90"/>
      <c r="UCF84" s="90"/>
      <c r="UCG84" s="90"/>
      <c r="UCH84" s="90"/>
      <c r="UCI84" s="90"/>
      <c r="UCJ84" s="90"/>
      <c r="UCK84" s="90"/>
      <c r="UCL84" s="90"/>
      <c r="UCM84" s="90"/>
      <c r="UCN84" s="90"/>
      <c r="UCO84" s="90"/>
      <c r="UCP84" s="90"/>
      <c r="UCQ84" s="90"/>
      <c r="UCR84" s="90"/>
      <c r="UCS84" s="90"/>
      <c r="UCT84" s="90"/>
      <c r="UCU84" s="90"/>
      <c r="UCV84" s="90"/>
      <c r="UCW84" s="90"/>
      <c r="UCX84" s="90"/>
      <c r="UCY84" s="90"/>
      <c r="UCZ84" s="90"/>
      <c r="UDA84" s="90"/>
      <c r="UDB84" s="90"/>
      <c r="UDC84" s="90"/>
      <c r="UDD84" s="90"/>
      <c r="UDE84" s="90"/>
      <c r="UDF84" s="90"/>
      <c r="UDG84" s="90"/>
      <c r="UDH84" s="90"/>
      <c r="UDI84" s="90"/>
      <c r="UDJ84" s="90"/>
      <c r="UDK84" s="90"/>
      <c r="UDL84" s="90"/>
      <c r="UDM84" s="90"/>
      <c r="UDN84" s="90"/>
      <c r="UDO84" s="90"/>
      <c r="UDP84" s="90"/>
      <c r="UDQ84" s="90"/>
      <c r="UDR84" s="90"/>
      <c r="UDS84" s="90"/>
      <c r="UDT84" s="90"/>
      <c r="UDU84" s="90"/>
      <c r="UDV84" s="90"/>
      <c r="UDW84" s="90"/>
      <c r="UDX84" s="90"/>
      <c r="UDY84" s="90"/>
      <c r="UDZ84" s="90"/>
      <c r="UEA84" s="90"/>
      <c r="UEB84" s="90"/>
      <c r="UEC84" s="90"/>
      <c r="UED84" s="90"/>
      <c r="UEE84" s="90"/>
      <c r="UEF84" s="90"/>
      <c r="UEG84" s="90"/>
      <c r="UEH84" s="90"/>
      <c r="UEI84" s="90"/>
      <c r="UEJ84" s="90"/>
      <c r="UEK84" s="90"/>
      <c r="UEL84" s="90"/>
      <c r="UEM84" s="90"/>
      <c r="UEN84" s="90"/>
      <c r="UEO84" s="90"/>
      <c r="UEP84" s="90"/>
      <c r="UEQ84" s="90"/>
      <c r="UER84" s="90"/>
      <c r="UES84" s="90"/>
      <c r="UET84" s="90"/>
      <c r="UEU84" s="90"/>
      <c r="UEV84" s="90"/>
      <c r="UEW84" s="90"/>
      <c r="UEX84" s="90"/>
      <c r="UEY84" s="90"/>
      <c r="UEZ84" s="90"/>
      <c r="UFA84" s="90"/>
      <c r="UFB84" s="90"/>
      <c r="UFC84" s="90"/>
      <c r="UFD84" s="90"/>
      <c r="UFE84" s="90"/>
      <c r="UFF84" s="90"/>
      <c r="UFG84" s="90"/>
      <c r="UFH84" s="90"/>
      <c r="UFI84" s="90"/>
      <c r="UFJ84" s="90"/>
      <c r="UFK84" s="90"/>
      <c r="UFL84" s="90"/>
      <c r="UFM84" s="90"/>
      <c r="UFN84" s="90"/>
      <c r="UFO84" s="90"/>
      <c r="UFP84" s="90"/>
      <c r="UFQ84" s="90"/>
      <c r="UFR84" s="90"/>
      <c r="UFS84" s="90"/>
      <c r="UFT84" s="90"/>
      <c r="UFU84" s="90"/>
      <c r="UFV84" s="90"/>
      <c r="UFW84" s="90"/>
      <c r="UFX84" s="90"/>
      <c r="UFY84" s="90"/>
      <c r="UFZ84" s="90"/>
      <c r="UGA84" s="90"/>
      <c r="UGB84" s="90"/>
      <c r="UGC84" s="90"/>
      <c r="UGD84" s="90"/>
      <c r="UGE84" s="90"/>
      <c r="UGF84" s="90"/>
      <c r="UGG84" s="90"/>
      <c r="UGH84" s="90"/>
      <c r="UGI84" s="90"/>
      <c r="UGJ84" s="90"/>
      <c r="UGK84" s="90"/>
      <c r="UGL84" s="90"/>
      <c r="UGM84" s="90"/>
      <c r="UGN84" s="90"/>
      <c r="UGO84" s="90"/>
      <c r="UGP84" s="90"/>
      <c r="UGQ84" s="90"/>
      <c r="UGR84" s="90"/>
      <c r="UGS84" s="90"/>
      <c r="UGT84" s="90"/>
      <c r="UGU84" s="90"/>
      <c r="UGV84" s="90"/>
      <c r="UGW84" s="90"/>
      <c r="UGX84" s="90"/>
      <c r="UGY84" s="90"/>
      <c r="UGZ84" s="90"/>
      <c r="UHA84" s="90"/>
      <c r="UHB84" s="90"/>
      <c r="UHC84" s="90"/>
      <c r="UHD84" s="90"/>
      <c r="UHE84" s="90"/>
      <c r="UHF84" s="90"/>
      <c r="UHG84" s="90"/>
      <c r="UHH84" s="90"/>
      <c r="UHI84" s="90"/>
      <c r="UHJ84" s="90"/>
      <c r="UHK84" s="90"/>
      <c r="UHL84" s="90"/>
      <c r="UHM84" s="90"/>
      <c r="UHN84" s="90"/>
      <c r="UHO84" s="90"/>
      <c r="UHP84" s="90"/>
      <c r="UHQ84" s="90"/>
      <c r="UHR84" s="90"/>
      <c r="UHS84" s="90"/>
      <c r="UHT84" s="90"/>
      <c r="UHU84" s="90"/>
      <c r="UHV84" s="90"/>
      <c r="UHW84" s="90"/>
      <c r="UHX84" s="90"/>
      <c r="UHY84" s="90"/>
      <c r="UHZ84" s="90"/>
      <c r="UIA84" s="90"/>
      <c r="UIB84" s="90"/>
      <c r="UIC84" s="90"/>
      <c r="UID84" s="90"/>
      <c r="UIE84" s="90"/>
      <c r="UIF84" s="90"/>
      <c r="UIG84" s="90"/>
      <c r="UIH84" s="90"/>
      <c r="UII84" s="90"/>
      <c r="UIJ84" s="90"/>
      <c r="UIK84" s="90"/>
      <c r="UIL84" s="90"/>
      <c r="UIM84" s="90"/>
      <c r="UIN84" s="90"/>
      <c r="UIO84" s="90"/>
      <c r="UIP84" s="90"/>
      <c r="UIQ84" s="90"/>
      <c r="UIR84" s="90"/>
      <c r="UIS84" s="90"/>
      <c r="UIT84" s="90"/>
      <c r="UIU84" s="90"/>
      <c r="UIV84" s="90"/>
      <c r="UIW84" s="90"/>
      <c r="UIX84" s="90"/>
      <c r="UIY84" s="90"/>
      <c r="UIZ84" s="90"/>
      <c r="UJA84" s="90"/>
      <c r="UJB84" s="90"/>
      <c r="UJC84" s="90"/>
      <c r="UJD84" s="90"/>
      <c r="UJE84" s="90"/>
      <c r="UJF84" s="90"/>
      <c r="UJG84" s="90"/>
      <c r="UJH84" s="90"/>
      <c r="UJI84" s="90"/>
      <c r="UJJ84" s="90"/>
      <c r="UJK84" s="90"/>
      <c r="UJL84" s="90"/>
      <c r="UJM84" s="90"/>
      <c r="UJN84" s="90"/>
      <c r="UJO84" s="90"/>
      <c r="UJP84" s="90"/>
      <c r="UJQ84" s="90"/>
      <c r="UJR84" s="90"/>
      <c r="UJS84" s="90"/>
      <c r="UJT84" s="90"/>
      <c r="UJU84" s="90"/>
      <c r="UJV84" s="90"/>
      <c r="UJW84" s="90"/>
      <c r="UJX84" s="90"/>
      <c r="UJY84" s="90"/>
      <c r="UJZ84" s="90"/>
      <c r="UKA84" s="90"/>
      <c r="UKB84" s="90"/>
      <c r="UKC84" s="90"/>
      <c r="UKD84" s="90"/>
      <c r="UKE84" s="90"/>
      <c r="UKF84" s="90"/>
      <c r="UKG84" s="90"/>
      <c r="UKH84" s="90"/>
      <c r="UKI84" s="90"/>
      <c r="UKJ84" s="90"/>
      <c r="UKK84" s="90"/>
      <c r="UKL84" s="90"/>
      <c r="UKM84" s="90"/>
      <c r="UKN84" s="90"/>
      <c r="UKO84" s="90"/>
      <c r="UKP84" s="90"/>
      <c r="UKQ84" s="90"/>
      <c r="UKR84" s="90"/>
      <c r="UKS84" s="90"/>
      <c r="UKT84" s="90"/>
      <c r="UKU84" s="90"/>
      <c r="UKV84" s="90"/>
      <c r="UKW84" s="90"/>
      <c r="UKX84" s="90"/>
      <c r="UKY84" s="90"/>
      <c r="UKZ84" s="90"/>
      <c r="ULA84" s="90"/>
      <c r="ULB84" s="90"/>
      <c r="ULC84" s="90"/>
      <c r="ULD84" s="90"/>
      <c r="ULE84" s="90"/>
      <c r="ULF84" s="90"/>
      <c r="ULG84" s="90"/>
      <c r="ULH84" s="90"/>
      <c r="ULI84" s="90"/>
      <c r="ULJ84" s="90"/>
      <c r="ULK84" s="90"/>
      <c r="ULL84" s="90"/>
      <c r="ULM84" s="90"/>
      <c r="ULN84" s="90"/>
      <c r="ULO84" s="90"/>
      <c r="ULP84" s="90"/>
      <c r="ULQ84" s="90"/>
      <c r="ULR84" s="90"/>
      <c r="ULS84" s="90"/>
      <c r="ULT84" s="90"/>
      <c r="ULU84" s="90"/>
      <c r="ULV84" s="90"/>
      <c r="ULW84" s="90"/>
      <c r="ULX84" s="90"/>
      <c r="ULY84" s="90"/>
      <c r="ULZ84" s="90"/>
      <c r="UMA84" s="90"/>
      <c r="UMB84" s="90"/>
      <c r="UMC84" s="90"/>
      <c r="UMD84" s="90"/>
      <c r="UME84" s="90"/>
      <c r="UMF84" s="90"/>
      <c r="UMG84" s="90"/>
      <c r="UMH84" s="90"/>
      <c r="UMI84" s="90"/>
      <c r="UMJ84" s="90"/>
      <c r="UMK84" s="90"/>
      <c r="UML84" s="90"/>
      <c r="UMM84" s="90"/>
      <c r="UMN84" s="90"/>
      <c r="UMO84" s="90"/>
      <c r="UMP84" s="90"/>
      <c r="UMQ84" s="90"/>
      <c r="UMR84" s="90"/>
      <c r="UMS84" s="90"/>
      <c r="UMT84" s="90"/>
      <c r="UMU84" s="90"/>
      <c r="UMV84" s="90"/>
      <c r="UMW84" s="90"/>
      <c r="UMX84" s="90"/>
      <c r="UMY84" s="90"/>
      <c r="UMZ84" s="90"/>
      <c r="UNA84" s="90"/>
      <c r="UNB84" s="90"/>
      <c r="UNC84" s="90"/>
      <c r="UND84" s="90"/>
      <c r="UNE84" s="90"/>
      <c r="UNF84" s="90"/>
      <c r="UNG84" s="90"/>
      <c r="UNH84" s="90"/>
      <c r="UNI84" s="90"/>
      <c r="UNJ84" s="90"/>
      <c r="UNK84" s="90"/>
      <c r="UNL84" s="90"/>
      <c r="UNM84" s="90"/>
      <c r="UNN84" s="90"/>
      <c r="UNO84" s="90"/>
      <c r="UNP84" s="90"/>
      <c r="UNQ84" s="90"/>
      <c r="UNR84" s="90"/>
      <c r="UNS84" s="90"/>
      <c r="UNT84" s="90"/>
      <c r="UNU84" s="90"/>
      <c r="UNV84" s="90"/>
      <c r="UNW84" s="90"/>
      <c r="UNX84" s="90"/>
      <c r="UNY84" s="90"/>
      <c r="UNZ84" s="90"/>
      <c r="UOA84" s="90"/>
      <c r="UOB84" s="90"/>
      <c r="UOC84" s="90"/>
      <c r="UOD84" s="90"/>
      <c r="UOE84" s="90"/>
      <c r="UOF84" s="90"/>
      <c r="UOG84" s="90"/>
      <c r="UOH84" s="90"/>
      <c r="UOI84" s="90"/>
      <c r="UOJ84" s="90"/>
      <c r="UOK84" s="90"/>
      <c r="UOL84" s="90"/>
      <c r="UOM84" s="90"/>
      <c r="UON84" s="90"/>
      <c r="UOO84" s="90"/>
      <c r="UOP84" s="90"/>
      <c r="UOQ84" s="90"/>
      <c r="UOR84" s="90"/>
      <c r="UOS84" s="90"/>
      <c r="UOT84" s="90"/>
      <c r="UOU84" s="90"/>
      <c r="UOV84" s="90"/>
      <c r="UOW84" s="90"/>
      <c r="UOX84" s="90"/>
      <c r="UOY84" s="90"/>
      <c r="UOZ84" s="90"/>
      <c r="UPA84" s="90"/>
      <c r="UPB84" s="90"/>
      <c r="UPC84" s="90"/>
      <c r="UPD84" s="90"/>
      <c r="UPE84" s="90"/>
      <c r="UPF84" s="90"/>
      <c r="UPG84" s="90"/>
      <c r="UPH84" s="90"/>
      <c r="UPI84" s="90"/>
      <c r="UPJ84" s="90"/>
      <c r="UPK84" s="90"/>
      <c r="UPL84" s="90"/>
      <c r="UPM84" s="90"/>
      <c r="UPN84" s="90"/>
      <c r="UPO84" s="90"/>
      <c r="UPP84" s="90"/>
      <c r="UPQ84" s="90"/>
      <c r="UPR84" s="90"/>
      <c r="UPS84" s="90"/>
      <c r="UPT84" s="90"/>
      <c r="UPU84" s="90"/>
      <c r="UPV84" s="90"/>
      <c r="UPW84" s="90"/>
      <c r="UPX84" s="90"/>
      <c r="UPY84" s="90"/>
      <c r="UPZ84" s="90"/>
      <c r="UQA84" s="90"/>
      <c r="UQB84" s="90"/>
      <c r="UQC84" s="90"/>
      <c r="UQD84" s="90"/>
      <c r="UQE84" s="90"/>
      <c r="UQF84" s="90"/>
      <c r="UQG84" s="90"/>
      <c r="UQH84" s="90"/>
      <c r="UQI84" s="90"/>
      <c r="UQJ84" s="90"/>
      <c r="UQK84" s="90"/>
      <c r="UQL84" s="90"/>
      <c r="UQM84" s="90"/>
      <c r="UQN84" s="90"/>
      <c r="UQO84" s="90"/>
      <c r="UQP84" s="90"/>
      <c r="UQQ84" s="90"/>
      <c r="UQR84" s="90"/>
      <c r="UQS84" s="90"/>
      <c r="UQT84" s="90"/>
      <c r="UQU84" s="90"/>
      <c r="UQV84" s="90"/>
      <c r="UQW84" s="90"/>
      <c r="UQX84" s="90"/>
      <c r="UQY84" s="90"/>
      <c r="UQZ84" s="90"/>
      <c r="URA84" s="90"/>
      <c r="URB84" s="90"/>
      <c r="URC84" s="90"/>
      <c r="URD84" s="90"/>
      <c r="URE84" s="90"/>
      <c r="URF84" s="90"/>
      <c r="URG84" s="90"/>
      <c r="URH84" s="90"/>
      <c r="URI84" s="90"/>
      <c r="URJ84" s="90"/>
      <c r="URK84" s="90"/>
      <c r="URL84" s="90"/>
      <c r="URM84" s="90"/>
      <c r="URN84" s="90"/>
      <c r="URO84" s="90"/>
      <c r="URP84" s="90"/>
      <c r="URQ84" s="90"/>
      <c r="URR84" s="90"/>
      <c r="URS84" s="90"/>
      <c r="URT84" s="90"/>
      <c r="URU84" s="90"/>
      <c r="URV84" s="90"/>
      <c r="URW84" s="90"/>
      <c r="URX84" s="90"/>
      <c r="URY84" s="90"/>
      <c r="URZ84" s="90"/>
      <c r="USA84" s="90"/>
      <c r="USB84" s="90"/>
      <c r="USC84" s="90"/>
      <c r="USD84" s="90"/>
      <c r="USE84" s="90"/>
      <c r="USF84" s="90"/>
      <c r="USG84" s="90"/>
      <c r="USH84" s="90"/>
      <c r="USI84" s="90"/>
      <c r="USJ84" s="90"/>
      <c r="USK84" s="90"/>
      <c r="USL84" s="90"/>
      <c r="USM84" s="90"/>
      <c r="USN84" s="90"/>
      <c r="USO84" s="90"/>
      <c r="USP84" s="90"/>
      <c r="USQ84" s="90"/>
      <c r="USR84" s="90"/>
      <c r="USS84" s="90"/>
      <c r="UST84" s="90"/>
      <c r="USU84" s="90"/>
      <c r="USV84" s="90"/>
      <c r="USW84" s="90"/>
      <c r="USX84" s="90"/>
      <c r="USY84" s="90"/>
      <c r="USZ84" s="90"/>
      <c r="UTA84" s="90"/>
      <c r="UTB84" s="90"/>
      <c r="UTC84" s="90"/>
      <c r="UTD84" s="90"/>
      <c r="UTE84" s="90"/>
      <c r="UTF84" s="90"/>
      <c r="UTG84" s="90"/>
      <c r="UTH84" s="90"/>
      <c r="UTI84" s="90"/>
      <c r="UTJ84" s="90"/>
      <c r="UTK84" s="90"/>
      <c r="UTL84" s="90"/>
      <c r="UTM84" s="90"/>
      <c r="UTN84" s="90"/>
      <c r="UTO84" s="90"/>
      <c r="UTP84" s="90"/>
      <c r="UTQ84" s="90"/>
      <c r="UTR84" s="90"/>
      <c r="UTS84" s="90"/>
      <c r="UTT84" s="90"/>
      <c r="UTU84" s="90"/>
      <c r="UTV84" s="90"/>
      <c r="UTW84" s="90"/>
      <c r="UTX84" s="90"/>
      <c r="UTY84" s="90"/>
      <c r="UTZ84" s="90"/>
      <c r="UUA84" s="90"/>
      <c r="UUB84" s="90"/>
      <c r="UUC84" s="90"/>
      <c r="UUD84" s="90"/>
      <c r="UUE84" s="90"/>
      <c r="UUF84" s="90"/>
      <c r="UUG84" s="90"/>
      <c r="UUH84" s="90"/>
      <c r="UUI84" s="90"/>
      <c r="UUJ84" s="90"/>
      <c r="UUK84" s="90"/>
      <c r="UUL84" s="90"/>
      <c r="UUM84" s="90"/>
      <c r="UUN84" s="90"/>
      <c r="UUO84" s="90"/>
      <c r="UUP84" s="90"/>
      <c r="UUQ84" s="90"/>
      <c r="UUR84" s="90"/>
      <c r="UUS84" s="90"/>
      <c r="UUT84" s="90"/>
      <c r="UUU84" s="90"/>
      <c r="UUV84" s="90"/>
      <c r="UUW84" s="90"/>
      <c r="UUX84" s="90"/>
      <c r="UUY84" s="90"/>
      <c r="UUZ84" s="90"/>
      <c r="UVA84" s="90"/>
      <c r="UVB84" s="90"/>
      <c r="UVC84" s="90"/>
      <c r="UVD84" s="90"/>
      <c r="UVE84" s="90"/>
      <c r="UVF84" s="90"/>
      <c r="UVG84" s="90"/>
      <c r="UVH84" s="90"/>
      <c r="UVI84" s="90"/>
      <c r="UVJ84" s="90"/>
      <c r="UVK84" s="90"/>
      <c r="UVL84" s="90"/>
      <c r="UVM84" s="90"/>
      <c r="UVN84" s="90"/>
      <c r="UVO84" s="90"/>
      <c r="UVP84" s="90"/>
      <c r="UVQ84" s="90"/>
      <c r="UVR84" s="90"/>
      <c r="UVS84" s="90"/>
      <c r="UVT84" s="90"/>
      <c r="UVU84" s="90"/>
      <c r="UVV84" s="90"/>
      <c r="UVW84" s="90"/>
      <c r="UVX84" s="90"/>
      <c r="UVY84" s="90"/>
      <c r="UVZ84" s="90"/>
      <c r="UWA84" s="90"/>
      <c r="UWB84" s="90"/>
      <c r="UWC84" s="90"/>
      <c r="UWD84" s="90"/>
      <c r="UWE84" s="90"/>
      <c r="UWF84" s="90"/>
      <c r="UWG84" s="90"/>
      <c r="UWH84" s="90"/>
      <c r="UWI84" s="90"/>
      <c r="UWJ84" s="90"/>
      <c r="UWK84" s="90"/>
      <c r="UWL84" s="90"/>
      <c r="UWM84" s="90"/>
      <c r="UWN84" s="90"/>
      <c r="UWO84" s="90"/>
      <c r="UWP84" s="90"/>
      <c r="UWQ84" s="90"/>
      <c r="UWR84" s="90"/>
      <c r="UWS84" s="90"/>
      <c r="UWT84" s="90"/>
      <c r="UWU84" s="90"/>
      <c r="UWV84" s="90"/>
      <c r="UWW84" s="90"/>
      <c r="UWX84" s="90"/>
      <c r="UWY84" s="90"/>
      <c r="UWZ84" s="90"/>
      <c r="UXA84" s="90"/>
      <c r="UXB84" s="90"/>
      <c r="UXC84" s="90"/>
      <c r="UXD84" s="90"/>
      <c r="UXE84" s="90"/>
      <c r="UXF84" s="90"/>
      <c r="UXG84" s="90"/>
      <c r="UXH84" s="90"/>
      <c r="UXI84" s="90"/>
      <c r="UXJ84" s="90"/>
      <c r="UXK84" s="90"/>
      <c r="UXL84" s="90"/>
      <c r="UXM84" s="90"/>
      <c r="UXN84" s="90"/>
      <c r="UXO84" s="90"/>
      <c r="UXP84" s="90"/>
      <c r="UXQ84" s="90"/>
      <c r="UXR84" s="90"/>
      <c r="UXS84" s="90"/>
      <c r="UXT84" s="90"/>
      <c r="UXU84" s="90"/>
      <c r="UXV84" s="90"/>
      <c r="UXW84" s="90"/>
      <c r="UXX84" s="90"/>
      <c r="UXY84" s="90"/>
      <c r="UXZ84" s="90"/>
      <c r="UYA84" s="90"/>
      <c r="UYB84" s="90"/>
      <c r="UYC84" s="90"/>
      <c r="UYD84" s="90"/>
      <c r="UYE84" s="90"/>
      <c r="UYF84" s="90"/>
      <c r="UYG84" s="90"/>
      <c r="UYH84" s="90"/>
      <c r="UYI84" s="90"/>
      <c r="UYJ84" s="90"/>
      <c r="UYK84" s="90"/>
      <c r="UYL84" s="90"/>
      <c r="UYM84" s="90"/>
      <c r="UYN84" s="90"/>
      <c r="UYO84" s="90"/>
      <c r="UYP84" s="90"/>
      <c r="UYQ84" s="90"/>
      <c r="UYR84" s="90"/>
      <c r="UYS84" s="90"/>
      <c r="UYT84" s="90"/>
      <c r="UYU84" s="90"/>
      <c r="UYV84" s="90"/>
      <c r="UYW84" s="90"/>
      <c r="UYX84" s="90"/>
      <c r="UYY84" s="90"/>
      <c r="UYZ84" s="90"/>
      <c r="UZA84" s="90"/>
      <c r="UZB84" s="90"/>
      <c r="UZC84" s="90"/>
      <c r="UZD84" s="90"/>
      <c r="UZE84" s="90"/>
      <c r="UZF84" s="90"/>
      <c r="UZG84" s="90"/>
      <c r="UZH84" s="90"/>
      <c r="UZI84" s="90"/>
      <c r="UZJ84" s="90"/>
      <c r="UZK84" s="90"/>
      <c r="UZL84" s="90"/>
      <c r="UZM84" s="90"/>
      <c r="UZN84" s="90"/>
      <c r="UZO84" s="90"/>
      <c r="UZP84" s="90"/>
      <c r="UZQ84" s="90"/>
      <c r="UZR84" s="90"/>
      <c r="UZS84" s="90"/>
      <c r="UZT84" s="90"/>
      <c r="UZU84" s="90"/>
      <c r="UZV84" s="90"/>
      <c r="UZW84" s="90"/>
      <c r="UZX84" s="90"/>
      <c r="UZY84" s="90"/>
      <c r="UZZ84" s="90"/>
      <c r="VAA84" s="90"/>
      <c r="VAB84" s="90"/>
      <c r="VAC84" s="90"/>
      <c r="VAD84" s="90"/>
      <c r="VAE84" s="90"/>
      <c r="VAF84" s="90"/>
      <c r="VAG84" s="90"/>
      <c r="VAH84" s="90"/>
      <c r="VAI84" s="90"/>
      <c r="VAJ84" s="90"/>
      <c r="VAK84" s="90"/>
      <c r="VAL84" s="90"/>
      <c r="VAM84" s="90"/>
      <c r="VAN84" s="90"/>
      <c r="VAO84" s="90"/>
      <c r="VAP84" s="90"/>
      <c r="VAQ84" s="90"/>
      <c r="VAR84" s="90"/>
      <c r="VAS84" s="90"/>
      <c r="VAT84" s="90"/>
      <c r="VAU84" s="90"/>
      <c r="VAV84" s="90"/>
      <c r="VAW84" s="90"/>
      <c r="VAX84" s="90"/>
      <c r="VAY84" s="90"/>
      <c r="VAZ84" s="90"/>
      <c r="VBA84" s="90"/>
      <c r="VBB84" s="90"/>
      <c r="VBC84" s="90"/>
      <c r="VBD84" s="90"/>
      <c r="VBE84" s="90"/>
      <c r="VBF84" s="90"/>
      <c r="VBG84" s="90"/>
      <c r="VBH84" s="90"/>
      <c r="VBI84" s="90"/>
      <c r="VBJ84" s="90"/>
      <c r="VBK84" s="90"/>
      <c r="VBL84" s="90"/>
      <c r="VBM84" s="90"/>
      <c r="VBN84" s="90"/>
      <c r="VBO84" s="90"/>
      <c r="VBP84" s="90"/>
      <c r="VBQ84" s="90"/>
      <c r="VBR84" s="90"/>
      <c r="VBS84" s="90"/>
      <c r="VBT84" s="90"/>
      <c r="VBU84" s="90"/>
      <c r="VBV84" s="90"/>
      <c r="VBW84" s="90"/>
      <c r="VBX84" s="90"/>
      <c r="VBY84" s="90"/>
      <c r="VBZ84" s="90"/>
      <c r="VCA84" s="90"/>
      <c r="VCB84" s="90"/>
      <c r="VCC84" s="90"/>
      <c r="VCD84" s="90"/>
      <c r="VCE84" s="90"/>
      <c r="VCF84" s="90"/>
      <c r="VCG84" s="90"/>
      <c r="VCH84" s="90"/>
      <c r="VCI84" s="90"/>
      <c r="VCJ84" s="90"/>
      <c r="VCK84" s="90"/>
      <c r="VCL84" s="90"/>
      <c r="VCM84" s="90"/>
      <c r="VCN84" s="90"/>
      <c r="VCO84" s="90"/>
      <c r="VCP84" s="90"/>
      <c r="VCQ84" s="90"/>
      <c r="VCR84" s="90"/>
      <c r="VCS84" s="90"/>
      <c r="VCT84" s="90"/>
      <c r="VCU84" s="90"/>
      <c r="VCV84" s="90"/>
      <c r="VCW84" s="90"/>
      <c r="VCX84" s="90"/>
      <c r="VCY84" s="90"/>
      <c r="VCZ84" s="90"/>
      <c r="VDA84" s="90"/>
      <c r="VDB84" s="90"/>
      <c r="VDC84" s="90"/>
      <c r="VDD84" s="90"/>
      <c r="VDE84" s="90"/>
      <c r="VDF84" s="90"/>
      <c r="VDG84" s="90"/>
      <c r="VDH84" s="90"/>
      <c r="VDI84" s="90"/>
      <c r="VDJ84" s="90"/>
      <c r="VDK84" s="90"/>
      <c r="VDL84" s="90"/>
      <c r="VDM84" s="90"/>
      <c r="VDN84" s="90"/>
      <c r="VDO84" s="90"/>
      <c r="VDP84" s="90"/>
      <c r="VDQ84" s="90"/>
      <c r="VDR84" s="90"/>
      <c r="VDS84" s="90"/>
      <c r="VDT84" s="90"/>
      <c r="VDU84" s="90"/>
      <c r="VDV84" s="90"/>
      <c r="VDW84" s="90"/>
      <c r="VDX84" s="90"/>
      <c r="VDY84" s="90"/>
      <c r="VDZ84" s="90"/>
      <c r="VEA84" s="90"/>
      <c r="VEB84" s="90"/>
      <c r="VEC84" s="90"/>
      <c r="VED84" s="90"/>
      <c r="VEE84" s="90"/>
      <c r="VEF84" s="90"/>
      <c r="VEG84" s="90"/>
      <c r="VEH84" s="90"/>
      <c r="VEI84" s="90"/>
      <c r="VEJ84" s="90"/>
      <c r="VEK84" s="90"/>
      <c r="VEL84" s="90"/>
      <c r="VEM84" s="90"/>
      <c r="VEN84" s="90"/>
      <c r="VEO84" s="90"/>
      <c r="VEP84" s="90"/>
      <c r="VEQ84" s="90"/>
      <c r="VER84" s="90"/>
      <c r="VES84" s="90"/>
      <c r="VET84" s="90"/>
      <c r="VEU84" s="90"/>
      <c r="VEV84" s="90"/>
      <c r="VEW84" s="90"/>
      <c r="VEX84" s="90"/>
      <c r="VEY84" s="90"/>
      <c r="VEZ84" s="90"/>
      <c r="VFA84" s="90"/>
      <c r="VFB84" s="90"/>
      <c r="VFC84" s="90"/>
      <c r="VFD84" s="90"/>
      <c r="VFE84" s="90"/>
      <c r="VFF84" s="90"/>
      <c r="VFG84" s="90"/>
      <c r="VFH84" s="90"/>
      <c r="VFI84" s="90"/>
      <c r="VFJ84" s="90"/>
      <c r="VFK84" s="90"/>
      <c r="VFL84" s="90"/>
      <c r="VFM84" s="90"/>
      <c r="VFN84" s="90"/>
      <c r="VFO84" s="90"/>
      <c r="VFP84" s="90"/>
      <c r="VFQ84" s="90"/>
      <c r="VFR84" s="90"/>
      <c r="VFS84" s="90"/>
      <c r="VFT84" s="90"/>
      <c r="VFU84" s="90"/>
      <c r="VFV84" s="90"/>
      <c r="VFW84" s="90"/>
      <c r="VFX84" s="90"/>
      <c r="VFY84" s="90"/>
      <c r="VFZ84" s="90"/>
      <c r="VGA84" s="90"/>
      <c r="VGB84" s="90"/>
      <c r="VGC84" s="90"/>
      <c r="VGD84" s="90"/>
      <c r="VGE84" s="90"/>
      <c r="VGF84" s="90"/>
      <c r="VGG84" s="90"/>
      <c r="VGH84" s="90"/>
      <c r="VGI84" s="90"/>
      <c r="VGJ84" s="90"/>
      <c r="VGK84" s="90"/>
      <c r="VGL84" s="90"/>
      <c r="VGM84" s="90"/>
      <c r="VGN84" s="90"/>
      <c r="VGO84" s="90"/>
      <c r="VGP84" s="90"/>
      <c r="VGQ84" s="90"/>
      <c r="VGR84" s="90"/>
      <c r="VGS84" s="90"/>
      <c r="VGT84" s="90"/>
      <c r="VGU84" s="90"/>
      <c r="VGV84" s="90"/>
      <c r="VGW84" s="90"/>
      <c r="VGX84" s="90"/>
      <c r="VGY84" s="90"/>
      <c r="VGZ84" s="90"/>
      <c r="VHA84" s="90"/>
      <c r="VHB84" s="90"/>
      <c r="VHC84" s="90"/>
      <c r="VHD84" s="90"/>
      <c r="VHE84" s="90"/>
      <c r="VHF84" s="90"/>
      <c r="VHG84" s="90"/>
      <c r="VHH84" s="90"/>
      <c r="VHI84" s="90"/>
      <c r="VHJ84" s="90"/>
      <c r="VHK84" s="90"/>
      <c r="VHL84" s="90"/>
      <c r="VHM84" s="90"/>
      <c r="VHN84" s="90"/>
      <c r="VHO84" s="90"/>
      <c r="VHP84" s="90"/>
      <c r="VHQ84" s="90"/>
      <c r="VHR84" s="90"/>
      <c r="VHS84" s="90"/>
      <c r="VHT84" s="90"/>
      <c r="VHU84" s="90"/>
      <c r="VHV84" s="90"/>
      <c r="VHW84" s="90"/>
      <c r="VHX84" s="90"/>
      <c r="VHY84" s="90"/>
      <c r="VHZ84" s="90"/>
      <c r="VIA84" s="90"/>
      <c r="VIB84" s="90"/>
      <c r="VIC84" s="90"/>
      <c r="VID84" s="90"/>
      <c r="VIE84" s="90"/>
      <c r="VIF84" s="90"/>
      <c r="VIG84" s="90"/>
      <c r="VIH84" s="90"/>
      <c r="VII84" s="90"/>
      <c r="VIJ84" s="90"/>
      <c r="VIK84" s="90"/>
      <c r="VIL84" s="90"/>
      <c r="VIM84" s="90"/>
      <c r="VIN84" s="90"/>
      <c r="VIO84" s="90"/>
      <c r="VIP84" s="90"/>
      <c r="VIQ84" s="90"/>
      <c r="VIR84" s="90"/>
      <c r="VIS84" s="90"/>
      <c r="VIT84" s="90"/>
      <c r="VIU84" s="90"/>
      <c r="VIV84" s="90"/>
      <c r="VIW84" s="90"/>
      <c r="VIX84" s="90"/>
      <c r="VIY84" s="90"/>
      <c r="VIZ84" s="90"/>
      <c r="VJA84" s="90"/>
      <c r="VJB84" s="90"/>
      <c r="VJC84" s="90"/>
      <c r="VJD84" s="90"/>
      <c r="VJE84" s="90"/>
      <c r="VJF84" s="90"/>
      <c r="VJG84" s="90"/>
      <c r="VJH84" s="90"/>
      <c r="VJI84" s="90"/>
      <c r="VJJ84" s="90"/>
      <c r="VJK84" s="90"/>
      <c r="VJL84" s="90"/>
      <c r="VJM84" s="90"/>
      <c r="VJN84" s="90"/>
      <c r="VJO84" s="90"/>
      <c r="VJP84" s="90"/>
      <c r="VJQ84" s="90"/>
      <c r="VJR84" s="90"/>
      <c r="VJS84" s="90"/>
      <c r="VJT84" s="90"/>
      <c r="VJU84" s="90"/>
      <c r="VJV84" s="90"/>
      <c r="VJW84" s="90"/>
      <c r="VJX84" s="90"/>
      <c r="VJY84" s="90"/>
      <c r="VJZ84" s="90"/>
      <c r="VKA84" s="90"/>
      <c r="VKB84" s="90"/>
      <c r="VKC84" s="90"/>
      <c r="VKD84" s="90"/>
      <c r="VKE84" s="90"/>
      <c r="VKF84" s="90"/>
      <c r="VKG84" s="90"/>
      <c r="VKH84" s="90"/>
      <c r="VKI84" s="90"/>
      <c r="VKJ84" s="90"/>
      <c r="VKK84" s="90"/>
      <c r="VKL84" s="90"/>
      <c r="VKM84" s="90"/>
      <c r="VKN84" s="90"/>
      <c r="VKO84" s="90"/>
      <c r="VKP84" s="90"/>
      <c r="VKQ84" s="90"/>
      <c r="VKR84" s="90"/>
      <c r="VKS84" s="90"/>
      <c r="VKT84" s="90"/>
      <c r="VKU84" s="90"/>
      <c r="VKV84" s="90"/>
      <c r="VKW84" s="90"/>
      <c r="VKX84" s="90"/>
      <c r="VKY84" s="90"/>
      <c r="VKZ84" s="90"/>
      <c r="VLA84" s="90"/>
      <c r="VLB84" s="90"/>
      <c r="VLC84" s="90"/>
      <c r="VLD84" s="90"/>
      <c r="VLE84" s="90"/>
      <c r="VLF84" s="90"/>
      <c r="VLG84" s="90"/>
      <c r="VLH84" s="90"/>
      <c r="VLI84" s="90"/>
      <c r="VLJ84" s="90"/>
      <c r="VLK84" s="90"/>
      <c r="VLL84" s="90"/>
      <c r="VLM84" s="90"/>
      <c r="VLN84" s="90"/>
      <c r="VLO84" s="90"/>
      <c r="VLP84" s="90"/>
      <c r="VLQ84" s="90"/>
      <c r="VLR84" s="90"/>
      <c r="VLS84" s="90"/>
      <c r="VLT84" s="90"/>
      <c r="VLU84" s="90"/>
      <c r="VLV84" s="90"/>
      <c r="VLW84" s="90"/>
      <c r="VLX84" s="90"/>
      <c r="VLY84" s="90"/>
      <c r="VLZ84" s="90"/>
      <c r="VMA84" s="90"/>
      <c r="VMB84" s="90"/>
      <c r="VMC84" s="90"/>
      <c r="VMD84" s="90"/>
      <c r="VME84" s="90"/>
      <c r="VMF84" s="90"/>
      <c r="VMG84" s="90"/>
      <c r="VMH84" s="90"/>
      <c r="VMI84" s="90"/>
      <c r="VMJ84" s="90"/>
      <c r="VMK84" s="90"/>
      <c r="VML84" s="90"/>
      <c r="VMM84" s="90"/>
      <c r="VMN84" s="90"/>
      <c r="VMO84" s="90"/>
      <c r="VMP84" s="90"/>
      <c r="VMQ84" s="90"/>
      <c r="VMR84" s="90"/>
      <c r="VMS84" s="90"/>
      <c r="VMT84" s="90"/>
      <c r="VMU84" s="90"/>
      <c r="VMV84" s="90"/>
      <c r="VMW84" s="90"/>
      <c r="VMX84" s="90"/>
      <c r="VMY84" s="90"/>
      <c r="VMZ84" s="90"/>
      <c r="VNA84" s="90"/>
      <c r="VNB84" s="90"/>
      <c r="VNC84" s="90"/>
      <c r="VND84" s="90"/>
      <c r="VNE84" s="90"/>
      <c r="VNF84" s="90"/>
      <c r="VNG84" s="90"/>
      <c r="VNH84" s="90"/>
      <c r="VNI84" s="90"/>
      <c r="VNJ84" s="90"/>
      <c r="VNK84" s="90"/>
      <c r="VNL84" s="90"/>
      <c r="VNM84" s="90"/>
      <c r="VNN84" s="90"/>
      <c r="VNO84" s="90"/>
      <c r="VNP84" s="90"/>
      <c r="VNQ84" s="90"/>
      <c r="VNR84" s="90"/>
      <c r="VNS84" s="90"/>
      <c r="VNT84" s="90"/>
      <c r="VNU84" s="90"/>
      <c r="VNV84" s="90"/>
      <c r="VNW84" s="90"/>
      <c r="VNX84" s="90"/>
      <c r="VNY84" s="90"/>
      <c r="VNZ84" s="90"/>
      <c r="VOA84" s="90"/>
      <c r="VOB84" s="90"/>
      <c r="VOC84" s="90"/>
      <c r="VOD84" s="90"/>
      <c r="VOE84" s="90"/>
      <c r="VOF84" s="90"/>
      <c r="VOG84" s="90"/>
      <c r="VOH84" s="90"/>
      <c r="VOI84" s="90"/>
      <c r="VOJ84" s="90"/>
      <c r="VOK84" s="90"/>
      <c r="VOL84" s="90"/>
      <c r="VOM84" s="90"/>
      <c r="VON84" s="90"/>
      <c r="VOO84" s="90"/>
      <c r="VOP84" s="90"/>
      <c r="VOQ84" s="90"/>
      <c r="VOR84" s="90"/>
      <c r="VOS84" s="90"/>
      <c r="VOT84" s="90"/>
      <c r="VOU84" s="90"/>
      <c r="VOV84" s="90"/>
      <c r="VOW84" s="90"/>
      <c r="VOX84" s="90"/>
      <c r="VOY84" s="90"/>
      <c r="VOZ84" s="90"/>
      <c r="VPA84" s="90"/>
      <c r="VPB84" s="90"/>
      <c r="VPC84" s="90"/>
      <c r="VPD84" s="90"/>
      <c r="VPE84" s="90"/>
      <c r="VPF84" s="90"/>
      <c r="VPG84" s="90"/>
      <c r="VPH84" s="90"/>
      <c r="VPI84" s="90"/>
      <c r="VPJ84" s="90"/>
      <c r="VPK84" s="90"/>
      <c r="VPL84" s="90"/>
      <c r="VPM84" s="90"/>
      <c r="VPN84" s="90"/>
      <c r="VPO84" s="90"/>
      <c r="VPP84" s="90"/>
      <c r="VPQ84" s="90"/>
      <c r="VPR84" s="90"/>
      <c r="VPS84" s="90"/>
      <c r="VPT84" s="90"/>
      <c r="VPU84" s="90"/>
      <c r="VPV84" s="90"/>
      <c r="VPW84" s="90"/>
      <c r="VPX84" s="90"/>
      <c r="VPY84" s="90"/>
      <c r="VPZ84" s="90"/>
      <c r="VQA84" s="90"/>
      <c r="VQB84" s="90"/>
      <c r="VQC84" s="90"/>
      <c r="VQD84" s="90"/>
      <c r="VQE84" s="90"/>
      <c r="VQF84" s="90"/>
      <c r="VQG84" s="90"/>
      <c r="VQH84" s="90"/>
      <c r="VQI84" s="90"/>
      <c r="VQJ84" s="90"/>
      <c r="VQK84" s="90"/>
      <c r="VQL84" s="90"/>
      <c r="VQM84" s="90"/>
      <c r="VQN84" s="90"/>
      <c r="VQO84" s="90"/>
      <c r="VQP84" s="90"/>
      <c r="VQQ84" s="90"/>
      <c r="VQR84" s="90"/>
      <c r="VQS84" s="90"/>
      <c r="VQT84" s="90"/>
      <c r="VQU84" s="90"/>
      <c r="VQV84" s="90"/>
      <c r="VQW84" s="90"/>
      <c r="VQX84" s="90"/>
      <c r="VQY84" s="90"/>
      <c r="VQZ84" s="90"/>
      <c r="VRA84" s="90"/>
      <c r="VRB84" s="90"/>
      <c r="VRC84" s="90"/>
      <c r="VRD84" s="90"/>
      <c r="VRE84" s="90"/>
      <c r="VRF84" s="90"/>
      <c r="VRG84" s="90"/>
      <c r="VRH84" s="90"/>
      <c r="VRI84" s="90"/>
      <c r="VRJ84" s="90"/>
      <c r="VRK84" s="90"/>
      <c r="VRL84" s="90"/>
      <c r="VRM84" s="90"/>
      <c r="VRN84" s="90"/>
      <c r="VRO84" s="90"/>
      <c r="VRP84" s="90"/>
      <c r="VRQ84" s="90"/>
      <c r="VRR84" s="90"/>
      <c r="VRS84" s="90"/>
      <c r="VRT84" s="90"/>
      <c r="VRU84" s="90"/>
      <c r="VRV84" s="90"/>
      <c r="VRW84" s="90"/>
      <c r="VRX84" s="90"/>
      <c r="VRY84" s="90"/>
      <c r="VRZ84" s="90"/>
      <c r="VSA84" s="90"/>
      <c r="VSB84" s="90"/>
      <c r="VSC84" s="90"/>
      <c r="VSD84" s="90"/>
      <c r="VSE84" s="90"/>
      <c r="VSF84" s="90"/>
      <c r="VSG84" s="90"/>
      <c r="VSH84" s="90"/>
      <c r="VSI84" s="90"/>
      <c r="VSJ84" s="90"/>
      <c r="VSK84" s="90"/>
      <c r="VSL84" s="90"/>
      <c r="VSM84" s="90"/>
      <c r="VSN84" s="90"/>
      <c r="VSO84" s="90"/>
      <c r="VSP84" s="90"/>
      <c r="VSQ84" s="90"/>
      <c r="VSR84" s="90"/>
      <c r="VSS84" s="90"/>
      <c r="VST84" s="90"/>
      <c r="VSU84" s="90"/>
      <c r="VSV84" s="90"/>
      <c r="VSW84" s="90"/>
      <c r="VSX84" s="90"/>
      <c r="VSY84" s="90"/>
      <c r="VSZ84" s="90"/>
      <c r="VTA84" s="90"/>
      <c r="VTB84" s="90"/>
      <c r="VTC84" s="90"/>
      <c r="VTD84" s="90"/>
      <c r="VTE84" s="90"/>
      <c r="VTF84" s="90"/>
      <c r="VTG84" s="90"/>
      <c r="VTH84" s="90"/>
      <c r="VTI84" s="90"/>
      <c r="VTJ84" s="90"/>
      <c r="VTK84" s="90"/>
      <c r="VTL84" s="90"/>
      <c r="VTM84" s="90"/>
      <c r="VTN84" s="90"/>
      <c r="VTO84" s="90"/>
      <c r="VTP84" s="90"/>
      <c r="VTQ84" s="90"/>
      <c r="VTR84" s="90"/>
      <c r="VTS84" s="90"/>
      <c r="VTT84" s="90"/>
      <c r="VTU84" s="90"/>
      <c r="VTV84" s="90"/>
      <c r="VTW84" s="90"/>
      <c r="VTX84" s="90"/>
      <c r="VTY84" s="90"/>
      <c r="VTZ84" s="90"/>
      <c r="VUA84" s="90"/>
      <c r="VUB84" s="90"/>
      <c r="VUC84" s="90"/>
      <c r="VUD84" s="90"/>
      <c r="VUE84" s="90"/>
      <c r="VUF84" s="90"/>
      <c r="VUG84" s="90"/>
      <c r="VUH84" s="90"/>
      <c r="VUI84" s="90"/>
      <c r="VUJ84" s="90"/>
      <c r="VUK84" s="90"/>
      <c r="VUL84" s="90"/>
      <c r="VUM84" s="90"/>
      <c r="VUN84" s="90"/>
      <c r="VUO84" s="90"/>
      <c r="VUP84" s="90"/>
      <c r="VUQ84" s="90"/>
      <c r="VUR84" s="90"/>
      <c r="VUS84" s="90"/>
      <c r="VUT84" s="90"/>
      <c r="VUU84" s="90"/>
      <c r="VUV84" s="90"/>
      <c r="VUW84" s="90"/>
      <c r="VUX84" s="90"/>
      <c r="VUY84" s="90"/>
      <c r="VUZ84" s="90"/>
      <c r="VVA84" s="90"/>
      <c r="VVB84" s="90"/>
      <c r="VVC84" s="90"/>
      <c r="VVD84" s="90"/>
      <c r="VVE84" s="90"/>
      <c r="VVF84" s="90"/>
      <c r="VVG84" s="90"/>
      <c r="VVH84" s="90"/>
      <c r="VVI84" s="90"/>
      <c r="VVJ84" s="90"/>
      <c r="VVK84" s="90"/>
      <c r="VVL84" s="90"/>
      <c r="VVM84" s="90"/>
      <c r="VVN84" s="90"/>
      <c r="VVO84" s="90"/>
      <c r="VVP84" s="90"/>
      <c r="VVQ84" s="90"/>
      <c r="VVR84" s="90"/>
      <c r="VVS84" s="90"/>
      <c r="VVT84" s="90"/>
      <c r="VVU84" s="90"/>
      <c r="VVV84" s="90"/>
      <c r="VVW84" s="90"/>
      <c r="VVX84" s="90"/>
      <c r="VVY84" s="90"/>
      <c r="VVZ84" s="90"/>
      <c r="VWA84" s="90"/>
      <c r="VWB84" s="90"/>
      <c r="VWC84" s="90"/>
      <c r="VWD84" s="90"/>
      <c r="VWE84" s="90"/>
      <c r="VWF84" s="90"/>
      <c r="VWG84" s="90"/>
      <c r="VWH84" s="90"/>
      <c r="VWI84" s="90"/>
      <c r="VWJ84" s="90"/>
      <c r="VWK84" s="90"/>
      <c r="VWL84" s="90"/>
      <c r="VWM84" s="90"/>
      <c r="VWN84" s="90"/>
      <c r="VWO84" s="90"/>
      <c r="VWP84" s="90"/>
      <c r="VWQ84" s="90"/>
      <c r="VWR84" s="90"/>
      <c r="VWS84" s="90"/>
      <c r="VWT84" s="90"/>
      <c r="VWU84" s="90"/>
      <c r="VWV84" s="90"/>
      <c r="VWW84" s="90"/>
      <c r="VWX84" s="90"/>
      <c r="VWY84" s="90"/>
      <c r="VWZ84" s="90"/>
      <c r="VXA84" s="90"/>
      <c r="VXB84" s="90"/>
      <c r="VXC84" s="90"/>
      <c r="VXD84" s="90"/>
      <c r="VXE84" s="90"/>
      <c r="VXF84" s="90"/>
      <c r="VXG84" s="90"/>
      <c r="VXH84" s="90"/>
      <c r="VXI84" s="90"/>
      <c r="VXJ84" s="90"/>
      <c r="VXK84" s="90"/>
      <c r="VXL84" s="90"/>
      <c r="VXM84" s="90"/>
      <c r="VXN84" s="90"/>
      <c r="VXO84" s="90"/>
      <c r="VXP84" s="90"/>
      <c r="VXQ84" s="90"/>
      <c r="VXR84" s="90"/>
      <c r="VXS84" s="90"/>
      <c r="VXT84" s="90"/>
      <c r="VXU84" s="90"/>
      <c r="VXV84" s="90"/>
      <c r="VXW84" s="90"/>
      <c r="VXX84" s="90"/>
      <c r="VXY84" s="90"/>
      <c r="VXZ84" s="90"/>
      <c r="VYA84" s="90"/>
      <c r="VYB84" s="90"/>
      <c r="VYC84" s="90"/>
      <c r="VYD84" s="90"/>
      <c r="VYE84" s="90"/>
      <c r="VYF84" s="90"/>
      <c r="VYG84" s="90"/>
      <c r="VYH84" s="90"/>
      <c r="VYI84" s="90"/>
      <c r="VYJ84" s="90"/>
      <c r="VYK84" s="90"/>
      <c r="VYL84" s="90"/>
      <c r="VYM84" s="90"/>
      <c r="VYN84" s="90"/>
      <c r="VYO84" s="90"/>
      <c r="VYP84" s="90"/>
      <c r="VYQ84" s="90"/>
      <c r="VYR84" s="90"/>
      <c r="VYS84" s="90"/>
      <c r="VYT84" s="90"/>
      <c r="VYU84" s="90"/>
      <c r="VYV84" s="90"/>
      <c r="VYW84" s="90"/>
      <c r="VYX84" s="90"/>
      <c r="VYY84" s="90"/>
      <c r="VYZ84" s="90"/>
      <c r="VZA84" s="90"/>
      <c r="VZB84" s="90"/>
      <c r="VZC84" s="90"/>
      <c r="VZD84" s="90"/>
      <c r="VZE84" s="90"/>
      <c r="VZF84" s="90"/>
      <c r="VZG84" s="90"/>
      <c r="VZH84" s="90"/>
      <c r="VZI84" s="90"/>
      <c r="VZJ84" s="90"/>
      <c r="VZK84" s="90"/>
      <c r="VZL84" s="90"/>
      <c r="VZM84" s="90"/>
      <c r="VZN84" s="90"/>
      <c r="VZO84" s="90"/>
      <c r="VZP84" s="90"/>
      <c r="VZQ84" s="90"/>
      <c r="VZR84" s="90"/>
      <c r="VZS84" s="90"/>
      <c r="VZT84" s="90"/>
      <c r="VZU84" s="90"/>
      <c r="VZV84" s="90"/>
      <c r="VZW84" s="90"/>
      <c r="VZX84" s="90"/>
      <c r="VZY84" s="90"/>
      <c r="VZZ84" s="90"/>
      <c r="WAA84" s="90"/>
      <c r="WAB84" s="90"/>
      <c r="WAC84" s="90"/>
      <c r="WAD84" s="90"/>
      <c r="WAE84" s="90"/>
      <c r="WAF84" s="90"/>
      <c r="WAG84" s="90"/>
      <c r="WAH84" s="90"/>
      <c r="WAI84" s="90"/>
      <c r="WAJ84" s="90"/>
      <c r="WAK84" s="90"/>
      <c r="WAL84" s="90"/>
      <c r="WAM84" s="90"/>
      <c r="WAN84" s="90"/>
      <c r="WAO84" s="90"/>
      <c r="WAP84" s="90"/>
      <c r="WAQ84" s="90"/>
      <c r="WAR84" s="90"/>
      <c r="WAS84" s="90"/>
      <c r="WAT84" s="90"/>
      <c r="WAU84" s="90"/>
      <c r="WAV84" s="90"/>
      <c r="WAW84" s="90"/>
      <c r="WAX84" s="90"/>
      <c r="WAY84" s="90"/>
      <c r="WAZ84" s="90"/>
      <c r="WBA84" s="90"/>
      <c r="WBB84" s="90"/>
      <c r="WBC84" s="90"/>
      <c r="WBD84" s="90"/>
      <c r="WBE84" s="90"/>
      <c r="WBF84" s="90"/>
      <c r="WBG84" s="90"/>
      <c r="WBH84" s="90"/>
      <c r="WBI84" s="90"/>
      <c r="WBJ84" s="90"/>
      <c r="WBK84" s="90"/>
      <c r="WBL84" s="90"/>
      <c r="WBM84" s="90"/>
      <c r="WBN84" s="90"/>
      <c r="WBO84" s="90"/>
      <c r="WBP84" s="90"/>
      <c r="WBQ84" s="90"/>
      <c r="WBR84" s="90"/>
      <c r="WBS84" s="90"/>
      <c r="WBT84" s="90"/>
      <c r="WBU84" s="90"/>
      <c r="WBV84" s="90"/>
      <c r="WBW84" s="90"/>
      <c r="WBX84" s="90"/>
      <c r="WBY84" s="90"/>
      <c r="WBZ84" s="90"/>
      <c r="WCA84" s="90"/>
      <c r="WCB84" s="90"/>
      <c r="WCC84" s="90"/>
      <c r="WCD84" s="90"/>
      <c r="WCE84" s="90"/>
      <c r="WCF84" s="90"/>
      <c r="WCG84" s="90"/>
      <c r="WCH84" s="90"/>
      <c r="WCI84" s="90"/>
      <c r="WCJ84" s="90"/>
      <c r="WCK84" s="90"/>
      <c r="WCL84" s="90"/>
      <c r="WCM84" s="90"/>
      <c r="WCN84" s="90"/>
      <c r="WCO84" s="90"/>
      <c r="WCP84" s="90"/>
      <c r="WCQ84" s="90"/>
      <c r="WCR84" s="90"/>
      <c r="WCS84" s="90"/>
      <c r="WCT84" s="90"/>
      <c r="WCU84" s="90"/>
      <c r="WCV84" s="90"/>
      <c r="WCW84" s="90"/>
      <c r="WCX84" s="90"/>
      <c r="WCY84" s="90"/>
      <c r="WCZ84" s="90"/>
      <c r="WDA84" s="90"/>
      <c r="WDB84" s="90"/>
      <c r="WDC84" s="90"/>
      <c r="WDD84" s="90"/>
      <c r="WDE84" s="90"/>
      <c r="WDF84" s="90"/>
      <c r="WDG84" s="90"/>
      <c r="WDH84" s="90"/>
      <c r="WDI84" s="90"/>
      <c r="WDJ84" s="90"/>
      <c r="WDK84" s="90"/>
      <c r="WDL84" s="90"/>
      <c r="WDM84" s="90"/>
      <c r="WDN84" s="90"/>
      <c r="WDO84" s="90"/>
      <c r="WDP84" s="90"/>
      <c r="WDQ84" s="90"/>
      <c r="WDR84" s="90"/>
      <c r="WDS84" s="90"/>
      <c r="WDT84" s="90"/>
      <c r="WDU84" s="90"/>
      <c r="WDV84" s="90"/>
      <c r="WDW84" s="90"/>
      <c r="WDX84" s="90"/>
      <c r="WDY84" s="90"/>
      <c r="WDZ84" s="90"/>
      <c r="WEA84" s="90"/>
      <c r="WEB84" s="90"/>
      <c r="WEC84" s="90"/>
      <c r="WED84" s="90"/>
      <c r="WEE84" s="90"/>
      <c r="WEF84" s="90"/>
      <c r="WEG84" s="90"/>
      <c r="WEH84" s="90"/>
      <c r="WEI84" s="90"/>
      <c r="WEJ84" s="90"/>
      <c r="WEK84" s="90"/>
      <c r="WEL84" s="90"/>
      <c r="WEM84" s="90"/>
      <c r="WEN84" s="90"/>
      <c r="WEO84" s="90"/>
      <c r="WEP84" s="90"/>
      <c r="WEQ84" s="90"/>
      <c r="WER84" s="90"/>
      <c r="WES84" s="90"/>
      <c r="WET84" s="90"/>
      <c r="WEU84" s="90"/>
      <c r="WEV84" s="90"/>
      <c r="WEW84" s="90"/>
      <c r="WEX84" s="90"/>
      <c r="WEY84" s="90"/>
      <c r="WEZ84" s="90"/>
      <c r="WFA84" s="90"/>
      <c r="WFB84" s="90"/>
      <c r="WFC84" s="90"/>
      <c r="WFD84" s="90"/>
      <c r="WFE84" s="90"/>
      <c r="WFF84" s="90"/>
      <c r="WFG84" s="90"/>
      <c r="WFH84" s="90"/>
      <c r="WFI84" s="90"/>
      <c r="WFJ84" s="90"/>
      <c r="WFK84" s="90"/>
      <c r="WFL84" s="90"/>
      <c r="WFM84" s="90"/>
      <c r="WFN84" s="90"/>
      <c r="WFO84" s="90"/>
      <c r="WFP84" s="90"/>
      <c r="WFQ84" s="90"/>
      <c r="WFR84" s="90"/>
      <c r="WFS84" s="90"/>
      <c r="WFT84" s="90"/>
      <c r="WFU84" s="90"/>
      <c r="WFV84" s="90"/>
      <c r="WFW84" s="90"/>
      <c r="WFX84" s="90"/>
      <c r="WFY84" s="90"/>
      <c r="WFZ84" s="90"/>
      <c r="WGA84" s="90"/>
      <c r="WGB84" s="90"/>
      <c r="WGC84" s="90"/>
      <c r="WGD84" s="90"/>
      <c r="WGE84" s="90"/>
      <c r="WGF84" s="90"/>
      <c r="WGG84" s="90"/>
      <c r="WGH84" s="90"/>
      <c r="WGI84" s="90"/>
      <c r="WGJ84" s="90"/>
      <c r="WGK84" s="90"/>
      <c r="WGL84" s="90"/>
      <c r="WGM84" s="90"/>
      <c r="WGN84" s="90"/>
      <c r="WGO84" s="90"/>
      <c r="WGP84" s="90"/>
      <c r="WGQ84" s="90"/>
      <c r="WGR84" s="90"/>
      <c r="WGS84" s="90"/>
      <c r="WGT84" s="90"/>
      <c r="WGU84" s="90"/>
      <c r="WGV84" s="90"/>
      <c r="WGW84" s="90"/>
      <c r="WGX84" s="90"/>
      <c r="WGY84" s="90"/>
      <c r="WGZ84" s="90"/>
      <c r="WHA84" s="90"/>
      <c r="WHB84" s="90"/>
      <c r="WHC84" s="90"/>
      <c r="WHD84" s="90"/>
      <c r="WHE84" s="90"/>
      <c r="WHF84" s="90"/>
      <c r="WHG84" s="90"/>
      <c r="WHH84" s="90"/>
      <c r="WHI84" s="90"/>
      <c r="WHJ84" s="90"/>
      <c r="WHK84" s="90"/>
      <c r="WHL84" s="90"/>
      <c r="WHM84" s="90"/>
      <c r="WHN84" s="90"/>
      <c r="WHO84" s="90"/>
      <c r="WHP84" s="90"/>
      <c r="WHQ84" s="90"/>
      <c r="WHR84" s="90"/>
      <c r="WHS84" s="90"/>
      <c r="WHT84" s="90"/>
      <c r="WHU84" s="90"/>
      <c r="WHV84" s="90"/>
      <c r="WHW84" s="90"/>
      <c r="WHX84" s="90"/>
      <c r="WHY84" s="90"/>
      <c r="WHZ84" s="90"/>
      <c r="WIA84" s="90"/>
      <c r="WIB84" s="90"/>
      <c r="WIC84" s="90"/>
      <c r="WID84" s="90"/>
      <c r="WIE84" s="90"/>
      <c r="WIF84" s="90"/>
      <c r="WIG84" s="90"/>
      <c r="WIH84" s="90"/>
      <c r="WII84" s="90"/>
      <c r="WIJ84" s="90"/>
      <c r="WIK84" s="90"/>
      <c r="WIL84" s="90"/>
      <c r="WIM84" s="90"/>
      <c r="WIN84" s="90"/>
      <c r="WIO84" s="90"/>
      <c r="WIP84" s="90"/>
      <c r="WIQ84" s="90"/>
      <c r="WIR84" s="90"/>
      <c r="WIS84" s="90"/>
      <c r="WIT84" s="90"/>
      <c r="WIU84" s="90"/>
      <c r="WIV84" s="90"/>
      <c r="WIW84" s="90"/>
      <c r="WIX84" s="90"/>
      <c r="WIY84" s="90"/>
      <c r="WIZ84" s="90"/>
      <c r="WJA84" s="90"/>
      <c r="WJB84" s="90"/>
      <c r="WJC84" s="90"/>
      <c r="WJD84" s="90"/>
      <c r="WJE84" s="90"/>
      <c r="WJF84" s="90"/>
      <c r="WJG84" s="90"/>
      <c r="WJH84" s="90"/>
      <c r="WJI84" s="90"/>
      <c r="WJJ84" s="90"/>
      <c r="WJK84" s="90"/>
      <c r="WJL84" s="90"/>
      <c r="WJM84" s="90"/>
      <c r="WJN84" s="90"/>
      <c r="WJO84" s="90"/>
      <c r="WJP84" s="90"/>
      <c r="WJQ84" s="90"/>
      <c r="WJR84" s="90"/>
      <c r="WJS84" s="90"/>
      <c r="WJT84" s="90"/>
      <c r="WJU84" s="90"/>
      <c r="WJV84" s="90"/>
      <c r="WJW84" s="90"/>
      <c r="WJX84" s="90"/>
      <c r="WJY84" s="90"/>
      <c r="WJZ84" s="90"/>
      <c r="WKA84" s="90"/>
      <c r="WKB84" s="90"/>
      <c r="WKC84" s="90"/>
      <c r="WKD84" s="90"/>
      <c r="WKE84" s="90"/>
      <c r="WKF84" s="90"/>
      <c r="WKG84" s="90"/>
      <c r="WKH84" s="90"/>
      <c r="WKI84" s="90"/>
      <c r="WKJ84" s="90"/>
      <c r="WKK84" s="90"/>
      <c r="WKL84" s="90"/>
      <c r="WKM84" s="90"/>
      <c r="WKN84" s="90"/>
      <c r="WKO84" s="90"/>
      <c r="WKP84" s="90"/>
      <c r="WKQ84" s="90"/>
      <c r="WKR84" s="90"/>
      <c r="WKS84" s="90"/>
      <c r="WKT84" s="90"/>
      <c r="WKU84" s="90"/>
      <c r="WKV84" s="90"/>
      <c r="WKW84" s="90"/>
      <c r="WKX84" s="90"/>
      <c r="WKY84" s="90"/>
      <c r="WKZ84" s="90"/>
      <c r="WLA84" s="90"/>
      <c r="WLB84" s="90"/>
      <c r="WLC84" s="90"/>
      <c r="WLD84" s="90"/>
      <c r="WLE84" s="90"/>
      <c r="WLF84" s="90"/>
      <c r="WLG84" s="90"/>
      <c r="WLH84" s="90"/>
      <c r="WLI84" s="90"/>
      <c r="WLJ84" s="90"/>
      <c r="WLK84" s="90"/>
      <c r="WLL84" s="90"/>
      <c r="WLM84" s="90"/>
      <c r="WLN84" s="90"/>
      <c r="WLO84" s="90"/>
      <c r="WLP84" s="90"/>
      <c r="WLQ84" s="90"/>
      <c r="WLR84" s="90"/>
      <c r="WLS84" s="90"/>
      <c r="WLT84" s="90"/>
      <c r="WLU84" s="90"/>
      <c r="WLV84" s="90"/>
      <c r="WLW84" s="90"/>
      <c r="WLX84" s="90"/>
      <c r="WLY84" s="90"/>
      <c r="WLZ84" s="90"/>
      <c r="WMA84" s="90"/>
      <c r="WMB84" s="90"/>
      <c r="WMC84" s="90"/>
      <c r="WMD84" s="90"/>
      <c r="WME84" s="90"/>
      <c r="WMF84" s="90"/>
      <c r="WMG84" s="90"/>
      <c r="WMH84" s="90"/>
      <c r="WMI84" s="90"/>
      <c r="WMJ84" s="90"/>
      <c r="WMK84" s="90"/>
      <c r="WML84" s="90"/>
      <c r="WMM84" s="90"/>
      <c r="WMN84" s="90"/>
      <c r="WMO84" s="90"/>
      <c r="WMP84" s="90"/>
      <c r="WMQ84" s="90"/>
      <c r="WMR84" s="90"/>
      <c r="WMS84" s="90"/>
      <c r="WMT84" s="90"/>
      <c r="WMU84" s="90"/>
      <c r="WMV84" s="90"/>
      <c r="WMW84" s="90"/>
      <c r="WMX84" s="90"/>
      <c r="WMY84" s="90"/>
      <c r="WMZ84" s="90"/>
      <c r="WNA84" s="90"/>
      <c r="WNB84" s="90"/>
      <c r="WNC84" s="90"/>
      <c r="WND84" s="90"/>
      <c r="WNE84" s="90"/>
      <c r="WNF84" s="90"/>
      <c r="WNG84" s="90"/>
      <c r="WNH84" s="90"/>
      <c r="WNI84" s="90"/>
      <c r="WNJ84" s="90"/>
      <c r="WNK84" s="90"/>
      <c r="WNL84" s="90"/>
      <c r="WNM84" s="90"/>
      <c r="WNN84" s="90"/>
      <c r="WNO84" s="90"/>
      <c r="WNP84" s="90"/>
      <c r="WNQ84" s="90"/>
      <c r="WNR84" s="90"/>
      <c r="WNS84" s="90"/>
      <c r="WNT84" s="90"/>
      <c r="WNU84" s="90"/>
      <c r="WNV84" s="90"/>
      <c r="WNW84" s="90"/>
      <c r="WNX84" s="90"/>
      <c r="WNY84" s="90"/>
      <c r="WNZ84" s="90"/>
      <c r="WOA84" s="90"/>
      <c r="WOB84" s="90"/>
      <c r="WOC84" s="90"/>
      <c r="WOD84" s="90"/>
      <c r="WOE84" s="90"/>
      <c r="WOF84" s="90"/>
      <c r="WOG84" s="90"/>
      <c r="WOH84" s="90"/>
      <c r="WOI84" s="90"/>
      <c r="WOJ84" s="90"/>
      <c r="WOK84" s="90"/>
      <c r="WOL84" s="90"/>
      <c r="WOM84" s="90"/>
      <c r="WON84" s="90"/>
      <c r="WOO84" s="90"/>
      <c r="WOP84" s="90"/>
      <c r="WOQ84" s="90"/>
      <c r="WOR84" s="90"/>
      <c r="WOS84" s="90"/>
      <c r="WOT84" s="90"/>
      <c r="WOU84" s="90"/>
      <c r="WOV84" s="90"/>
      <c r="WOW84" s="90"/>
      <c r="WOX84" s="90"/>
      <c r="WOY84" s="90"/>
      <c r="WOZ84" s="90"/>
      <c r="WPA84" s="90"/>
      <c r="WPB84" s="90"/>
      <c r="WPC84" s="90"/>
      <c r="WPD84" s="90"/>
      <c r="WPE84" s="90"/>
      <c r="WPF84" s="90"/>
      <c r="WPG84" s="90"/>
      <c r="WPH84" s="90"/>
      <c r="WPI84" s="90"/>
      <c r="WPJ84" s="90"/>
      <c r="WPK84" s="90"/>
      <c r="WPL84" s="90"/>
      <c r="WPM84" s="90"/>
      <c r="WPN84" s="90"/>
      <c r="WPO84" s="90"/>
      <c r="WPP84" s="90"/>
      <c r="WPQ84" s="90"/>
      <c r="WPR84" s="90"/>
      <c r="WPS84" s="90"/>
      <c r="WPT84" s="90"/>
      <c r="WPU84" s="90"/>
      <c r="WPV84" s="90"/>
      <c r="WPW84" s="90"/>
      <c r="WPX84" s="90"/>
      <c r="WPY84" s="90"/>
      <c r="WPZ84" s="90"/>
      <c r="WQA84" s="90"/>
      <c r="WQB84" s="90"/>
      <c r="WQC84" s="90"/>
      <c r="WQD84" s="90"/>
      <c r="WQE84" s="90"/>
      <c r="WQF84" s="90"/>
      <c r="WQG84" s="90"/>
      <c r="WQH84" s="90"/>
      <c r="WQI84" s="90"/>
      <c r="WQJ84" s="90"/>
      <c r="WQK84" s="90"/>
      <c r="WQL84" s="90"/>
      <c r="WQM84" s="90"/>
      <c r="WQN84" s="90"/>
      <c r="WQO84" s="90"/>
      <c r="WQP84" s="90"/>
      <c r="WQQ84" s="90"/>
      <c r="WQR84" s="90"/>
      <c r="WQS84" s="90"/>
      <c r="WQT84" s="90"/>
      <c r="WQU84" s="90"/>
      <c r="WQV84" s="90"/>
      <c r="WQW84" s="90"/>
      <c r="WQX84" s="90"/>
      <c r="WQY84" s="90"/>
      <c r="WQZ84" s="90"/>
      <c r="WRA84" s="90"/>
      <c r="WRB84" s="90"/>
      <c r="WRC84" s="90"/>
      <c r="WRD84" s="90"/>
      <c r="WRE84" s="90"/>
      <c r="WRF84" s="90"/>
      <c r="WRG84" s="90"/>
      <c r="WRH84" s="90"/>
      <c r="WRI84" s="90"/>
      <c r="WRJ84" s="90"/>
      <c r="WRK84" s="90"/>
      <c r="WRL84" s="90"/>
      <c r="WRM84" s="90"/>
      <c r="WRN84" s="90"/>
      <c r="WRO84" s="90"/>
      <c r="WRP84" s="90"/>
      <c r="WRQ84" s="90"/>
      <c r="WRR84" s="90"/>
      <c r="WRS84" s="90"/>
      <c r="WRT84" s="90"/>
      <c r="WRU84" s="90"/>
      <c r="WRV84" s="90"/>
      <c r="WRW84" s="90"/>
      <c r="WRX84" s="90"/>
      <c r="WRY84" s="90"/>
      <c r="WRZ84" s="90"/>
      <c r="WSA84" s="90"/>
      <c r="WSB84" s="90"/>
      <c r="WSC84" s="90"/>
      <c r="WSD84" s="90"/>
      <c r="WSE84" s="90"/>
      <c r="WSF84" s="90"/>
      <c r="WSG84" s="90"/>
      <c r="WSH84" s="90"/>
      <c r="WSI84" s="90"/>
      <c r="WSJ84" s="90"/>
      <c r="WSK84" s="90"/>
      <c r="WSL84" s="90"/>
      <c r="WSM84" s="90"/>
      <c r="WSN84" s="90"/>
      <c r="WSO84" s="90"/>
      <c r="WSP84" s="90"/>
      <c r="WSQ84" s="90"/>
      <c r="WSR84" s="90"/>
      <c r="WSS84" s="90"/>
      <c r="WST84" s="90"/>
      <c r="WSU84" s="90"/>
      <c r="WSV84" s="90"/>
      <c r="WSW84" s="90"/>
      <c r="WSX84" s="90"/>
      <c r="WSY84" s="90"/>
      <c r="WSZ84" s="90"/>
      <c r="WTA84" s="90"/>
      <c r="WTB84" s="90"/>
      <c r="WTC84" s="90"/>
      <c r="WTD84" s="90"/>
      <c r="WTE84" s="90"/>
      <c r="WTF84" s="90"/>
      <c r="WTG84" s="90"/>
      <c r="WTH84" s="90"/>
      <c r="WTI84" s="90"/>
      <c r="WTJ84" s="90"/>
      <c r="WTK84" s="90"/>
      <c r="WTL84" s="90"/>
      <c r="WTM84" s="90"/>
      <c r="WTN84" s="90"/>
      <c r="WTO84" s="90"/>
      <c r="WTP84" s="90"/>
      <c r="WTQ84" s="90"/>
      <c r="WTR84" s="90"/>
      <c r="WTS84" s="90"/>
      <c r="WTT84" s="90"/>
      <c r="WTU84" s="90"/>
      <c r="WTV84" s="90"/>
      <c r="WTW84" s="90"/>
      <c r="WTX84" s="90"/>
      <c r="WTY84" s="90"/>
      <c r="WTZ84" s="90"/>
      <c r="WUA84" s="90"/>
      <c r="WUB84" s="90"/>
      <c r="WUC84" s="90"/>
      <c r="WUD84" s="90"/>
      <c r="WUE84" s="90"/>
      <c r="WUF84" s="90"/>
      <c r="WUG84" s="90"/>
      <c r="WUH84" s="90"/>
      <c r="WUI84" s="90"/>
      <c r="WUJ84" s="90"/>
      <c r="WUK84" s="90"/>
      <c r="WUL84" s="90"/>
      <c r="WUM84" s="90"/>
      <c r="WUN84" s="90"/>
      <c r="WUO84" s="90"/>
      <c r="WUP84" s="90"/>
      <c r="WUQ84" s="90"/>
      <c r="WUR84" s="90"/>
      <c r="WUS84" s="90"/>
      <c r="WUT84" s="90"/>
      <c r="WUU84" s="90"/>
      <c r="WUV84" s="90"/>
      <c r="WUW84" s="90"/>
      <c r="WUX84" s="90"/>
      <c r="WUY84" s="90"/>
      <c r="WUZ84" s="90"/>
      <c r="WVA84" s="90"/>
      <c r="WVB84" s="90"/>
      <c r="WVC84" s="90"/>
      <c r="WVD84" s="90"/>
      <c r="WVE84" s="90"/>
      <c r="WVF84" s="90"/>
      <c r="WVG84" s="90"/>
      <c r="WVH84" s="90"/>
      <c r="WVI84" s="90"/>
      <c r="WVJ84" s="90"/>
      <c r="WVK84" s="90"/>
      <c r="WVL84" s="90"/>
      <c r="WVM84" s="90"/>
      <c r="WVN84" s="90"/>
      <c r="WVO84" s="90"/>
      <c r="WVP84" s="90"/>
      <c r="WVQ84" s="90"/>
      <c r="WVR84" s="90"/>
      <c r="WVS84" s="90"/>
      <c r="WVT84" s="90"/>
      <c r="WVU84" s="90"/>
      <c r="WVV84" s="90"/>
      <c r="WVW84" s="90"/>
      <c r="WVX84" s="90"/>
      <c r="WVY84" s="90"/>
      <c r="WVZ84" s="90"/>
      <c r="WWA84" s="90"/>
      <c r="WWB84" s="90"/>
      <c r="WWC84" s="90"/>
      <c r="WWD84" s="90"/>
      <c r="WWE84" s="90"/>
      <c r="WWF84" s="90"/>
      <c r="WWG84" s="90"/>
      <c r="WWH84" s="90"/>
      <c r="WWI84" s="90"/>
      <c r="WWJ84" s="90"/>
      <c r="WWK84" s="90"/>
      <c r="WWL84" s="90"/>
      <c r="WWM84" s="90"/>
      <c r="WWN84" s="90"/>
      <c r="WWO84" s="90"/>
      <c r="WWP84" s="90"/>
      <c r="WWQ84" s="90"/>
      <c r="WWR84" s="90"/>
      <c r="WWS84" s="90"/>
      <c r="WWT84" s="90"/>
      <c r="WWU84" s="90"/>
      <c r="WWV84" s="90"/>
      <c r="WWW84" s="90"/>
      <c r="WWX84" s="90"/>
      <c r="WWY84" s="90"/>
      <c r="WWZ84" s="90"/>
      <c r="WXA84" s="90"/>
      <c r="WXB84" s="90"/>
      <c r="WXC84" s="90"/>
      <c r="WXD84" s="90"/>
      <c r="WXE84" s="90"/>
      <c r="WXF84" s="90"/>
      <c r="WXG84" s="90"/>
      <c r="WXH84" s="90"/>
      <c r="WXI84" s="90"/>
      <c r="WXJ84" s="90"/>
      <c r="WXK84" s="90"/>
      <c r="WXL84" s="90"/>
      <c r="WXM84" s="90"/>
      <c r="WXN84" s="90"/>
      <c r="WXO84" s="90"/>
      <c r="WXP84" s="90"/>
      <c r="WXQ84" s="90"/>
      <c r="WXR84" s="90"/>
      <c r="WXS84" s="90"/>
      <c r="WXT84" s="90"/>
      <c r="WXU84" s="90"/>
      <c r="WXV84" s="90"/>
      <c r="WXW84" s="90"/>
      <c r="WXX84" s="90"/>
      <c r="WXY84" s="90"/>
      <c r="WXZ84" s="90"/>
      <c r="WYA84" s="90"/>
      <c r="WYB84" s="90"/>
      <c r="WYC84" s="90"/>
      <c r="WYD84" s="90"/>
      <c r="WYE84" s="90"/>
      <c r="WYF84" s="90"/>
      <c r="WYG84" s="90"/>
      <c r="WYH84" s="90"/>
      <c r="WYI84" s="90"/>
      <c r="WYJ84" s="90"/>
      <c r="WYK84" s="90"/>
      <c r="WYL84" s="90"/>
      <c r="WYM84" s="90"/>
      <c r="WYN84" s="90"/>
      <c r="WYO84" s="90"/>
      <c r="WYP84" s="90"/>
      <c r="WYQ84" s="90"/>
      <c r="WYR84" s="90"/>
      <c r="WYS84" s="90"/>
      <c r="WYT84" s="90"/>
      <c r="WYU84" s="90"/>
      <c r="WYV84" s="90"/>
      <c r="WYW84" s="90"/>
      <c r="WYX84" s="90"/>
      <c r="WYY84" s="90"/>
      <c r="WYZ84" s="90"/>
      <c r="WZA84" s="90"/>
      <c r="WZB84" s="90"/>
      <c r="WZC84" s="90"/>
      <c r="WZD84" s="90"/>
      <c r="WZE84" s="90"/>
      <c r="WZF84" s="90"/>
      <c r="WZG84" s="90"/>
      <c r="WZH84" s="90"/>
      <c r="WZI84" s="90"/>
      <c r="WZJ84" s="90"/>
      <c r="WZK84" s="90"/>
      <c r="WZL84" s="90"/>
      <c r="WZM84" s="90"/>
      <c r="WZN84" s="90"/>
      <c r="WZO84" s="90"/>
      <c r="WZP84" s="90"/>
      <c r="WZQ84" s="90"/>
      <c r="WZR84" s="90"/>
      <c r="WZS84" s="90"/>
      <c r="WZT84" s="90"/>
      <c r="WZU84" s="90"/>
      <c r="WZV84" s="90"/>
      <c r="WZW84" s="90"/>
      <c r="WZX84" s="90"/>
      <c r="WZY84" s="90"/>
      <c r="WZZ84" s="90"/>
      <c r="XAA84" s="90"/>
      <c r="XAB84" s="90"/>
      <c r="XAC84" s="90"/>
      <c r="XAD84" s="90"/>
      <c r="XAE84" s="90"/>
      <c r="XAF84" s="90"/>
      <c r="XAG84" s="90"/>
      <c r="XAH84" s="90"/>
      <c r="XAI84" s="90"/>
      <c r="XAJ84" s="90"/>
      <c r="XAK84" s="90"/>
      <c r="XAL84" s="90"/>
      <c r="XAM84" s="90"/>
      <c r="XAN84" s="90"/>
      <c r="XAO84" s="90"/>
      <c r="XAP84" s="90"/>
      <c r="XAQ84" s="90"/>
      <c r="XAR84" s="90"/>
      <c r="XAS84" s="90"/>
      <c r="XAT84" s="90"/>
      <c r="XAU84" s="90"/>
      <c r="XAV84" s="90"/>
      <c r="XAW84" s="90"/>
      <c r="XAX84" s="90"/>
      <c r="XAY84" s="90"/>
      <c r="XAZ84" s="90"/>
      <c r="XBA84" s="90"/>
      <c r="XBB84" s="90"/>
      <c r="XBC84" s="90"/>
      <c r="XBD84" s="90"/>
      <c r="XBE84" s="90"/>
      <c r="XBF84" s="90"/>
      <c r="XBG84" s="90"/>
      <c r="XBH84" s="90"/>
      <c r="XBI84" s="90"/>
      <c r="XBJ84" s="90"/>
      <c r="XBK84" s="90"/>
      <c r="XBL84" s="90"/>
      <c r="XBM84" s="90"/>
      <c r="XBN84" s="90"/>
      <c r="XBO84" s="90"/>
      <c r="XBP84" s="90"/>
      <c r="XBQ84" s="90"/>
      <c r="XBR84" s="90"/>
      <c r="XBS84" s="90"/>
      <c r="XBT84" s="90"/>
      <c r="XBU84" s="90"/>
      <c r="XBV84" s="90"/>
      <c r="XBW84" s="90"/>
      <c r="XBX84" s="90"/>
      <c r="XBY84" s="90"/>
      <c r="XBZ84" s="90"/>
      <c r="XCA84" s="90"/>
      <c r="XCB84" s="90"/>
      <c r="XCC84" s="90"/>
      <c r="XCD84" s="90"/>
      <c r="XCE84" s="90"/>
      <c r="XCF84" s="90"/>
      <c r="XCG84" s="90"/>
      <c r="XCH84" s="90"/>
      <c r="XCI84" s="90"/>
      <c r="XCJ84" s="90"/>
      <c r="XCK84" s="90"/>
      <c r="XCL84" s="90"/>
      <c r="XCM84" s="90"/>
      <c r="XCN84" s="90"/>
      <c r="XCO84" s="90"/>
      <c r="XCP84" s="90"/>
      <c r="XCQ84" s="90"/>
      <c r="XCR84" s="90"/>
      <c r="XCS84" s="90"/>
      <c r="XCT84" s="90"/>
      <c r="XCU84" s="90"/>
      <c r="XCV84" s="90"/>
      <c r="XCW84" s="90"/>
      <c r="XCX84" s="90"/>
      <c r="XCY84" s="90"/>
      <c r="XCZ84" s="90"/>
      <c r="XDA84" s="90"/>
      <c r="XDB84" s="90"/>
      <c r="XDC84" s="90"/>
      <c r="XDD84" s="90"/>
      <c r="XDE84" s="90"/>
      <c r="XDF84" s="90"/>
      <c r="XDG84" s="90"/>
      <c r="XDH84" s="90"/>
      <c r="XDI84" s="90"/>
      <c r="XDJ84" s="90"/>
      <c r="XDK84" s="90"/>
      <c r="XDL84" s="90"/>
      <c r="XDM84" s="90"/>
      <c r="XDN84" s="90"/>
      <c r="XDO84" s="90"/>
      <c r="XDP84" s="90"/>
      <c r="XDQ84" s="90"/>
      <c r="XDR84" s="90"/>
      <c r="XDS84" s="90"/>
      <c r="XDT84" s="90"/>
      <c r="XDU84" s="90"/>
      <c r="XDV84" s="90"/>
      <c r="XDW84" s="90"/>
      <c r="XDX84" s="90"/>
      <c r="XDY84" s="90"/>
      <c r="XDZ84" s="90"/>
      <c r="XEA84" s="90"/>
      <c r="XEB84" s="90"/>
      <c r="XEC84" s="90"/>
      <c r="XED84" s="90"/>
      <c r="XEE84" s="90"/>
      <c r="XEF84" s="90"/>
      <c r="XEG84" s="90"/>
      <c r="XEH84" s="90"/>
      <c r="XEI84" s="90"/>
      <c r="XEJ84" s="90"/>
      <c r="XEK84" s="90"/>
      <c r="XEL84" s="90"/>
      <c r="XEM84" s="90"/>
      <c r="XEN84" s="90"/>
      <c r="XEO84" s="90"/>
      <c r="XEP84" s="90"/>
      <c r="XEQ84" s="90"/>
      <c r="XER84" s="90"/>
      <c r="XES84" s="90"/>
      <c r="XET84" s="90"/>
      <c r="XEU84" s="90"/>
      <c r="XEV84" s="90"/>
      <c r="XEW84" s="90"/>
      <c r="XEX84" s="90"/>
      <c r="XEY84" s="90"/>
      <c r="XEZ84" s="90"/>
      <c r="XFA84" s="90"/>
      <c r="XFB84" s="90"/>
      <c r="XFC84" s="90"/>
      <c r="XFD84" s="90"/>
    </row>
    <row r="85" s="90" customFormat="1" ht="22.5" customHeight="1"/>
    <row r="86" ht="93.75" customHeight="1" spans="3:8">
      <c r="C86" s="90"/>
      <c r="D86" s="90"/>
      <c r="E86" s="90"/>
      <c r="F86" s="90"/>
      <c r="G86" s="90"/>
      <c r="H86" s="90"/>
    </row>
    <row r="87" ht="22.5" customHeight="1" spans="3:8">
      <c r="C87" s="90"/>
      <c r="D87" s="90"/>
      <c r="E87" s="90"/>
      <c r="F87" s="90"/>
      <c r="G87" s="90"/>
      <c r="H87" s="90"/>
    </row>
    <row r="88" ht="22.5" customHeight="1" spans="3:8">
      <c r="C88" s="90"/>
      <c r="D88" s="90"/>
      <c r="E88" s="90"/>
      <c r="F88" s="90"/>
      <c r="G88" s="90"/>
      <c r="H88" s="90"/>
    </row>
    <row r="89" ht="22.5" customHeight="1" spans="3:8">
      <c r="C89" s="90"/>
      <c r="D89" s="90"/>
      <c r="E89" s="90"/>
      <c r="F89" s="90"/>
      <c r="G89" s="90"/>
      <c r="H89" s="90"/>
    </row>
    <row r="90" ht="22.5" customHeight="1" spans="3:8">
      <c r="C90" s="90"/>
      <c r="D90" s="90"/>
      <c r="E90" s="90"/>
      <c r="F90" s="90"/>
      <c r="G90" s="90"/>
      <c r="H90" s="90"/>
    </row>
    <row r="91" ht="22.5" customHeight="1" spans="3:8">
      <c r="C91" s="90"/>
      <c r="D91" s="90"/>
      <c r="E91" s="90"/>
      <c r="F91" s="90"/>
      <c r="G91" s="90"/>
      <c r="H91" s="90"/>
    </row>
    <row r="92" s="89" customFormat="1" ht="22.5" customHeight="1" spans="1:16384">
      <c r="A92" s="90"/>
      <c r="B92" s="90"/>
      <c r="C92" s="90"/>
      <c r="D92" s="90"/>
      <c r="E92" s="90"/>
      <c r="F92" s="90"/>
      <c r="G92" s="90"/>
      <c r="H92" s="90"/>
      <c r="I92" s="90"/>
      <c r="J92" s="90"/>
      <c r="K92" s="90"/>
      <c r="L92" s="90"/>
      <c r="M92" s="90"/>
      <c r="N92" s="90"/>
      <c r="O92" s="90"/>
      <c r="P92" s="90"/>
      <c r="Q92" s="90"/>
      <c r="R92" s="90"/>
      <c r="S92" s="90"/>
      <c r="T92" s="90"/>
      <c r="U92" s="90"/>
      <c r="V92" s="90"/>
      <c r="W92" s="90"/>
      <c r="X92" s="90"/>
      <c r="Y92" s="90"/>
      <c r="Z92" s="90"/>
      <c r="AA92" s="90"/>
      <c r="AB92" s="90"/>
      <c r="AC92" s="90"/>
      <c r="AD92" s="90"/>
      <c r="AE92" s="90"/>
      <c r="AF92" s="90"/>
      <c r="AG92" s="90"/>
      <c r="AH92" s="90"/>
      <c r="AI92" s="90"/>
      <c r="AJ92" s="90"/>
      <c r="AK92" s="90"/>
      <c r="AL92" s="90"/>
      <c r="AM92" s="90"/>
      <c r="AN92" s="90"/>
      <c r="AO92" s="90"/>
      <c r="AP92" s="90"/>
      <c r="AQ92" s="90"/>
      <c r="AR92" s="90"/>
      <c r="AS92" s="90"/>
      <c r="AT92" s="90"/>
      <c r="AU92" s="90"/>
      <c r="AV92" s="90"/>
      <c r="AW92" s="90"/>
      <c r="AX92" s="90"/>
      <c r="AY92" s="90"/>
      <c r="AZ92" s="90"/>
      <c r="BA92" s="90"/>
      <c r="BB92" s="90"/>
      <c r="BC92" s="90"/>
      <c r="BD92" s="90"/>
      <c r="BE92" s="90"/>
      <c r="BF92" s="90"/>
      <c r="BG92" s="90"/>
      <c r="BH92" s="90"/>
      <c r="BI92" s="90"/>
      <c r="BJ92" s="90"/>
      <c r="BK92" s="90"/>
      <c r="BL92" s="90"/>
      <c r="BM92" s="90"/>
      <c r="BN92" s="90"/>
      <c r="BO92" s="90"/>
      <c r="BP92" s="90"/>
      <c r="BQ92" s="90"/>
      <c r="BR92" s="90"/>
      <c r="BS92" s="90"/>
      <c r="BT92" s="90"/>
      <c r="BU92" s="90"/>
      <c r="BV92" s="90"/>
      <c r="BW92" s="90"/>
      <c r="BX92" s="90"/>
      <c r="BY92" s="90"/>
      <c r="BZ92" s="90"/>
      <c r="CA92" s="90"/>
      <c r="CB92" s="90"/>
      <c r="CC92" s="90"/>
      <c r="CD92" s="90"/>
      <c r="CE92" s="90"/>
      <c r="CF92" s="90"/>
      <c r="CG92" s="90"/>
      <c r="CH92" s="90"/>
      <c r="CI92" s="90"/>
      <c r="CJ92" s="90"/>
      <c r="CK92" s="90"/>
      <c r="CL92" s="90"/>
      <c r="CM92" s="90"/>
      <c r="CN92" s="90"/>
      <c r="CO92" s="90"/>
      <c r="CP92" s="90"/>
      <c r="CQ92" s="90"/>
      <c r="CR92" s="90"/>
      <c r="CS92" s="90"/>
      <c r="CT92" s="90"/>
      <c r="CU92" s="90"/>
      <c r="CV92" s="90"/>
      <c r="CW92" s="90"/>
      <c r="CX92" s="90"/>
      <c r="CY92" s="90"/>
      <c r="CZ92" s="90"/>
      <c r="DA92" s="90"/>
      <c r="DB92" s="90"/>
      <c r="DC92" s="90"/>
      <c r="DD92" s="90"/>
      <c r="DE92" s="90"/>
      <c r="DF92" s="90"/>
      <c r="DG92" s="90"/>
      <c r="DH92" s="90"/>
      <c r="DI92" s="90"/>
      <c r="DJ92" s="90"/>
      <c r="DK92" s="90"/>
      <c r="DL92" s="90"/>
      <c r="DM92" s="90"/>
      <c r="DN92" s="90"/>
      <c r="DO92" s="90"/>
      <c r="DP92" s="90"/>
      <c r="DQ92" s="90"/>
      <c r="DR92" s="90"/>
      <c r="DS92" s="90"/>
      <c r="DT92" s="90"/>
      <c r="DU92" s="90"/>
      <c r="DV92" s="90"/>
      <c r="DW92" s="90"/>
      <c r="DX92" s="90"/>
      <c r="DY92" s="90"/>
      <c r="DZ92" s="90"/>
      <c r="EA92" s="90"/>
      <c r="EB92" s="90"/>
      <c r="EC92" s="90"/>
      <c r="ED92" s="90"/>
      <c r="EE92" s="90"/>
      <c r="EF92" s="90"/>
      <c r="EG92" s="90"/>
      <c r="EH92" s="90"/>
      <c r="EI92" s="90"/>
      <c r="EJ92" s="90"/>
      <c r="EK92" s="90"/>
      <c r="EL92" s="90"/>
      <c r="EM92" s="90"/>
      <c r="EN92" s="90"/>
      <c r="EO92" s="90"/>
      <c r="EP92" s="90"/>
      <c r="EQ92" s="90"/>
      <c r="ER92" s="90"/>
      <c r="ES92" s="90"/>
      <c r="ET92" s="90"/>
      <c r="EU92" s="90"/>
      <c r="EV92" s="90"/>
      <c r="EW92" s="90"/>
      <c r="EX92" s="90"/>
      <c r="EY92" s="90"/>
      <c r="EZ92" s="90"/>
      <c r="FA92" s="90"/>
      <c r="FB92" s="90"/>
      <c r="FC92" s="90"/>
      <c r="FD92" s="90"/>
      <c r="FE92" s="90"/>
      <c r="FF92" s="90"/>
      <c r="FG92" s="90"/>
      <c r="FH92" s="90"/>
      <c r="FI92" s="90"/>
      <c r="FJ92" s="90"/>
      <c r="FK92" s="90"/>
      <c r="FL92" s="90"/>
      <c r="FM92" s="90"/>
      <c r="FN92" s="90"/>
      <c r="FO92" s="90"/>
      <c r="FP92" s="90"/>
      <c r="FQ92" s="90"/>
      <c r="FR92" s="90"/>
      <c r="FS92" s="90"/>
      <c r="FT92" s="90"/>
      <c r="FU92" s="90"/>
      <c r="FV92" s="90"/>
      <c r="FW92" s="90"/>
      <c r="FX92" s="90"/>
      <c r="FY92" s="90"/>
      <c r="FZ92" s="90"/>
      <c r="GA92" s="90"/>
      <c r="GB92" s="90"/>
      <c r="GC92" s="90"/>
      <c r="GD92" s="90"/>
      <c r="GE92" s="90"/>
      <c r="GF92" s="90"/>
      <c r="GG92" s="90"/>
      <c r="GH92" s="90"/>
      <c r="GI92" s="90"/>
      <c r="GJ92" s="90"/>
      <c r="GK92" s="90"/>
      <c r="GL92" s="90"/>
      <c r="GM92" s="90"/>
      <c r="GN92" s="90"/>
      <c r="GO92" s="90"/>
      <c r="GP92" s="90"/>
      <c r="GQ92" s="90"/>
      <c r="GR92" s="90"/>
      <c r="GS92" s="90"/>
      <c r="GT92" s="90"/>
      <c r="GU92" s="90"/>
      <c r="GV92" s="90"/>
      <c r="GW92" s="90"/>
      <c r="GX92" s="90"/>
      <c r="GY92" s="90"/>
      <c r="GZ92" s="90"/>
      <c r="HA92" s="90"/>
      <c r="HB92" s="90"/>
      <c r="HC92" s="90"/>
      <c r="HD92" s="90"/>
      <c r="HE92" s="90"/>
      <c r="HF92" s="90"/>
      <c r="HG92" s="90"/>
      <c r="HH92" s="90"/>
      <c r="HI92" s="90"/>
      <c r="HJ92" s="90"/>
      <c r="HK92" s="90"/>
      <c r="HL92" s="90"/>
      <c r="HM92" s="90"/>
      <c r="HN92" s="90"/>
      <c r="HO92" s="90"/>
      <c r="HP92" s="90"/>
      <c r="HQ92" s="90"/>
      <c r="HR92" s="90"/>
      <c r="HS92" s="90"/>
      <c r="HT92" s="90"/>
      <c r="HU92" s="90"/>
      <c r="HV92" s="90"/>
      <c r="HW92" s="90"/>
      <c r="HX92" s="90"/>
      <c r="HY92" s="90"/>
      <c r="HZ92" s="90"/>
      <c r="IA92" s="90"/>
      <c r="IB92" s="90"/>
      <c r="IC92" s="90"/>
      <c r="ID92" s="90"/>
      <c r="IE92" s="90"/>
      <c r="IF92" s="90"/>
      <c r="IG92" s="90"/>
      <c r="IH92" s="90"/>
      <c r="II92" s="90"/>
      <c r="IJ92" s="90"/>
      <c r="IK92" s="90"/>
      <c r="IL92" s="90"/>
      <c r="IM92" s="90"/>
      <c r="IN92" s="90"/>
      <c r="IO92" s="90"/>
      <c r="IP92" s="90"/>
      <c r="IQ92" s="90"/>
      <c r="IR92" s="90"/>
      <c r="IS92" s="90"/>
      <c r="IT92" s="90"/>
      <c r="IU92" s="90"/>
      <c r="IV92" s="90"/>
      <c r="IW92" s="90"/>
      <c r="IX92" s="90"/>
      <c r="IY92" s="90"/>
      <c r="IZ92" s="90"/>
      <c r="JA92" s="90"/>
      <c r="JB92" s="90"/>
      <c r="JC92" s="90"/>
      <c r="JD92" s="90"/>
      <c r="JE92" s="90"/>
      <c r="JF92" s="90"/>
      <c r="JG92" s="90"/>
      <c r="JH92" s="90"/>
      <c r="JI92" s="90"/>
      <c r="JJ92" s="90"/>
      <c r="JK92" s="90"/>
      <c r="JL92" s="90"/>
      <c r="JM92" s="90"/>
      <c r="JN92" s="90"/>
      <c r="JO92" s="90"/>
      <c r="JP92" s="90"/>
      <c r="JQ92" s="90"/>
      <c r="JR92" s="90"/>
      <c r="JS92" s="90"/>
      <c r="JT92" s="90"/>
      <c r="JU92" s="90"/>
      <c r="JV92" s="90"/>
      <c r="JW92" s="90"/>
      <c r="JX92" s="90"/>
      <c r="JY92" s="90"/>
      <c r="JZ92" s="90"/>
      <c r="KA92" s="90"/>
      <c r="KB92" s="90"/>
      <c r="KC92" s="90"/>
      <c r="KD92" s="90"/>
      <c r="KE92" s="90"/>
      <c r="KF92" s="90"/>
      <c r="KG92" s="90"/>
      <c r="KH92" s="90"/>
      <c r="KI92" s="90"/>
      <c r="KJ92" s="90"/>
      <c r="KK92" s="90"/>
      <c r="KL92" s="90"/>
      <c r="KM92" s="90"/>
      <c r="KN92" s="90"/>
      <c r="KO92" s="90"/>
      <c r="KP92" s="90"/>
      <c r="KQ92" s="90"/>
      <c r="KR92" s="90"/>
      <c r="KS92" s="90"/>
      <c r="KT92" s="90"/>
      <c r="KU92" s="90"/>
      <c r="KV92" s="90"/>
      <c r="KW92" s="90"/>
      <c r="KX92" s="90"/>
      <c r="KY92" s="90"/>
      <c r="KZ92" s="90"/>
      <c r="LA92" s="90"/>
      <c r="LB92" s="90"/>
      <c r="LC92" s="90"/>
      <c r="LD92" s="90"/>
      <c r="LE92" s="90"/>
      <c r="LF92" s="90"/>
      <c r="LG92" s="90"/>
      <c r="LH92" s="90"/>
      <c r="LI92" s="90"/>
      <c r="LJ92" s="90"/>
      <c r="LK92" s="90"/>
      <c r="LL92" s="90"/>
      <c r="LM92" s="90"/>
      <c r="LN92" s="90"/>
      <c r="LO92" s="90"/>
      <c r="LP92" s="90"/>
      <c r="LQ92" s="90"/>
      <c r="LR92" s="90"/>
      <c r="LS92" s="90"/>
      <c r="LT92" s="90"/>
      <c r="LU92" s="90"/>
      <c r="LV92" s="90"/>
      <c r="LW92" s="90"/>
      <c r="LX92" s="90"/>
      <c r="LY92" s="90"/>
      <c r="LZ92" s="90"/>
      <c r="MA92" s="90"/>
      <c r="MB92" s="90"/>
      <c r="MC92" s="90"/>
      <c r="MD92" s="90"/>
      <c r="ME92" s="90"/>
      <c r="MF92" s="90"/>
      <c r="MG92" s="90"/>
      <c r="MH92" s="90"/>
      <c r="MI92" s="90"/>
      <c r="MJ92" s="90"/>
      <c r="MK92" s="90"/>
      <c r="ML92" s="90"/>
      <c r="MM92" s="90"/>
      <c r="MN92" s="90"/>
      <c r="MO92" s="90"/>
      <c r="MP92" s="90"/>
      <c r="MQ92" s="90"/>
      <c r="MR92" s="90"/>
      <c r="MS92" s="90"/>
      <c r="MT92" s="90"/>
      <c r="MU92" s="90"/>
      <c r="MV92" s="90"/>
      <c r="MW92" s="90"/>
      <c r="MX92" s="90"/>
      <c r="MY92" s="90"/>
      <c r="MZ92" s="90"/>
      <c r="NA92" s="90"/>
      <c r="NB92" s="90"/>
      <c r="NC92" s="90"/>
      <c r="ND92" s="90"/>
      <c r="NE92" s="90"/>
      <c r="NF92" s="90"/>
      <c r="NG92" s="90"/>
      <c r="NH92" s="90"/>
      <c r="NI92" s="90"/>
      <c r="NJ92" s="90"/>
      <c r="NK92" s="90"/>
      <c r="NL92" s="90"/>
      <c r="NM92" s="90"/>
      <c r="NN92" s="90"/>
      <c r="NO92" s="90"/>
      <c r="NP92" s="90"/>
      <c r="NQ92" s="90"/>
      <c r="NR92" s="90"/>
      <c r="NS92" s="90"/>
      <c r="NT92" s="90"/>
      <c r="NU92" s="90"/>
      <c r="NV92" s="90"/>
      <c r="NW92" s="90"/>
      <c r="NX92" s="90"/>
      <c r="NY92" s="90"/>
      <c r="NZ92" s="90"/>
      <c r="OA92" s="90"/>
      <c r="OB92" s="90"/>
      <c r="OC92" s="90"/>
      <c r="OD92" s="90"/>
      <c r="OE92" s="90"/>
      <c r="OF92" s="90"/>
      <c r="OG92" s="90"/>
      <c r="OH92" s="90"/>
      <c r="OI92" s="90"/>
      <c r="OJ92" s="90"/>
      <c r="OK92" s="90"/>
      <c r="OL92" s="90"/>
      <c r="OM92" s="90"/>
      <c r="ON92" s="90"/>
      <c r="OO92" s="90"/>
      <c r="OP92" s="90"/>
      <c r="OQ92" s="90"/>
      <c r="OR92" s="90"/>
      <c r="OS92" s="90"/>
      <c r="OT92" s="90"/>
      <c r="OU92" s="90"/>
      <c r="OV92" s="90"/>
      <c r="OW92" s="90"/>
      <c r="OX92" s="90"/>
      <c r="OY92" s="90"/>
      <c r="OZ92" s="90"/>
      <c r="PA92" s="90"/>
      <c r="PB92" s="90"/>
      <c r="PC92" s="90"/>
      <c r="PD92" s="90"/>
      <c r="PE92" s="90"/>
      <c r="PF92" s="90"/>
      <c r="PG92" s="90"/>
      <c r="PH92" s="90"/>
      <c r="PI92" s="90"/>
      <c r="PJ92" s="90"/>
      <c r="PK92" s="90"/>
      <c r="PL92" s="90"/>
      <c r="PM92" s="90"/>
      <c r="PN92" s="90"/>
      <c r="PO92" s="90"/>
      <c r="PP92" s="90"/>
      <c r="PQ92" s="90"/>
      <c r="PR92" s="90"/>
      <c r="PS92" s="90"/>
      <c r="PT92" s="90"/>
      <c r="PU92" s="90"/>
      <c r="PV92" s="90"/>
      <c r="PW92" s="90"/>
      <c r="PX92" s="90"/>
      <c r="PY92" s="90"/>
      <c r="PZ92" s="90"/>
      <c r="QA92" s="90"/>
      <c r="QB92" s="90"/>
      <c r="QC92" s="90"/>
      <c r="QD92" s="90"/>
      <c r="QE92" s="90"/>
      <c r="QF92" s="90"/>
      <c r="QG92" s="90"/>
      <c r="QH92" s="90"/>
      <c r="QI92" s="90"/>
      <c r="QJ92" s="90"/>
      <c r="QK92" s="90"/>
      <c r="QL92" s="90"/>
      <c r="QM92" s="90"/>
      <c r="QN92" s="90"/>
      <c r="QO92" s="90"/>
      <c r="QP92" s="90"/>
      <c r="QQ92" s="90"/>
      <c r="QR92" s="90"/>
      <c r="QS92" s="90"/>
      <c r="QT92" s="90"/>
      <c r="QU92" s="90"/>
      <c r="QV92" s="90"/>
      <c r="QW92" s="90"/>
      <c r="QX92" s="90"/>
      <c r="QY92" s="90"/>
      <c r="QZ92" s="90"/>
      <c r="RA92" s="90"/>
      <c r="RB92" s="90"/>
      <c r="RC92" s="90"/>
      <c r="RD92" s="90"/>
      <c r="RE92" s="90"/>
      <c r="RF92" s="90"/>
      <c r="RG92" s="90"/>
      <c r="RH92" s="90"/>
      <c r="RI92" s="90"/>
      <c r="RJ92" s="90"/>
      <c r="RK92" s="90"/>
      <c r="RL92" s="90"/>
      <c r="RM92" s="90"/>
      <c r="RN92" s="90"/>
      <c r="RO92" s="90"/>
      <c r="RP92" s="90"/>
      <c r="RQ92" s="90"/>
      <c r="RR92" s="90"/>
      <c r="RS92" s="90"/>
      <c r="RT92" s="90"/>
      <c r="RU92" s="90"/>
      <c r="RV92" s="90"/>
      <c r="RW92" s="90"/>
      <c r="RX92" s="90"/>
      <c r="RY92" s="90"/>
      <c r="RZ92" s="90"/>
      <c r="SA92" s="90"/>
      <c r="SB92" s="90"/>
      <c r="SC92" s="90"/>
      <c r="SD92" s="90"/>
      <c r="SE92" s="90"/>
      <c r="SF92" s="90"/>
      <c r="SG92" s="90"/>
      <c r="SH92" s="90"/>
      <c r="SI92" s="90"/>
      <c r="SJ92" s="90"/>
      <c r="SK92" s="90"/>
      <c r="SL92" s="90"/>
      <c r="SM92" s="90"/>
      <c r="SN92" s="90"/>
      <c r="SO92" s="90"/>
      <c r="SP92" s="90"/>
      <c r="SQ92" s="90"/>
      <c r="SR92" s="90"/>
      <c r="SS92" s="90"/>
      <c r="ST92" s="90"/>
      <c r="SU92" s="90"/>
      <c r="SV92" s="90"/>
      <c r="SW92" s="90"/>
      <c r="SX92" s="90"/>
      <c r="SY92" s="90"/>
      <c r="SZ92" s="90"/>
      <c r="TA92" s="90"/>
      <c r="TB92" s="90"/>
      <c r="TC92" s="90"/>
      <c r="TD92" s="90"/>
      <c r="TE92" s="90"/>
      <c r="TF92" s="90"/>
      <c r="TG92" s="90"/>
      <c r="TH92" s="90"/>
      <c r="TI92" s="90"/>
      <c r="TJ92" s="90"/>
      <c r="TK92" s="90"/>
      <c r="TL92" s="90"/>
      <c r="TM92" s="90"/>
      <c r="TN92" s="90"/>
      <c r="TO92" s="90"/>
      <c r="TP92" s="90"/>
      <c r="TQ92" s="90"/>
      <c r="TR92" s="90"/>
      <c r="TS92" s="90"/>
      <c r="TT92" s="90"/>
      <c r="TU92" s="90"/>
      <c r="TV92" s="90"/>
      <c r="TW92" s="90"/>
      <c r="TX92" s="90"/>
      <c r="TY92" s="90"/>
      <c r="TZ92" s="90"/>
      <c r="UA92" s="90"/>
      <c r="UB92" s="90"/>
      <c r="UC92" s="90"/>
      <c r="UD92" s="90"/>
      <c r="UE92" s="90"/>
      <c r="UF92" s="90"/>
      <c r="UG92" s="90"/>
      <c r="UH92" s="90"/>
      <c r="UI92" s="90"/>
      <c r="UJ92" s="90"/>
      <c r="UK92" s="90"/>
      <c r="UL92" s="90"/>
      <c r="UM92" s="90"/>
      <c r="UN92" s="90"/>
      <c r="UO92" s="90"/>
      <c r="UP92" s="90"/>
      <c r="UQ92" s="90"/>
      <c r="UR92" s="90"/>
      <c r="US92" s="90"/>
      <c r="UT92" s="90"/>
      <c r="UU92" s="90"/>
      <c r="UV92" s="90"/>
      <c r="UW92" s="90"/>
      <c r="UX92" s="90"/>
      <c r="UY92" s="90"/>
      <c r="UZ92" s="90"/>
      <c r="VA92" s="90"/>
      <c r="VB92" s="90"/>
      <c r="VC92" s="90"/>
      <c r="VD92" s="90"/>
      <c r="VE92" s="90"/>
      <c r="VF92" s="90"/>
      <c r="VG92" s="90"/>
      <c r="VH92" s="90"/>
      <c r="VI92" s="90"/>
      <c r="VJ92" s="90"/>
      <c r="VK92" s="90"/>
      <c r="VL92" s="90"/>
      <c r="VM92" s="90"/>
      <c r="VN92" s="90"/>
      <c r="VO92" s="90"/>
      <c r="VP92" s="90"/>
      <c r="VQ92" s="90"/>
      <c r="VR92" s="90"/>
      <c r="VS92" s="90"/>
      <c r="VT92" s="90"/>
      <c r="VU92" s="90"/>
      <c r="VV92" s="90"/>
      <c r="VW92" s="90"/>
      <c r="VX92" s="90"/>
      <c r="VY92" s="90"/>
      <c r="VZ92" s="90"/>
      <c r="WA92" s="90"/>
      <c r="WB92" s="90"/>
      <c r="WC92" s="90"/>
      <c r="WD92" s="90"/>
      <c r="WE92" s="90"/>
      <c r="WF92" s="90"/>
      <c r="WG92" s="90"/>
      <c r="WH92" s="90"/>
      <c r="WI92" s="90"/>
      <c r="WJ92" s="90"/>
      <c r="WK92" s="90"/>
      <c r="WL92" s="90"/>
      <c r="WM92" s="90"/>
      <c r="WN92" s="90"/>
      <c r="WO92" s="90"/>
      <c r="WP92" s="90"/>
      <c r="WQ92" s="90"/>
      <c r="WR92" s="90"/>
      <c r="WS92" s="90"/>
      <c r="WT92" s="90"/>
      <c r="WU92" s="90"/>
      <c r="WV92" s="90"/>
      <c r="WW92" s="90"/>
      <c r="WX92" s="90"/>
      <c r="WY92" s="90"/>
      <c r="WZ92" s="90"/>
      <c r="XA92" s="90"/>
      <c r="XB92" s="90"/>
      <c r="XC92" s="90"/>
      <c r="XD92" s="90"/>
      <c r="XE92" s="90"/>
      <c r="XF92" s="90"/>
      <c r="XG92" s="90"/>
      <c r="XH92" s="90"/>
      <c r="XI92" s="90"/>
      <c r="XJ92" s="90"/>
      <c r="XK92" s="90"/>
      <c r="XL92" s="90"/>
      <c r="XM92" s="90"/>
      <c r="XN92" s="90"/>
      <c r="XO92" s="90"/>
      <c r="XP92" s="90"/>
      <c r="XQ92" s="90"/>
      <c r="XR92" s="90"/>
      <c r="XS92" s="90"/>
      <c r="XT92" s="90"/>
      <c r="XU92" s="90"/>
      <c r="XV92" s="90"/>
      <c r="XW92" s="90"/>
      <c r="XX92" s="90"/>
      <c r="XY92" s="90"/>
      <c r="XZ92" s="90"/>
      <c r="YA92" s="90"/>
      <c r="YB92" s="90"/>
      <c r="YC92" s="90"/>
      <c r="YD92" s="90"/>
      <c r="YE92" s="90"/>
      <c r="YF92" s="90"/>
      <c r="YG92" s="90"/>
      <c r="YH92" s="90"/>
      <c r="YI92" s="90"/>
      <c r="YJ92" s="90"/>
      <c r="YK92" s="90"/>
      <c r="YL92" s="90"/>
      <c r="YM92" s="90"/>
      <c r="YN92" s="90"/>
      <c r="YO92" s="90"/>
      <c r="YP92" s="90"/>
      <c r="YQ92" s="90"/>
      <c r="YR92" s="90"/>
      <c r="YS92" s="90"/>
      <c r="YT92" s="90"/>
      <c r="YU92" s="90"/>
      <c r="YV92" s="90"/>
      <c r="YW92" s="90"/>
      <c r="YX92" s="90"/>
      <c r="YY92" s="90"/>
      <c r="YZ92" s="90"/>
      <c r="ZA92" s="90"/>
      <c r="ZB92" s="90"/>
      <c r="ZC92" s="90"/>
      <c r="ZD92" s="90"/>
      <c r="ZE92" s="90"/>
      <c r="ZF92" s="90"/>
      <c r="ZG92" s="90"/>
      <c r="ZH92" s="90"/>
      <c r="ZI92" s="90"/>
      <c r="ZJ92" s="90"/>
      <c r="ZK92" s="90"/>
      <c r="ZL92" s="90"/>
      <c r="ZM92" s="90"/>
      <c r="ZN92" s="90"/>
      <c r="ZO92" s="90"/>
      <c r="ZP92" s="90"/>
      <c r="ZQ92" s="90"/>
      <c r="ZR92" s="90"/>
      <c r="ZS92" s="90"/>
      <c r="ZT92" s="90"/>
      <c r="ZU92" s="90"/>
      <c r="ZV92" s="90"/>
      <c r="ZW92" s="90"/>
      <c r="ZX92" s="90"/>
      <c r="ZY92" s="90"/>
      <c r="ZZ92" s="90"/>
      <c r="AAA92" s="90"/>
      <c r="AAB92" s="90"/>
      <c r="AAC92" s="90"/>
      <c r="AAD92" s="90"/>
      <c r="AAE92" s="90"/>
      <c r="AAF92" s="90"/>
      <c r="AAG92" s="90"/>
      <c r="AAH92" s="90"/>
      <c r="AAI92" s="90"/>
      <c r="AAJ92" s="90"/>
      <c r="AAK92" s="90"/>
      <c r="AAL92" s="90"/>
      <c r="AAM92" s="90"/>
      <c r="AAN92" s="90"/>
      <c r="AAO92" s="90"/>
      <c r="AAP92" s="90"/>
      <c r="AAQ92" s="90"/>
      <c r="AAR92" s="90"/>
      <c r="AAS92" s="90"/>
      <c r="AAT92" s="90"/>
      <c r="AAU92" s="90"/>
      <c r="AAV92" s="90"/>
      <c r="AAW92" s="90"/>
      <c r="AAX92" s="90"/>
      <c r="AAY92" s="90"/>
      <c r="AAZ92" s="90"/>
      <c r="ABA92" s="90"/>
      <c r="ABB92" s="90"/>
      <c r="ABC92" s="90"/>
      <c r="ABD92" s="90"/>
      <c r="ABE92" s="90"/>
      <c r="ABF92" s="90"/>
      <c r="ABG92" s="90"/>
      <c r="ABH92" s="90"/>
      <c r="ABI92" s="90"/>
      <c r="ABJ92" s="90"/>
      <c r="ABK92" s="90"/>
      <c r="ABL92" s="90"/>
      <c r="ABM92" s="90"/>
      <c r="ABN92" s="90"/>
      <c r="ABO92" s="90"/>
      <c r="ABP92" s="90"/>
      <c r="ABQ92" s="90"/>
      <c r="ABR92" s="90"/>
      <c r="ABS92" s="90"/>
      <c r="ABT92" s="90"/>
      <c r="ABU92" s="90"/>
      <c r="ABV92" s="90"/>
      <c r="ABW92" s="90"/>
      <c r="ABX92" s="90"/>
      <c r="ABY92" s="90"/>
      <c r="ABZ92" s="90"/>
      <c r="ACA92" s="90"/>
      <c r="ACB92" s="90"/>
      <c r="ACC92" s="90"/>
      <c r="ACD92" s="90"/>
      <c r="ACE92" s="90"/>
      <c r="ACF92" s="90"/>
      <c r="ACG92" s="90"/>
      <c r="ACH92" s="90"/>
      <c r="ACI92" s="90"/>
      <c r="ACJ92" s="90"/>
      <c r="ACK92" s="90"/>
      <c r="ACL92" s="90"/>
      <c r="ACM92" s="90"/>
      <c r="ACN92" s="90"/>
      <c r="ACO92" s="90"/>
      <c r="ACP92" s="90"/>
      <c r="ACQ92" s="90"/>
      <c r="ACR92" s="90"/>
      <c r="ACS92" s="90"/>
      <c r="ACT92" s="90"/>
      <c r="ACU92" s="90"/>
      <c r="ACV92" s="90"/>
      <c r="ACW92" s="90"/>
      <c r="ACX92" s="90"/>
      <c r="ACY92" s="90"/>
      <c r="ACZ92" s="90"/>
      <c r="ADA92" s="90"/>
      <c r="ADB92" s="90"/>
      <c r="ADC92" s="90"/>
      <c r="ADD92" s="90"/>
      <c r="ADE92" s="90"/>
      <c r="ADF92" s="90"/>
      <c r="ADG92" s="90"/>
      <c r="ADH92" s="90"/>
      <c r="ADI92" s="90"/>
      <c r="ADJ92" s="90"/>
      <c r="ADK92" s="90"/>
      <c r="ADL92" s="90"/>
      <c r="ADM92" s="90"/>
      <c r="ADN92" s="90"/>
      <c r="ADO92" s="90"/>
      <c r="ADP92" s="90"/>
      <c r="ADQ92" s="90"/>
      <c r="ADR92" s="90"/>
      <c r="ADS92" s="90"/>
      <c r="ADT92" s="90"/>
      <c r="ADU92" s="90"/>
      <c r="ADV92" s="90"/>
      <c r="ADW92" s="90"/>
      <c r="ADX92" s="90"/>
      <c r="ADY92" s="90"/>
      <c r="ADZ92" s="90"/>
      <c r="AEA92" s="90"/>
      <c r="AEB92" s="90"/>
      <c r="AEC92" s="90"/>
      <c r="AED92" s="90"/>
      <c r="AEE92" s="90"/>
      <c r="AEF92" s="90"/>
      <c r="AEG92" s="90"/>
      <c r="AEH92" s="90"/>
      <c r="AEI92" s="90"/>
      <c r="AEJ92" s="90"/>
      <c r="AEK92" s="90"/>
      <c r="AEL92" s="90"/>
      <c r="AEM92" s="90"/>
      <c r="AEN92" s="90"/>
      <c r="AEO92" s="90"/>
      <c r="AEP92" s="90"/>
      <c r="AEQ92" s="90"/>
      <c r="AER92" s="90"/>
      <c r="AES92" s="90"/>
      <c r="AET92" s="90"/>
      <c r="AEU92" s="90"/>
      <c r="AEV92" s="90"/>
      <c r="AEW92" s="90"/>
      <c r="AEX92" s="90"/>
      <c r="AEY92" s="90"/>
      <c r="AEZ92" s="90"/>
      <c r="AFA92" s="90"/>
      <c r="AFB92" s="90"/>
      <c r="AFC92" s="90"/>
      <c r="AFD92" s="90"/>
      <c r="AFE92" s="90"/>
      <c r="AFF92" s="90"/>
      <c r="AFG92" s="90"/>
      <c r="AFH92" s="90"/>
      <c r="AFI92" s="90"/>
      <c r="AFJ92" s="90"/>
      <c r="AFK92" s="90"/>
      <c r="AFL92" s="90"/>
      <c r="AFM92" s="90"/>
      <c r="AFN92" s="90"/>
      <c r="AFO92" s="90"/>
      <c r="AFP92" s="90"/>
      <c r="AFQ92" s="90"/>
      <c r="AFR92" s="90"/>
      <c r="AFS92" s="90"/>
      <c r="AFT92" s="90"/>
      <c r="AFU92" s="90"/>
      <c r="AFV92" s="90"/>
      <c r="AFW92" s="90"/>
      <c r="AFX92" s="90"/>
      <c r="AFY92" s="90"/>
      <c r="AFZ92" s="90"/>
      <c r="AGA92" s="90"/>
      <c r="AGB92" s="90"/>
      <c r="AGC92" s="90"/>
      <c r="AGD92" s="90"/>
      <c r="AGE92" s="90"/>
      <c r="AGF92" s="90"/>
      <c r="AGG92" s="90"/>
      <c r="AGH92" s="90"/>
      <c r="AGI92" s="90"/>
      <c r="AGJ92" s="90"/>
      <c r="AGK92" s="90"/>
      <c r="AGL92" s="90"/>
      <c r="AGM92" s="90"/>
      <c r="AGN92" s="90"/>
      <c r="AGO92" s="90"/>
      <c r="AGP92" s="90"/>
      <c r="AGQ92" s="90"/>
      <c r="AGR92" s="90"/>
      <c r="AGS92" s="90"/>
      <c r="AGT92" s="90"/>
      <c r="AGU92" s="90"/>
      <c r="AGV92" s="90"/>
      <c r="AGW92" s="90"/>
      <c r="AGX92" s="90"/>
      <c r="AGY92" s="90"/>
      <c r="AGZ92" s="90"/>
      <c r="AHA92" s="90"/>
      <c r="AHB92" s="90"/>
      <c r="AHC92" s="90"/>
      <c r="AHD92" s="90"/>
      <c r="AHE92" s="90"/>
      <c r="AHF92" s="90"/>
      <c r="AHG92" s="90"/>
      <c r="AHH92" s="90"/>
      <c r="AHI92" s="90"/>
      <c r="AHJ92" s="90"/>
      <c r="AHK92" s="90"/>
      <c r="AHL92" s="90"/>
      <c r="AHM92" s="90"/>
      <c r="AHN92" s="90"/>
      <c r="AHO92" s="90"/>
      <c r="AHP92" s="90"/>
      <c r="AHQ92" s="90"/>
      <c r="AHR92" s="90"/>
      <c r="AHS92" s="90"/>
      <c r="AHT92" s="90"/>
      <c r="AHU92" s="90"/>
      <c r="AHV92" s="90"/>
      <c r="AHW92" s="90"/>
      <c r="AHX92" s="90"/>
      <c r="AHY92" s="90"/>
      <c r="AHZ92" s="90"/>
      <c r="AIA92" s="90"/>
      <c r="AIB92" s="90"/>
      <c r="AIC92" s="90"/>
      <c r="AID92" s="90"/>
      <c r="AIE92" s="90"/>
      <c r="AIF92" s="90"/>
      <c r="AIG92" s="90"/>
      <c r="AIH92" s="90"/>
      <c r="AII92" s="90"/>
      <c r="AIJ92" s="90"/>
      <c r="AIK92" s="90"/>
      <c r="AIL92" s="90"/>
      <c r="AIM92" s="90"/>
      <c r="AIN92" s="90"/>
      <c r="AIO92" s="90"/>
      <c r="AIP92" s="90"/>
      <c r="AIQ92" s="90"/>
      <c r="AIR92" s="90"/>
      <c r="AIS92" s="90"/>
      <c r="AIT92" s="90"/>
      <c r="AIU92" s="90"/>
      <c r="AIV92" s="90"/>
      <c r="AIW92" s="90"/>
      <c r="AIX92" s="90"/>
      <c r="AIY92" s="90"/>
      <c r="AIZ92" s="90"/>
      <c r="AJA92" s="90"/>
      <c r="AJB92" s="90"/>
      <c r="AJC92" s="90"/>
      <c r="AJD92" s="90"/>
      <c r="AJE92" s="90"/>
      <c r="AJF92" s="90"/>
      <c r="AJG92" s="90"/>
      <c r="AJH92" s="90"/>
      <c r="AJI92" s="90"/>
      <c r="AJJ92" s="90"/>
      <c r="AJK92" s="90"/>
      <c r="AJL92" s="90"/>
      <c r="AJM92" s="90"/>
      <c r="AJN92" s="90"/>
      <c r="AJO92" s="90"/>
      <c r="AJP92" s="90"/>
      <c r="AJQ92" s="90"/>
      <c r="AJR92" s="90"/>
      <c r="AJS92" s="90"/>
      <c r="AJT92" s="90"/>
      <c r="AJU92" s="90"/>
      <c r="AJV92" s="90"/>
      <c r="AJW92" s="90"/>
      <c r="AJX92" s="90"/>
      <c r="AJY92" s="90"/>
      <c r="AJZ92" s="90"/>
      <c r="AKA92" s="90"/>
      <c r="AKB92" s="90"/>
      <c r="AKC92" s="90"/>
      <c r="AKD92" s="90"/>
      <c r="AKE92" s="90"/>
      <c r="AKF92" s="90"/>
      <c r="AKG92" s="90"/>
      <c r="AKH92" s="90"/>
      <c r="AKI92" s="90"/>
      <c r="AKJ92" s="90"/>
      <c r="AKK92" s="90"/>
      <c r="AKL92" s="90"/>
      <c r="AKM92" s="90"/>
      <c r="AKN92" s="90"/>
      <c r="AKO92" s="90"/>
      <c r="AKP92" s="90"/>
      <c r="AKQ92" s="90"/>
      <c r="AKR92" s="90"/>
      <c r="AKS92" s="90"/>
      <c r="AKT92" s="90"/>
      <c r="AKU92" s="90"/>
      <c r="AKV92" s="90"/>
      <c r="AKW92" s="90"/>
      <c r="AKX92" s="90"/>
      <c r="AKY92" s="90"/>
      <c r="AKZ92" s="90"/>
      <c r="ALA92" s="90"/>
      <c r="ALB92" s="90"/>
      <c r="ALC92" s="90"/>
      <c r="ALD92" s="90"/>
      <c r="ALE92" s="90"/>
      <c r="ALF92" s="90"/>
      <c r="ALG92" s="90"/>
      <c r="ALH92" s="90"/>
      <c r="ALI92" s="90"/>
      <c r="ALJ92" s="90"/>
      <c r="ALK92" s="90"/>
      <c r="ALL92" s="90"/>
      <c r="ALM92" s="90"/>
      <c r="ALN92" s="90"/>
      <c r="ALO92" s="90"/>
      <c r="ALP92" s="90"/>
      <c r="ALQ92" s="90"/>
      <c r="ALR92" s="90"/>
      <c r="ALS92" s="90"/>
      <c r="ALT92" s="90"/>
      <c r="ALU92" s="90"/>
      <c r="ALV92" s="90"/>
      <c r="ALW92" s="90"/>
      <c r="ALX92" s="90"/>
      <c r="ALY92" s="90"/>
      <c r="ALZ92" s="90"/>
      <c r="AMA92" s="90"/>
      <c r="AMB92" s="90"/>
      <c r="AMC92" s="90"/>
      <c r="AMD92" s="90"/>
      <c r="AME92" s="90"/>
      <c r="AMF92" s="90"/>
      <c r="AMG92" s="90"/>
      <c r="AMH92" s="90"/>
      <c r="AMI92" s="90"/>
      <c r="AMJ92" s="90"/>
      <c r="AMK92" s="90"/>
      <c r="AML92" s="90"/>
      <c r="AMM92" s="90"/>
      <c r="AMN92" s="90"/>
      <c r="AMO92" s="90"/>
      <c r="AMP92" s="90"/>
      <c r="AMQ92" s="90"/>
      <c r="AMR92" s="90"/>
      <c r="AMS92" s="90"/>
      <c r="AMT92" s="90"/>
      <c r="AMU92" s="90"/>
      <c r="AMV92" s="90"/>
      <c r="AMW92" s="90"/>
      <c r="AMX92" s="90"/>
      <c r="AMY92" s="90"/>
      <c r="AMZ92" s="90"/>
      <c r="ANA92" s="90"/>
      <c r="ANB92" s="90"/>
      <c r="ANC92" s="90"/>
      <c r="AND92" s="90"/>
      <c r="ANE92" s="90"/>
      <c r="ANF92" s="90"/>
      <c r="ANG92" s="90"/>
      <c r="ANH92" s="90"/>
      <c r="ANI92" s="90"/>
      <c r="ANJ92" s="90"/>
      <c r="ANK92" s="90"/>
      <c r="ANL92" s="90"/>
      <c r="ANM92" s="90"/>
      <c r="ANN92" s="90"/>
      <c r="ANO92" s="90"/>
      <c r="ANP92" s="90"/>
      <c r="ANQ92" s="90"/>
      <c r="ANR92" s="90"/>
      <c r="ANS92" s="90"/>
      <c r="ANT92" s="90"/>
      <c r="ANU92" s="90"/>
      <c r="ANV92" s="90"/>
      <c r="ANW92" s="90"/>
      <c r="ANX92" s="90"/>
      <c r="ANY92" s="90"/>
      <c r="ANZ92" s="90"/>
      <c r="AOA92" s="90"/>
      <c r="AOB92" s="90"/>
      <c r="AOC92" s="90"/>
      <c r="AOD92" s="90"/>
      <c r="AOE92" s="90"/>
      <c r="AOF92" s="90"/>
      <c r="AOG92" s="90"/>
      <c r="AOH92" s="90"/>
      <c r="AOI92" s="90"/>
      <c r="AOJ92" s="90"/>
      <c r="AOK92" s="90"/>
      <c r="AOL92" s="90"/>
      <c r="AOM92" s="90"/>
      <c r="AON92" s="90"/>
      <c r="AOO92" s="90"/>
      <c r="AOP92" s="90"/>
      <c r="AOQ92" s="90"/>
      <c r="AOR92" s="90"/>
      <c r="AOS92" s="90"/>
      <c r="AOT92" s="90"/>
      <c r="AOU92" s="90"/>
      <c r="AOV92" s="90"/>
      <c r="AOW92" s="90"/>
      <c r="AOX92" s="90"/>
      <c r="AOY92" s="90"/>
      <c r="AOZ92" s="90"/>
      <c r="APA92" s="90"/>
      <c r="APB92" s="90"/>
      <c r="APC92" s="90"/>
      <c r="APD92" s="90"/>
      <c r="APE92" s="90"/>
      <c r="APF92" s="90"/>
      <c r="APG92" s="90"/>
      <c r="APH92" s="90"/>
      <c r="API92" s="90"/>
      <c r="APJ92" s="90"/>
      <c r="APK92" s="90"/>
      <c r="APL92" s="90"/>
      <c r="APM92" s="90"/>
      <c r="APN92" s="90"/>
      <c r="APO92" s="90"/>
      <c r="APP92" s="90"/>
      <c r="APQ92" s="90"/>
      <c r="APR92" s="90"/>
      <c r="APS92" s="90"/>
      <c r="APT92" s="90"/>
      <c r="APU92" s="90"/>
      <c r="APV92" s="90"/>
      <c r="APW92" s="90"/>
      <c r="APX92" s="90"/>
      <c r="APY92" s="90"/>
      <c r="APZ92" s="90"/>
      <c r="AQA92" s="90"/>
      <c r="AQB92" s="90"/>
      <c r="AQC92" s="90"/>
      <c r="AQD92" s="90"/>
      <c r="AQE92" s="90"/>
      <c r="AQF92" s="90"/>
      <c r="AQG92" s="90"/>
      <c r="AQH92" s="90"/>
      <c r="AQI92" s="90"/>
      <c r="AQJ92" s="90"/>
      <c r="AQK92" s="90"/>
      <c r="AQL92" s="90"/>
      <c r="AQM92" s="90"/>
      <c r="AQN92" s="90"/>
      <c r="AQO92" s="90"/>
      <c r="AQP92" s="90"/>
      <c r="AQQ92" s="90"/>
      <c r="AQR92" s="90"/>
      <c r="AQS92" s="90"/>
      <c r="AQT92" s="90"/>
      <c r="AQU92" s="90"/>
      <c r="AQV92" s="90"/>
      <c r="AQW92" s="90"/>
      <c r="AQX92" s="90"/>
      <c r="AQY92" s="90"/>
      <c r="AQZ92" s="90"/>
      <c r="ARA92" s="90"/>
      <c r="ARB92" s="90"/>
      <c r="ARC92" s="90"/>
      <c r="ARD92" s="90"/>
      <c r="ARE92" s="90"/>
      <c r="ARF92" s="90"/>
      <c r="ARG92" s="90"/>
      <c r="ARH92" s="90"/>
      <c r="ARI92" s="90"/>
      <c r="ARJ92" s="90"/>
      <c r="ARK92" s="90"/>
      <c r="ARL92" s="90"/>
      <c r="ARM92" s="90"/>
      <c r="ARN92" s="90"/>
      <c r="ARO92" s="90"/>
      <c r="ARP92" s="90"/>
      <c r="ARQ92" s="90"/>
      <c r="ARR92" s="90"/>
      <c r="ARS92" s="90"/>
      <c r="ART92" s="90"/>
      <c r="ARU92" s="90"/>
      <c r="ARV92" s="90"/>
      <c r="ARW92" s="90"/>
      <c r="ARX92" s="90"/>
      <c r="ARY92" s="90"/>
      <c r="ARZ92" s="90"/>
      <c r="ASA92" s="90"/>
      <c r="ASB92" s="90"/>
      <c r="ASC92" s="90"/>
      <c r="ASD92" s="90"/>
      <c r="ASE92" s="90"/>
      <c r="ASF92" s="90"/>
      <c r="ASG92" s="90"/>
      <c r="ASH92" s="90"/>
      <c r="ASI92" s="90"/>
      <c r="ASJ92" s="90"/>
      <c r="ASK92" s="90"/>
      <c r="ASL92" s="90"/>
      <c r="ASM92" s="90"/>
      <c r="ASN92" s="90"/>
      <c r="ASO92" s="90"/>
      <c r="ASP92" s="90"/>
      <c r="ASQ92" s="90"/>
      <c r="ASR92" s="90"/>
      <c r="ASS92" s="90"/>
      <c r="AST92" s="90"/>
      <c r="ASU92" s="90"/>
      <c r="ASV92" s="90"/>
      <c r="ASW92" s="90"/>
      <c r="ASX92" s="90"/>
      <c r="ASY92" s="90"/>
      <c r="ASZ92" s="90"/>
      <c r="ATA92" s="90"/>
      <c r="ATB92" s="90"/>
      <c r="ATC92" s="90"/>
      <c r="ATD92" s="90"/>
      <c r="ATE92" s="90"/>
      <c r="ATF92" s="90"/>
      <c r="ATG92" s="90"/>
      <c r="ATH92" s="90"/>
      <c r="ATI92" s="90"/>
      <c r="ATJ92" s="90"/>
      <c r="ATK92" s="90"/>
      <c r="ATL92" s="90"/>
      <c r="ATM92" s="90"/>
      <c r="ATN92" s="90"/>
      <c r="ATO92" s="90"/>
      <c r="ATP92" s="90"/>
      <c r="ATQ92" s="90"/>
      <c r="ATR92" s="90"/>
      <c r="ATS92" s="90"/>
      <c r="ATT92" s="90"/>
      <c r="ATU92" s="90"/>
      <c r="ATV92" s="90"/>
      <c r="ATW92" s="90"/>
      <c r="ATX92" s="90"/>
      <c r="ATY92" s="90"/>
      <c r="ATZ92" s="90"/>
      <c r="AUA92" s="90"/>
      <c r="AUB92" s="90"/>
      <c r="AUC92" s="90"/>
      <c r="AUD92" s="90"/>
      <c r="AUE92" s="90"/>
      <c r="AUF92" s="90"/>
      <c r="AUG92" s="90"/>
      <c r="AUH92" s="90"/>
      <c r="AUI92" s="90"/>
      <c r="AUJ92" s="90"/>
      <c r="AUK92" s="90"/>
      <c r="AUL92" s="90"/>
      <c r="AUM92" s="90"/>
      <c r="AUN92" s="90"/>
      <c r="AUO92" s="90"/>
      <c r="AUP92" s="90"/>
      <c r="AUQ92" s="90"/>
      <c r="AUR92" s="90"/>
      <c r="AUS92" s="90"/>
      <c r="AUT92" s="90"/>
      <c r="AUU92" s="90"/>
      <c r="AUV92" s="90"/>
      <c r="AUW92" s="90"/>
      <c r="AUX92" s="90"/>
      <c r="AUY92" s="90"/>
      <c r="AUZ92" s="90"/>
      <c r="AVA92" s="90"/>
      <c r="AVB92" s="90"/>
      <c r="AVC92" s="90"/>
      <c r="AVD92" s="90"/>
      <c r="AVE92" s="90"/>
      <c r="AVF92" s="90"/>
      <c r="AVG92" s="90"/>
      <c r="AVH92" s="90"/>
      <c r="AVI92" s="90"/>
      <c r="AVJ92" s="90"/>
      <c r="AVK92" s="90"/>
      <c r="AVL92" s="90"/>
      <c r="AVM92" s="90"/>
      <c r="AVN92" s="90"/>
      <c r="AVO92" s="90"/>
      <c r="AVP92" s="90"/>
      <c r="AVQ92" s="90"/>
      <c r="AVR92" s="90"/>
      <c r="AVS92" s="90"/>
      <c r="AVT92" s="90"/>
      <c r="AVU92" s="90"/>
      <c r="AVV92" s="90"/>
      <c r="AVW92" s="90"/>
      <c r="AVX92" s="90"/>
      <c r="AVY92" s="90"/>
      <c r="AVZ92" s="90"/>
      <c r="AWA92" s="90"/>
      <c r="AWB92" s="90"/>
      <c r="AWC92" s="90"/>
      <c r="AWD92" s="90"/>
      <c r="AWE92" s="90"/>
      <c r="AWF92" s="90"/>
      <c r="AWG92" s="90"/>
      <c r="AWH92" s="90"/>
      <c r="AWI92" s="90"/>
      <c r="AWJ92" s="90"/>
      <c r="AWK92" s="90"/>
      <c r="AWL92" s="90"/>
      <c r="AWM92" s="90"/>
      <c r="AWN92" s="90"/>
      <c r="AWO92" s="90"/>
      <c r="AWP92" s="90"/>
      <c r="AWQ92" s="90"/>
      <c r="AWR92" s="90"/>
      <c r="AWS92" s="90"/>
      <c r="AWT92" s="90"/>
      <c r="AWU92" s="90"/>
      <c r="AWV92" s="90"/>
      <c r="AWW92" s="90"/>
      <c r="AWX92" s="90"/>
      <c r="AWY92" s="90"/>
      <c r="AWZ92" s="90"/>
      <c r="AXA92" s="90"/>
      <c r="AXB92" s="90"/>
      <c r="AXC92" s="90"/>
      <c r="AXD92" s="90"/>
      <c r="AXE92" s="90"/>
      <c r="AXF92" s="90"/>
      <c r="AXG92" s="90"/>
      <c r="AXH92" s="90"/>
      <c r="AXI92" s="90"/>
      <c r="AXJ92" s="90"/>
      <c r="AXK92" s="90"/>
      <c r="AXL92" s="90"/>
      <c r="AXM92" s="90"/>
      <c r="AXN92" s="90"/>
      <c r="AXO92" s="90"/>
      <c r="AXP92" s="90"/>
      <c r="AXQ92" s="90"/>
      <c r="AXR92" s="90"/>
      <c r="AXS92" s="90"/>
      <c r="AXT92" s="90"/>
      <c r="AXU92" s="90"/>
      <c r="AXV92" s="90"/>
      <c r="AXW92" s="90"/>
      <c r="AXX92" s="90"/>
      <c r="AXY92" s="90"/>
      <c r="AXZ92" s="90"/>
      <c r="AYA92" s="90"/>
      <c r="AYB92" s="90"/>
      <c r="AYC92" s="90"/>
      <c r="AYD92" s="90"/>
      <c r="AYE92" s="90"/>
      <c r="AYF92" s="90"/>
      <c r="AYG92" s="90"/>
      <c r="AYH92" s="90"/>
      <c r="AYI92" s="90"/>
      <c r="AYJ92" s="90"/>
      <c r="AYK92" s="90"/>
      <c r="AYL92" s="90"/>
      <c r="AYM92" s="90"/>
      <c r="AYN92" s="90"/>
      <c r="AYO92" s="90"/>
      <c r="AYP92" s="90"/>
      <c r="AYQ92" s="90"/>
      <c r="AYR92" s="90"/>
      <c r="AYS92" s="90"/>
      <c r="AYT92" s="90"/>
      <c r="AYU92" s="90"/>
      <c r="AYV92" s="90"/>
      <c r="AYW92" s="90"/>
      <c r="AYX92" s="90"/>
      <c r="AYY92" s="90"/>
      <c r="AYZ92" s="90"/>
      <c r="AZA92" s="90"/>
      <c r="AZB92" s="90"/>
      <c r="AZC92" s="90"/>
      <c r="AZD92" s="90"/>
      <c r="AZE92" s="90"/>
      <c r="AZF92" s="90"/>
      <c r="AZG92" s="90"/>
      <c r="AZH92" s="90"/>
      <c r="AZI92" s="90"/>
      <c r="AZJ92" s="90"/>
      <c r="AZK92" s="90"/>
      <c r="AZL92" s="90"/>
      <c r="AZM92" s="90"/>
      <c r="AZN92" s="90"/>
      <c r="AZO92" s="90"/>
      <c r="AZP92" s="90"/>
      <c r="AZQ92" s="90"/>
      <c r="AZR92" s="90"/>
      <c r="AZS92" s="90"/>
      <c r="AZT92" s="90"/>
      <c r="AZU92" s="90"/>
      <c r="AZV92" s="90"/>
      <c r="AZW92" s="90"/>
      <c r="AZX92" s="90"/>
      <c r="AZY92" s="90"/>
      <c r="AZZ92" s="90"/>
      <c r="BAA92" s="90"/>
      <c r="BAB92" s="90"/>
      <c r="BAC92" s="90"/>
      <c r="BAD92" s="90"/>
      <c r="BAE92" s="90"/>
      <c r="BAF92" s="90"/>
      <c r="BAG92" s="90"/>
      <c r="BAH92" s="90"/>
      <c r="BAI92" s="90"/>
      <c r="BAJ92" s="90"/>
      <c r="BAK92" s="90"/>
      <c r="BAL92" s="90"/>
      <c r="BAM92" s="90"/>
      <c r="BAN92" s="90"/>
      <c r="BAO92" s="90"/>
      <c r="BAP92" s="90"/>
      <c r="BAQ92" s="90"/>
      <c r="BAR92" s="90"/>
      <c r="BAS92" s="90"/>
      <c r="BAT92" s="90"/>
      <c r="BAU92" s="90"/>
      <c r="BAV92" s="90"/>
      <c r="BAW92" s="90"/>
      <c r="BAX92" s="90"/>
      <c r="BAY92" s="90"/>
      <c r="BAZ92" s="90"/>
      <c r="BBA92" s="90"/>
      <c r="BBB92" s="90"/>
      <c r="BBC92" s="90"/>
      <c r="BBD92" s="90"/>
      <c r="BBE92" s="90"/>
      <c r="BBF92" s="90"/>
      <c r="BBG92" s="90"/>
      <c r="BBH92" s="90"/>
      <c r="BBI92" s="90"/>
      <c r="BBJ92" s="90"/>
      <c r="BBK92" s="90"/>
      <c r="BBL92" s="90"/>
      <c r="BBM92" s="90"/>
      <c r="BBN92" s="90"/>
      <c r="BBO92" s="90"/>
      <c r="BBP92" s="90"/>
      <c r="BBQ92" s="90"/>
      <c r="BBR92" s="90"/>
      <c r="BBS92" s="90"/>
      <c r="BBT92" s="90"/>
      <c r="BBU92" s="90"/>
      <c r="BBV92" s="90"/>
      <c r="BBW92" s="90"/>
      <c r="BBX92" s="90"/>
      <c r="BBY92" s="90"/>
      <c r="BBZ92" s="90"/>
      <c r="BCA92" s="90"/>
      <c r="BCB92" s="90"/>
      <c r="BCC92" s="90"/>
      <c r="BCD92" s="90"/>
      <c r="BCE92" s="90"/>
      <c r="BCF92" s="90"/>
      <c r="BCG92" s="90"/>
      <c r="BCH92" s="90"/>
      <c r="BCI92" s="90"/>
      <c r="BCJ92" s="90"/>
      <c r="BCK92" s="90"/>
      <c r="BCL92" s="90"/>
      <c r="BCM92" s="90"/>
      <c r="BCN92" s="90"/>
      <c r="BCO92" s="90"/>
      <c r="BCP92" s="90"/>
      <c r="BCQ92" s="90"/>
      <c r="BCR92" s="90"/>
      <c r="BCS92" s="90"/>
      <c r="BCT92" s="90"/>
      <c r="BCU92" s="90"/>
      <c r="BCV92" s="90"/>
      <c r="BCW92" s="90"/>
      <c r="BCX92" s="90"/>
      <c r="BCY92" s="90"/>
      <c r="BCZ92" s="90"/>
      <c r="BDA92" s="90"/>
      <c r="BDB92" s="90"/>
      <c r="BDC92" s="90"/>
      <c r="BDD92" s="90"/>
      <c r="BDE92" s="90"/>
      <c r="BDF92" s="90"/>
      <c r="BDG92" s="90"/>
      <c r="BDH92" s="90"/>
      <c r="BDI92" s="90"/>
      <c r="BDJ92" s="90"/>
      <c r="BDK92" s="90"/>
      <c r="BDL92" s="90"/>
      <c r="BDM92" s="90"/>
      <c r="BDN92" s="90"/>
      <c r="BDO92" s="90"/>
      <c r="BDP92" s="90"/>
      <c r="BDQ92" s="90"/>
      <c r="BDR92" s="90"/>
      <c r="BDS92" s="90"/>
      <c r="BDT92" s="90"/>
      <c r="BDU92" s="90"/>
      <c r="BDV92" s="90"/>
      <c r="BDW92" s="90"/>
      <c r="BDX92" s="90"/>
      <c r="BDY92" s="90"/>
      <c r="BDZ92" s="90"/>
      <c r="BEA92" s="90"/>
      <c r="BEB92" s="90"/>
      <c r="BEC92" s="90"/>
      <c r="BED92" s="90"/>
      <c r="BEE92" s="90"/>
      <c r="BEF92" s="90"/>
      <c r="BEG92" s="90"/>
      <c r="BEH92" s="90"/>
      <c r="BEI92" s="90"/>
      <c r="BEJ92" s="90"/>
      <c r="BEK92" s="90"/>
      <c r="BEL92" s="90"/>
      <c r="BEM92" s="90"/>
      <c r="BEN92" s="90"/>
      <c r="BEO92" s="90"/>
      <c r="BEP92" s="90"/>
      <c r="BEQ92" s="90"/>
      <c r="BER92" s="90"/>
      <c r="BES92" s="90"/>
      <c r="BET92" s="90"/>
      <c r="BEU92" s="90"/>
      <c r="BEV92" s="90"/>
      <c r="BEW92" s="90"/>
      <c r="BEX92" s="90"/>
      <c r="BEY92" s="90"/>
      <c r="BEZ92" s="90"/>
      <c r="BFA92" s="90"/>
      <c r="BFB92" s="90"/>
      <c r="BFC92" s="90"/>
      <c r="BFD92" s="90"/>
      <c r="BFE92" s="90"/>
      <c r="BFF92" s="90"/>
      <c r="BFG92" s="90"/>
      <c r="BFH92" s="90"/>
      <c r="BFI92" s="90"/>
      <c r="BFJ92" s="90"/>
      <c r="BFK92" s="90"/>
      <c r="BFL92" s="90"/>
      <c r="BFM92" s="90"/>
      <c r="BFN92" s="90"/>
      <c r="BFO92" s="90"/>
      <c r="BFP92" s="90"/>
      <c r="BFQ92" s="90"/>
      <c r="BFR92" s="90"/>
      <c r="BFS92" s="90"/>
      <c r="BFT92" s="90"/>
      <c r="BFU92" s="90"/>
      <c r="BFV92" s="90"/>
      <c r="BFW92" s="90"/>
      <c r="BFX92" s="90"/>
      <c r="BFY92" s="90"/>
      <c r="BFZ92" s="90"/>
      <c r="BGA92" s="90"/>
      <c r="BGB92" s="90"/>
      <c r="BGC92" s="90"/>
      <c r="BGD92" s="90"/>
      <c r="BGE92" s="90"/>
      <c r="BGF92" s="90"/>
      <c r="BGG92" s="90"/>
      <c r="BGH92" s="90"/>
      <c r="BGI92" s="90"/>
      <c r="BGJ92" s="90"/>
      <c r="BGK92" s="90"/>
      <c r="BGL92" s="90"/>
      <c r="BGM92" s="90"/>
      <c r="BGN92" s="90"/>
      <c r="BGO92" s="90"/>
      <c r="BGP92" s="90"/>
      <c r="BGQ92" s="90"/>
      <c r="BGR92" s="90"/>
      <c r="BGS92" s="90"/>
      <c r="BGT92" s="90"/>
      <c r="BGU92" s="90"/>
      <c r="BGV92" s="90"/>
      <c r="BGW92" s="90"/>
      <c r="BGX92" s="90"/>
      <c r="BGY92" s="90"/>
      <c r="BGZ92" s="90"/>
      <c r="BHA92" s="90"/>
      <c r="BHB92" s="90"/>
      <c r="BHC92" s="90"/>
      <c r="BHD92" s="90"/>
      <c r="BHE92" s="90"/>
      <c r="BHF92" s="90"/>
      <c r="BHG92" s="90"/>
      <c r="BHH92" s="90"/>
      <c r="BHI92" s="90"/>
      <c r="BHJ92" s="90"/>
      <c r="BHK92" s="90"/>
      <c r="BHL92" s="90"/>
      <c r="BHM92" s="90"/>
      <c r="BHN92" s="90"/>
      <c r="BHO92" s="90"/>
      <c r="BHP92" s="90"/>
      <c r="BHQ92" s="90"/>
      <c r="BHR92" s="90"/>
      <c r="BHS92" s="90"/>
      <c r="BHT92" s="90"/>
      <c r="BHU92" s="90"/>
      <c r="BHV92" s="90"/>
      <c r="BHW92" s="90"/>
      <c r="BHX92" s="90"/>
      <c r="BHY92" s="90"/>
      <c r="BHZ92" s="90"/>
      <c r="BIA92" s="90"/>
      <c r="BIB92" s="90"/>
      <c r="BIC92" s="90"/>
      <c r="BID92" s="90"/>
      <c r="BIE92" s="90"/>
      <c r="BIF92" s="90"/>
      <c r="BIG92" s="90"/>
      <c r="BIH92" s="90"/>
      <c r="BII92" s="90"/>
      <c r="BIJ92" s="90"/>
      <c r="BIK92" s="90"/>
      <c r="BIL92" s="90"/>
      <c r="BIM92" s="90"/>
      <c r="BIN92" s="90"/>
      <c r="BIO92" s="90"/>
      <c r="BIP92" s="90"/>
      <c r="BIQ92" s="90"/>
      <c r="BIR92" s="90"/>
      <c r="BIS92" s="90"/>
      <c r="BIT92" s="90"/>
      <c r="BIU92" s="90"/>
      <c r="BIV92" s="90"/>
      <c r="BIW92" s="90"/>
      <c r="BIX92" s="90"/>
      <c r="BIY92" s="90"/>
      <c r="BIZ92" s="90"/>
      <c r="BJA92" s="90"/>
      <c r="BJB92" s="90"/>
      <c r="BJC92" s="90"/>
      <c r="BJD92" s="90"/>
      <c r="BJE92" s="90"/>
      <c r="BJF92" s="90"/>
      <c r="BJG92" s="90"/>
      <c r="BJH92" s="90"/>
      <c r="BJI92" s="90"/>
      <c r="BJJ92" s="90"/>
      <c r="BJK92" s="90"/>
      <c r="BJL92" s="90"/>
      <c r="BJM92" s="90"/>
      <c r="BJN92" s="90"/>
      <c r="BJO92" s="90"/>
      <c r="BJP92" s="90"/>
      <c r="BJQ92" s="90"/>
      <c r="BJR92" s="90"/>
      <c r="BJS92" s="90"/>
      <c r="BJT92" s="90"/>
      <c r="BJU92" s="90"/>
      <c r="BJV92" s="90"/>
      <c r="BJW92" s="90"/>
      <c r="BJX92" s="90"/>
      <c r="BJY92" s="90"/>
      <c r="BJZ92" s="90"/>
      <c r="BKA92" s="90"/>
      <c r="BKB92" s="90"/>
      <c r="BKC92" s="90"/>
      <c r="BKD92" s="90"/>
      <c r="BKE92" s="90"/>
      <c r="BKF92" s="90"/>
      <c r="BKG92" s="90"/>
      <c r="BKH92" s="90"/>
      <c r="BKI92" s="90"/>
      <c r="BKJ92" s="90"/>
      <c r="BKK92" s="90"/>
      <c r="BKL92" s="90"/>
      <c r="BKM92" s="90"/>
      <c r="BKN92" s="90"/>
      <c r="BKO92" s="90"/>
      <c r="BKP92" s="90"/>
      <c r="BKQ92" s="90"/>
      <c r="BKR92" s="90"/>
      <c r="BKS92" s="90"/>
      <c r="BKT92" s="90"/>
      <c r="BKU92" s="90"/>
      <c r="BKV92" s="90"/>
      <c r="BKW92" s="90"/>
      <c r="BKX92" s="90"/>
      <c r="BKY92" s="90"/>
      <c r="BKZ92" s="90"/>
      <c r="BLA92" s="90"/>
      <c r="BLB92" s="90"/>
      <c r="BLC92" s="90"/>
      <c r="BLD92" s="90"/>
      <c r="BLE92" s="90"/>
      <c r="BLF92" s="90"/>
      <c r="BLG92" s="90"/>
      <c r="BLH92" s="90"/>
      <c r="BLI92" s="90"/>
      <c r="BLJ92" s="90"/>
      <c r="BLK92" s="90"/>
      <c r="BLL92" s="90"/>
      <c r="BLM92" s="90"/>
      <c r="BLN92" s="90"/>
      <c r="BLO92" s="90"/>
      <c r="BLP92" s="90"/>
      <c r="BLQ92" s="90"/>
      <c r="BLR92" s="90"/>
      <c r="BLS92" s="90"/>
      <c r="BLT92" s="90"/>
      <c r="BLU92" s="90"/>
      <c r="BLV92" s="90"/>
      <c r="BLW92" s="90"/>
      <c r="BLX92" s="90"/>
      <c r="BLY92" s="90"/>
      <c r="BLZ92" s="90"/>
      <c r="BMA92" s="90"/>
      <c r="BMB92" s="90"/>
      <c r="BMC92" s="90"/>
      <c r="BMD92" s="90"/>
      <c r="BME92" s="90"/>
      <c r="BMF92" s="90"/>
      <c r="BMG92" s="90"/>
      <c r="BMH92" s="90"/>
      <c r="BMI92" s="90"/>
      <c r="BMJ92" s="90"/>
      <c r="BMK92" s="90"/>
      <c r="BML92" s="90"/>
      <c r="BMM92" s="90"/>
      <c r="BMN92" s="90"/>
      <c r="BMO92" s="90"/>
      <c r="BMP92" s="90"/>
      <c r="BMQ92" s="90"/>
      <c r="BMR92" s="90"/>
      <c r="BMS92" s="90"/>
      <c r="BMT92" s="90"/>
      <c r="BMU92" s="90"/>
      <c r="BMV92" s="90"/>
      <c r="BMW92" s="90"/>
      <c r="BMX92" s="90"/>
      <c r="BMY92" s="90"/>
      <c r="BMZ92" s="90"/>
      <c r="BNA92" s="90"/>
      <c r="BNB92" s="90"/>
      <c r="BNC92" s="90"/>
      <c r="BND92" s="90"/>
      <c r="BNE92" s="90"/>
      <c r="BNF92" s="90"/>
      <c r="BNG92" s="90"/>
      <c r="BNH92" s="90"/>
      <c r="BNI92" s="90"/>
      <c r="BNJ92" s="90"/>
      <c r="BNK92" s="90"/>
      <c r="BNL92" s="90"/>
      <c r="BNM92" s="90"/>
      <c r="BNN92" s="90"/>
      <c r="BNO92" s="90"/>
      <c r="BNP92" s="90"/>
      <c r="BNQ92" s="90"/>
      <c r="BNR92" s="90"/>
      <c r="BNS92" s="90"/>
      <c r="BNT92" s="90"/>
      <c r="BNU92" s="90"/>
      <c r="BNV92" s="90"/>
      <c r="BNW92" s="90"/>
      <c r="BNX92" s="90"/>
      <c r="BNY92" s="90"/>
      <c r="BNZ92" s="90"/>
      <c r="BOA92" s="90"/>
      <c r="BOB92" s="90"/>
      <c r="BOC92" s="90"/>
      <c r="BOD92" s="90"/>
      <c r="BOE92" s="90"/>
      <c r="BOF92" s="90"/>
      <c r="BOG92" s="90"/>
      <c r="BOH92" s="90"/>
      <c r="BOI92" s="90"/>
      <c r="BOJ92" s="90"/>
      <c r="BOK92" s="90"/>
      <c r="BOL92" s="90"/>
      <c r="BOM92" s="90"/>
      <c r="BON92" s="90"/>
      <c r="BOO92" s="90"/>
      <c r="BOP92" s="90"/>
      <c r="BOQ92" s="90"/>
      <c r="BOR92" s="90"/>
      <c r="BOS92" s="90"/>
      <c r="BOT92" s="90"/>
      <c r="BOU92" s="90"/>
      <c r="BOV92" s="90"/>
      <c r="BOW92" s="90"/>
      <c r="BOX92" s="90"/>
      <c r="BOY92" s="90"/>
      <c r="BOZ92" s="90"/>
      <c r="BPA92" s="90"/>
      <c r="BPB92" s="90"/>
      <c r="BPC92" s="90"/>
      <c r="BPD92" s="90"/>
      <c r="BPE92" s="90"/>
      <c r="BPF92" s="90"/>
      <c r="BPG92" s="90"/>
      <c r="BPH92" s="90"/>
      <c r="BPI92" s="90"/>
      <c r="BPJ92" s="90"/>
      <c r="BPK92" s="90"/>
      <c r="BPL92" s="90"/>
      <c r="BPM92" s="90"/>
      <c r="BPN92" s="90"/>
      <c r="BPO92" s="90"/>
      <c r="BPP92" s="90"/>
      <c r="BPQ92" s="90"/>
      <c r="BPR92" s="90"/>
      <c r="BPS92" s="90"/>
      <c r="BPT92" s="90"/>
      <c r="BPU92" s="90"/>
      <c r="BPV92" s="90"/>
      <c r="BPW92" s="90"/>
      <c r="BPX92" s="90"/>
      <c r="BPY92" s="90"/>
      <c r="BPZ92" s="90"/>
      <c r="BQA92" s="90"/>
      <c r="BQB92" s="90"/>
      <c r="BQC92" s="90"/>
      <c r="BQD92" s="90"/>
      <c r="BQE92" s="90"/>
      <c r="BQF92" s="90"/>
      <c r="BQG92" s="90"/>
      <c r="BQH92" s="90"/>
      <c r="BQI92" s="90"/>
      <c r="BQJ92" s="90"/>
      <c r="BQK92" s="90"/>
      <c r="BQL92" s="90"/>
      <c r="BQM92" s="90"/>
      <c r="BQN92" s="90"/>
      <c r="BQO92" s="90"/>
      <c r="BQP92" s="90"/>
      <c r="BQQ92" s="90"/>
      <c r="BQR92" s="90"/>
      <c r="BQS92" s="90"/>
      <c r="BQT92" s="90"/>
      <c r="BQU92" s="90"/>
      <c r="BQV92" s="90"/>
      <c r="BQW92" s="90"/>
      <c r="BQX92" s="90"/>
      <c r="BQY92" s="90"/>
      <c r="BQZ92" s="90"/>
      <c r="BRA92" s="90"/>
      <c r="BRB92" s="90"/>
      <c r="BRC92" s="90"/>
      <c r="BRD92" s="90"/>
      <c r="BRE92" s="90"/>
      <c r="BRF92" s="90"/>
      <c r="BRG92" s="90"/>
      <c r="BRH92" s="90"/>
      <c r="BRI92" s="90"/>
      <c r="BRJ92" s="90"/>
      <c r="BRK92" s="90"/>
      <c r="BRL92" s="90"/>
      <c r="BRM92" s="90"/>
      <c r="BRN92" s="90"/>
      <c r="BRO92" s="90"/>
      <c r="BRP92" s="90"/>
      <c r="BRQ92" s="90"/>
      <c r="BRR92" s="90"/>
      <c r="BRS92" s="90"/>
      <c r="BRT92" s="90"/>
      <c r="BRU92" s="90"/>
      <c r="BRV92" s="90"/>
      <c r="BRW92" s="90"/>
      <c r="BRX92" s="90"/>
      <c r="BRY92" s="90"/>
      <c r="BRZ92" s="90"/>
      <c r="BSA92" s="90"/>
      <c r="BSB92" s="90"/>
      <c r="BSC92" s="90"/>
      <c r="BSD92" s="90"/>
      <c r="BSE92" s="90"/>
      <c r="BSF92" s="90"/>
      <c r="BSG92" s="90"/>
      <c r="BSH92" s="90"/>
      <c r="BSI92" s="90"/>
      <c r="BSJ92" s="90"/>
      <c r="BSK92" s="90"/>
      <c r="BSL92" s="90"/>
      <c r="BSM92" s="90"/>
      <c r="BSN92" s="90"/>
      <c r="BSO92" s="90"/>
      <c r="BSP92" s="90"/>
      <c r="BSQ92" s="90"/>
      <c r="BSR92" s="90"/>
      <c r="BSS92" s="90"/>
      <c r="BST92" s="90"/>
      <c r="BSU92" s="90"/>
      <c r="BSV92" s="90"/>
      <c r="BSW92" s="90"/>
      <c r="BSX92" s="90"/>
      <c r="BSY92" s="90"/>
      <c r="BSZ92" s="90"/>
      <c r="BTA92" s="90"/>
      <c r="BTB92" s="90"/>
      <c r="BTC92" s="90"/>
      <c r="BTD92" s="90"/>
      <c r="BTE92" s="90"/>
      <c r="BTF92" s="90"/>
      <c r="BTG92" s="90"/>
      <c r="BTH92" s="90"/>
      <c r="BTI92" s="90"/>
      <c r="BTJ92" s="90"/>
      <c r="BTK92" s="90"/>
      <c r="BTL92" s="90"/>
      <c r="BTM92" s="90"/>
      <c r="BTN92" s="90"/>
      <c r="BTO92" s="90"/>
      <c r="BTP92" s="90"/>
      <c r="BTQ92" s="90"/>
      <c r="BTR92" s="90"/>
      <c r="BTS92" s="90"/>
      <c r="BTT92" s="90"/>
      <c r="BTU92" s="90"/>
      <c r="BTV92" s="90"/>
      <c r="BTW92" s="90"/>
      <c r="BTX92" s="90"/>
      <c r="BTY92" s="90"/>
      <c r="BTZ92" s="90"/>
      <c r="BUA92" s="90"/>
      <c r="BUB92" s="90"/>
      <c r="BUC92" s="90"/>
      <c r="BUD92" s="90"/>
      <c r="BUE92" s="90"/>
      <c r="BUF92" s="90"/>
      <c r="BUG92" s="90"/>
      <c r="BUH92" s="90"/>
      <c r="BUI92" s="90"/>
      <c r="BUJ92" s="90"/>
      <c r="BUK92" s="90"/>
      <c r="BUL92" s="90"/>
      <c r="BUM92" s="90"/>
      <c r="BUN92" s="90"/>
      <c r="BUO92" s="90"/>
      <c r="BUP92" s="90"/>
      <c r="BUQ92" s="90"/>
      <c r="BUR92" s="90"/>
      <c r="BUS92" s="90"/>
      <c r="BUT92" s="90"/>
      <c r="BUU92" s="90"/>
      <c r="BUV92" s="90"/>
      <c r="BUW92" s="90"/>
      <c r="BUX92" s="90"/>
      <c r="BUY92" s="90"/>
      <c r="BUZ92" s="90"/>
      <c r="BVA92" s="90"/>
      <c r="BVB92" s="90"/>
      <c r="BVC92" s="90"/>
      <c r="BVD92" s="90"/>
      <c r="BVE92" s="90"/>
      <c r="BVF92" s="90"/>
      <c r="BVG92" s="90"/>
      <c r="BVH92" s="90"/>
      <c r="BVI92" s="90"/>
      <c r="BVJ92" s="90"/>
      <c r="BVK92" s="90"/>
      <c r="BVL92" s="90"/>
      <c r="BVM92" s="90"/>
      <c r="BVN92" s="90"/>
      <c r="BVO92" s="90"/>
      <c r="BVP92" s="90"/>
      <c r="BVQ92" s="90"/>
      <c r="BVR92" s="90"/>
      <c r="BVS92" s="90"/>
      <c r="BVT92" s="90"/>
      <c r="BVU92" s="90"/>
      <c r="BVV92" s="90"/>
      <c r="BVW92" s="90"/>
      <c r="BVX92" s="90"/>
      <c r="BVY92" s="90"/>
      <c r="BVZ92" s="90"/>
      <c r="BWA92" s="90"/>
      <c r="BWB92" s="90"/>
      <c r="BWC92" s="90"/>
      <c r="BWD92" s="90"/>
      <c r="BWE92" s="90"/>
      <c r="BWF92" s="90"/>
      <c r="BWG92" s="90"/>
      <c r="BWH92" s="90"/>
      <c r="BWI92" s="90"/>
      <c r="BWJ92" s="90"/>
      <c r="BWK92" s="90"/>
      <c r="BWL92" s="90"/>
      <c r="BWM92" s="90"/>
      <c r="BWN92" s="90"/>
      <c r="BWO92" s="90"/>
      <c r="BWP92" s="90"/>
      <c r="BWQ92" s="90"/>
      <c r="BWR92" s="90"/>
      <c r="BWS92" s="90"/>
      <c r="BWT92" s="90"/>
      <c r="BWU92" s="90"/>
      <c r="BWV92" s="90"/>
      <c r="BWW92" s="90"/>
      <c r="BWX92" s="90"/>
      <c r="BWY92" s="90"/>
      <c r="BWZ92" s="90"/>
      <c r="BXA92" s="90"/>
      <c r="BXB92" s="90"/>
      <c r="BXC92" s="90"/>
      <c r="BXD92" s="90"/>
      <c r="BXE92" s="90"/>
      <c r="BXF92" s="90"/>
      <c r="BXG92" s="90"/>
      <c r="BXH92" s="90"/>
      <c r="BXI92" s="90"/>
      <c r="BXJ92" s="90"/>
      <c r="BXK92" s="90"/>
      <c r="BXL92" s="90"/>
      <c r="BXM92" s="90"/>
      <c r="BXN92" s="90"/>
      <c r="BXO92" s="90"/>
      <c r="BXP92" s="90"/>
      <c r="BXQ92" s="90"/>
      <c r="BXR92" s="90"/>
      <c r="BXS92" s="90"/>
      <c r="BXT92" s="90"/>
      <c r="BXU92" s="90"/>
      <c r="BXV92" s="90"/>
      <c r="BXW92" s="90"/>
      <c r="BXX92" s="90"/>
      <c r="BXY92" s="90"/>
      <c r="BXZ92" s="90"/>
      <c r="BYA92" s="90"/>
      <c r="BYB92" s="90"/>
      <c r="BYC92" s="90"/>
      <c r="BYD92" s="90"/>
      <c r="BYE92" s="90"/>
      <c r="BYF92" s="90"/>
      <c r="BYG92" s="90"/>
      <c r="BYH92" s="90"/>
      <c r="BYI92" s="90"/>
      <c r="BYJ92" s="90"/>
      <c r="BYK92" s="90"/>
      <c r="BYL92" s="90"/>
      <c r="BYM92" s="90"/>
      <c r="BYN92" s="90"/>
      <c r="BYO92" s="90"/>
      <c r="BYP92" s="90"/>
      <c r="BYQ92" s="90"/>
      <c r="BYR92" s="90"/>
      <c r="BYS92" s="90"/>
      <c r="BYT92" s="90"/>
      <c r="BYU92" s="90"/>
      <c r="BYV92" s="90"/>
      <c r="BYW92" s="90"/>
      <c r="BYX92" s="90"/>
      <c r="BYY92" s="90"/>
      <c r="BYZ92" s="90"/>
      <c r="BZA92" s="90"/>
      <c r="BZB92" s="90"/>
      <c r="BZC92" s="90"/>
      <c r="BZD92" s="90"/>
      <c r="BZE92" s="90"/>
      <c r="BZF92" s="90"/>
      <c r="BZG92" s="90"/>
      <c r="BZH92" s="90"/>
      <c r="BZI92" s="90"/>
      <c r="BZJ92" s="90"/>
      <c r="BZK92" s="90"/>
      <c r="BZL92" s="90"/>
      <c r="BZM92" s="90"/>
      <c r="BZN92" s="90"/>
      <c r="BZO92" s="90"/>
      <c r="BZP92" s="90"/>
      <c r="BZQ92" s="90"/>
      <c r="BZR92" s="90"/>
      <c r="BZS92" s="90"/>
      <c r="BZT92" s="90"/>
      <c r="BZU92" s="90"/>
      <c r="BZV92" s="90"/>
      <c r="BZW92" s="90"/>
      <c r="BZX92" s="90"/>
      <c r="BZY92" s="90"/>
      <c r="BZZ92" s="90"/>
      <c r="CAA92" s="90"/>
      <c r="CAB92" s="90"/>
      <c r="CAC92" s="90"/>
      <c r="CAD92" s="90"/>
      <c r="CAE92" s="90"/>
      <c r="CAF92" s="90"/>
      <c r="CAG92" s="90"/>
      <c r="CAH92" s="90"/>
      <c r="CAI92" s="90"/>
      <c r="CAJ92" s="90"/>
      <c r="CAK92" s="90"/>
      <c r="CAL92" s="90"/>
      <c r="CAM92" s="90"/>
      <c r="CAN92" s="90"/>
      <c r="CAO92" s="90"/>
      <c r="CAP92" s="90"/>
      <c r="CAQ92" s="90"/>
      <c r="CAR92" s="90"/>
      <c r="CAS92" s="90"/>
      <c r="CAT92" s="90"/>
      <c r="CAU92" s="90"/>
      <c r="CAV92" s="90"/>
      <c r="CAW92" s="90"/>
      <c r="CAX92" s="90"/>
      <c r="CAY92" s="90"/>
      <c r="CAZ92" s="90"/>
      <c r="CBA92" s="90"/>
      <c r="CBB92" s="90"/>
      <c r="CBC92" s="90"/>
      <c r="CBD92" s="90"/>
      <c r="CBE92" s="90"/>
      <c r="CBF92" s="90"/>
      <c r="CBG92" s="90"/>
      <c r="CBH92" s="90"/>
      <c r="CBI92" s="90"/>
      <c r="CBJ92" s="90"/>
      <c r="CBK92" s="90"/>
      <c r="CBL92" s="90"/>
      <c r="CBM92" s="90"/>
      <c r="CBN92" s="90"/>
      <c r="CBO92" s="90"/>
      <c r="CBP92" s="90"/>
      <c r="CBQ92" s="90"/>
      <c r="CBR92" s="90"/>
      <c r="CBS92" s="90"/>
      <c r="CBT92" s="90"/>
      <c r="CBU92" s="90"/>
      <c r="CBV92" s="90"/>
      <c r="CBW92" s="90"/>
      <c r="CBX92" s="90"/>
      <c r="CBY92" s="90"/>
      <c r="CBZ92" s="90"/>
      <c r="CCA92" s="90"/>
      <c r="CCB92" s="90"/>
      <c r="CCC92" s="90"/>
      <c r="CCD92" s="90"/>
      <c r="CCE92" s="90"/>
      <c r="CCF92" s="90"/>
      <c r="CCG92" s="90"/>
      <c r="CCH92" s="90"/>
      <c r="CCI92" s="90"/>
      <c r="CCJ92" s="90"/>
      <c r="CCK92" s="90"/>
      <c r="CCL92" s="90"/>
      <c r="CCM92" s="90"/>
      <c r="CCN92" s="90"/>
      <c r="CCO92" s="90"/>
      <c r="CCP92" s="90"/>
      <c r="CCQ92" s="90"/>
      <c r="CCR92" s="90"/>
      <c r="CCS92" s="90"/>
      <c r="CCT92" s="90"/>
      <c r="CCU92" s="90"/>
      <c r="CCV92" s="90"/>
      <c r="CCW92" s="90"/>
      <c r="CCX92" s="90"/>
      <c r="CCY92" s="90"/>
      <c r="CCZ92" s="90"/>
      <c r="CDA92" s="90"/>
      <c r="CDB92" s="90"/>
      <c r="CDC92" s="90"/>
      <c r="CDD92" s="90"/>
      <c r="CDE92" s="90"/>
      <c r="CDF92" s="90"/>
      <c r="CDG92" s="90"/>
      <c r="CDH92" s="90"/>
      <c r="CDI92" s="90"/>
      <c r="CDJ92" s="90"/>
      <c r="CDK92" s="90"/>
      <c r="CDL92" s="90"/>
      <c r="CDM92" s="90"/>
      <c r="CDN92" s="90"/>
      <c r="CDO92" s="90"/>
      <c r="CDP92" s="90"/>
      <c r="CDQ92" s="90"/>
      <c r="CDR92" s="90"/>
      <c r="CDS92" s="90"/>
      <c r="CDT92" s="90"/>
      <c r="CDU92" s="90"/>
      <c r="CDV92" s="90"/>
      <c r="CDW92" s="90"/>
      <c r="CDX92" s="90"/>
      <c r="CDY92" s="90"/>
      <c r="CDZ92" s="90"/>
      <c r="CEA92" s="90"/>
      <c r="CEB92" s="90"/>
      <c r="CEC92" s="90"/>
      <c r="CED92" s="90"/>
      <c r="CEE92" s="90"/>
      <c r="CEF92" s="90"/>
      <c r="CEG92" s="90"/>
      <c r="CEH92" s="90"/>
      <c r="CEI92" s="90"/>
      <c r="CEJ92" s="90"/>
      <c r="CEK92" s="90"/>
      <c r="CEL92" s="90"/>
      <c r="CEM92" s="90"/>
      <c r="CEN92" s="90"/>
      <c r="CEO92" s="90"/>
      <c r="CEP92" s="90"/>
      <c r="CEQ92" s="90"/>
      <c r="CER92" s="90"/>
      <c r="CES92" s="90"/>
      <c r="CET92" s="90"/>
      <c r="CEU92" s="90"/>
      <c r="CEV92" s="90"/>
      <c r="CEW92" s="90"/>
      <c r="CEX92" s="90"/>
      <c r="CEY92" s="90"/>
      <c r="CEZ92" s="90"/>
      <c r="CFA92" s="90"/>
      <c r="CFB92" s="90"/>
      <c r="CFC92" s="90"/>
      <c r="CFD92" s="90"/>
      <c r="CFE92" s="90"/>
      <c r="CFF92" s="90"/>
      <c r="CFG92" s="90"/>
      <c r="CFH92" s="90"/>
      <c r="CFI92" s="90"/>
      <c r="CFJ92" s="90"/>
      <c r="CFK92" s="90"/>
      <c r="CFL92" s="90"/>
      <c r="CFM92" s="90"/>
      <c r="CFN92" s="90"/>
      <c r="CFO92" s="90"/>
      <c r="CFP92" s="90"/>
      <c r="CFQ92" s="90"/>
      <c r="CFR92" s="90"/>
      <c r="CFS92" s="90"/>
      <c r="CFT92" s="90"/>
      <c r="CFU92" s="90"/>
      <c r="CFV92" s="90"/>
      <c r="CFW92" s="90"/>
      <c r="CFX92" s="90"/>
      <c r="CFY92" s="90"/>
      <c r="CFZ92" s="90"/>
      <c r="CGA92" s="90"/>
      <c r="CGB92" s="90"/>
      <c r="CGC92" s="90"/>
      <c r="CGD92" s="90"/>
      <c r="CGE92" s="90"/>
      <c r="CGF92" s="90"/>
      <c r="CGG92" s="90"/>
      <c r="CGH92" s="90"/>
      <c r="CGI92" s="90"/>
      <c r="CGJ92" s="90"/>
      <c r="CGK92" s="90"/>
      <c r="CGL92" s="90"/>
      <c r="CGM92" s="90"/>
      <c r="CGN92" s="90"/>
      <c r="CGO92" s="90"/>
      <c r="CGP92" s="90"/>
      <c r="CGQ92" s="90"/>
      <c r="CGR92" s="90"/>
      <c r="CGS92" s="90"/>
      <c r="CGT92" s="90"/>
      <c r="CGU92" s="90"/>
      <c r="CGV92" s="90"/>
      <c r="CGW92" s="90"/>
      <c r="CGX92" s="90"/>
      <c r="CGY92" s="90"/>
      <c r="CGZ92" s="90"/>
      <c r="CHA92" s="90"/>
      <c r="CHB92" s="90"/>
      <c r="CHC92" s="90"/>
      <c r="CHD92" s="90"/>
      <c r="CHE92" s="90"/>
      <c r="CHF92" s="90"/>
      <c r="CHG92" s="90"/>
      <c r="CHH92" s="90"/>
      <c r="CHI92" s="90"/>
      <c r="CHJ92" s="90"/>
      <c r="CHK92" s="90"/>
      <c r="CHL92" s="90"/>
      <c r="CHM92" s="90"/>
      <c r="CHN92" s="90"/>
      <c r="CHO92" s="90"/>
      <c r="CHP92" s="90"/>
      <c r="CHQ92" s="90"/>
      <c r="CHR92" s="90"/>
      <c r="CHS92" s="90"/>
      <c r="CHT92" s="90"/>
      <c r="CHU92" s="90"/>
      <c r="CHV92" s="90"/>
      <c r="CHW92" s="90"/>
      <c r="CHX92" s="90"/>
      <c r="CHY92" s="90"/>
      <c r="CHZ92" s="90"/>
      <c r="CIA92" s="90"/>
      <c r="CIB92" s="90"/>
      <c r="CIC92" s="90"/>
      <c r="CID92" s="90"/>
      <c r="CIE92" s="90"/>
      <c r="CIF92" s="90"/>
      <c r="CIG92" s="90"/>
      <c r="CIH92" s="90"/>
      <c r="CII92" s="90"/>
      <c r="CIJ92" s="90"/>
      <c r="CIK92" s="90"/>
      <c r="CIL92" s="90"/>
      <c r="CIM92" s="90"/>
      <c r="CIN92" s="90"/>
      <c r="CIO92" s="90"/>
      <c r="CIP92" s="90"/>
      <c r="CIQ92" s="90"/>
      <c r="CIR92" s="90"/>
      <c r="CIS92" s="90"/>
      <c r="CIT92" s="90"/>
      <c r="CIU92" s="90"/>
      <c r="CIV92" s="90"/>
      <c r="CIW92" s="90"/>
      <c r="CIX92" s="90"/>
      <c r="CIY92" s="90"/>
      <c r="CIZ92" s="90"/>
      <c r="CJA92" s="90"/>
      <c r="CJB92" s="90"/>
      <c r="CJC92" s="90"/>
      <c r="CJD92" s="90"/>
      <c r="CJE92" s="90"/>
      <c r="CJF92" s="90"/>
      <c r="CJG92" s="90"/>
      <c r="CJH92" s="90"/>
      <c r="CJI92" s="90"/>
      <c r="CJJ92" s="90"/>
      <c r="CJK92" s="90"/>
      <c r="CJL92" s="90"/>
      <c r="CJM92" s="90"/>
      <c r="CJN92" s="90"/>
      <c r="CJO92" s="90"/>
      <c r="CJP92" s="90"/>
      <c r="CJQ92" s="90"/>
      <c r="CJR92" s="90"/>
      <c r="CJS92" s="90"/>
      <c r="CJT92" s="90"/>
      <c r="CJU92" s="90"/>
      <c r="CJV92" s="90"/>
      <c r="CJW92" s="90"/>
      <c r="CJX92" s="90"/>
      <c r="CJY92" s="90"/>
      <c r="CJZ92" s="90"/>
      <c r="CKA92" s="90"/>
      <c r="CKB92" s="90"/>
      <c r="CKC92" s="90"/>
      <c r="CKD92" s="90"/>
      <c r="CKE92" s="90"/>
      <c r="CKF92" s="90"/>
      <c r="CKG92" s="90"/>
      <c r="CKH92" s="90"/>
      <c r="CKI92" s="90"/>
      <c r="CKJ92" s="90"/>
      <c r="CKK92" s="90"/>
      <c r="CKL92" s="90"/>
      <c r="CKM92" s="90"/>
      <c r="CKN92" s="90"/>
      <c r="CKO92" s="90"/>
      <c r="CKP92" s="90"/>
      <c r="CKQ92" s="90"/>
      <c r="CKR92" s="90"/>
      <c r="CKS92" s="90"/>
      <c r="CKT92" s="90"/>
      <c r="CKU92" s="90"/>
      <c r="CKV92" s="90"/>
      <c r="CKW92" s="90"/>
      <c r="CKX92" s="90"/>
      <c r="CKY92" s="90"/>
      <c r="CKZ92" s="90"/>
      <c r="CLA92" s="90"/>
      <c r="CLB92" s="90"/>
      <c r="CLC92" s="90"/>
      <c r="CLD92" s="90"/>
      <c r="CLE92" s="90"/>
      <c r="CLF92" s="90"/>
      <c r="CLG92" s="90"/>
      <c r="CLH92" s="90"/>
      <c r="CLI92" s="90"/>
      <c r="CLJ92" s="90"/>
      <c r="CLK92" s="90"/>
      <c r="CLL92" s="90"/>
      <c r="CLM92" s="90"/>
      <c r="CLN92" s="90"/>
      <c r="CLO92" s="90"/>
      <c r="CLP92" s="90"/>
      <c r="CLQ92" s="90"/>
      <c r="CLR92" s="90"/>
      <c r="CLS92" s="90"/>
      <c r="CLT92" s="90"/>
      <c r="CLU92" s="90"/>
      <c r="CLV92" s="90"/>
      <c r="CLW92" s="90"/>
      <c r="CLX92" s="90"/>
      <c r="CLY92" s="90"/>
      <c r="CLZ92" s="90"/>
      <c r="CMA92" s="90"/>
      <c r="CMB92" s="90"/>
      <c r="CMC92" s="90"/>
      <c r="CMD92" s="90"/>
      <c r="CME92" s="90"/>
      <c r="CMF92" s="90"/>
      <c r="CMG92" s="90"/>
      <c r="CMH92" s="90"/>
      <c r="CMI92" s="90"/>
      <c r="CMJ92" s="90"/>
      <c r="CMK92" s="90"/>
      <c r="CML92" s="90"/>
      <c r="CMM92" s="90"/>
      <c r="CMN92" s="90"/>
      <c r="CMO92" s="90"/>
      <c r="CMP92" s="90"/>
      <c r="CMQ92" s="90"/>
      <c r="CMR92" s="90"/>
      <c r="CMS92" s="90"/>
      <c r="CMT92" s="90"/>
      <c r="CMU92" s="90"/>
      <c r="CMV92" s="90"/>
      <c r="CMW92" s="90"/>
      <c r="CMX92" s="90"/>
      <c r="CMY92" s="90"/>
      <c r="CMZ92" s="90"/>
      <c r="CNA92" s="90"/>
      <c r="CNB92" s="90"/>
      <c r="CNC92" s="90"/>
      <c r="CND92" s="90"/>
      <c r="CNE92" s="90"/>
      <c r="CNF92" s="90"/>
      <c r="CNG92" s="90"/>
      <c r="CNH92" s="90"/>
      <c r="CNI92" s="90"/>
      <c r="CNJ92" s="90"/>
      <c r="CNK92" s="90"/>
      <c r="CNL92" s="90"/>
      <c r="CNM92" s="90"/>
      <c r="CNN92" s="90"/>
      <c r="CNO92" s="90"/>
      <c r="CNP92" s="90"/>
      <c r="CNQ92" s="90"/>
      <c r="CNR92" s="90"/>
      <c r="CNS92" s="90"/>
      <c r="CNT92" s="90"/>
      <c r="CNU92" s="90"/>
      <c r="CNV92" s="90"/>
      <c r="CNW92" s="90"/>
      <c r="CNX92" s="90"/>
      <c r="CNY92" s="90"/>
      <c r="CNZ92" s="90"/>
      <c r="COA92" s="90"/>
      <c r="COB92" s="90"/>
      <c r="COC92" s="90"/>
      <c r="COD92" s="90"/>
      <c r="COE92" s="90"/>
      <c r="COF92" s="90"/>
      <c r="COG92" s="90"/>
      <c r="COH92" s="90"/>
      <c r="COI92" s="90"/>
      <c r="COJ92" s="90"/>
      <c r="COK92" s="90"/>
      <c r="COL92" s="90"/>
      <c r="COM92" s="90"/>
      <c r="CON92" s="90"/>
      <c r="COO92" s="90"/>
      <c r="COP92" s="90"/>
      <c r="COQ92" s="90"/>
      <c r="COR92" s="90"/>
      <c r="COS92" s="90"/>
      <c r="COT92" s="90"/>
      <c r="COU92" s="90"/>
      <c r="COV92" s="90"/>
      <c r="COW92" s="90"/>
      <c r="COX92" s="90"/>
      <c r="COY92" s="90"/>
      <c r="COZ92" s="90"/>
      <c r="CPA92" s="90"/>
      <c r="CPB92" s="90"/>
      <c r="CPC92" s="90"/>
      <c r="CPD92" s="90"/>
      <c r="CPE92" s="90"/>
      <c r="CPF92" s="90"/>
      <c r="CPG92" s="90"/>
      <c r="CPH92" s="90"/>
      <c r="CPI92" s="90"/>
      <c r="CPJ92" s="90"/>
      <c r="CPK92" s="90"/>
      <c r="CPL92" s="90"/>
      <c r="CPM92" s="90"/>
      <c r="CPN92" s="90"/>
      <c r="CPO92" s="90"/>
      <c r="CPP92" s="90"/>
      <c r="CPQ92" s="90"/>
      <c r="CPR92" s="90"/>
      <c r="CPS92" s="90"/>
      <c r="CPT92" s="90"/>
      <c r="CPU92" s="90"/>
      <c r="CPV92" s="90"/>
      <c r="CPW92" s="90"/>
      <c r="CPX92" s="90"/>
      <c r="CPY92" s="90"/>
      <c r="CPZ92" s="90"/>
      <c r="CQA92" s="90"/>
      <c r="CQB92" s="90"/>
      <c r="CQC92" s="90"/>
      <c r="CQD92" s="90"/>
      <c r="CQE92" s="90"/>
      <c r="CQF92" s="90"/>
      <c r="CQG92" s="90"/>
      <c r="CQH92" s="90"/>
      <c r="CQI92" s="90"/>
      <c r="CQJ92" s="90"/>
      <c r="CQK92" s="90"/>
      <c r="CQL92" s="90"/>
      <c r="CQM92" s="90"/>
      <c r="CQN92" s="90"/>
      <c r="CQO92" s="90"/>
      <c r="CQP92" s="90"/>
      <c r="CQQ92" s="90"/>
      <c r="CQR92" s="90"/>
      <c r="CQS92" s="90"/>
      <c r="CQT92" s="90"/>
      <c r="CQU92" s="90"/>
      <c r="CQV92" s="90"/>
      <c r="CQW92" s="90"/>
      <c r="CQX92" s="90"/>
      <c r="CQY92" s="90"/>
      <c r="CQZ92" s="90"/>
      <c r="CRA92" s="90"/>
      <c r="CRB92" s="90"/>
      <c r="CRC92" s="90"/>
      <c r="CRD92" s="90"/>
      <c r="CRE92" s="90"/>
      <c r="CRF92" s="90"/>
      <c r="CRG92" s="90"/>
      <c r="CRH92" s="90"/>
      <c r="CRI92" s="90"/>
      <c r="CRJ92" s="90"/>
      <c r="CRK92" s="90"/>
      <c r="CRL92" s="90"/>
      <c r="CRM92" s="90"/>
      <c r="CRN92" s="90"/>
      <c r="CRO92" s="90"/>
      <c r="CRP92" s="90"/>
      <c r="CRQ92" s="90"/>
      <c r="CRR92" s="90"/>
      <c r="CRS92" s="90"/>
      <c r="CRT92" s="90"/>
      <c r="CRU92" s="90"/>
      <c r="CRV92" s="90"/>
      <c r="CRW92" s="90"/>
      <c r="CRX92" s="90"/>
      <c r="CRY92" s="90"/>
      <c r="CRZ92" s="90"/>
      <c r="CSA92" s="90"/>
      <c r="CSB92" s="90"/>
      <c r="CSC92" s="90"/>
      <c r="CSD92" s="90"/>
      <c r="CSE92" s="90"/>
      <c r="CSF92" s="90"/>
      <c r="CSG92" s="90"/>
      <c r="CSH92" s="90"/>
      <c r="CSI92" s="90"/>
      <c r="CSJ92" s="90"/>
      <c r="CSK92" s="90"/>
      <c r="CSL92" s="90"/>
      <c r="CSM92" s="90"/>
      <c r="CSN92" s="90"/>
      <c r="CSO92" s="90"/>
      <c r="CSP92" s="90"/>
      <c r="CSQ92" s="90"/>
      <c r="CSR92" s="90"/>
      <c r="CSS92" s="90"/>
      <c r="CST92" s="90"/>
      <c r="CSU92" s="90"/>
      <c r="CSV92" s="90"/>
      <c r="CSW92" s="90"/>
      <c r="CSX92" s="90"/>
      <c r="CSY92" s="90"/>
      <c r="CSZ92" s="90"/>
      <c r="CTA92" s="90"/>
      <c r="CTB92" s="90"/>
      <c r="CTC92" s="90"/>
      <c r="CTD92" s="90"/>
      <c r="CTE92" s="90"/>
      <c r="CTF92" s="90"/>
      <c r="CTG92" s="90"/>
      <c r="CTH92" s="90"/>
      <c r="CTI92" s="90"/>
      <c r="CTJ92" s="90"/>
      <c r="CTK92" s="90"/>
      <c r="CTL92" s="90"/>
      <c r="CTM92" s="90"/>
      <c r="CTN92" s="90"/>
      <c r="CTO92" s="90"/>
      <c r="CTP92" s="90"/>
      <c r="CTQ92" s="90"/>
      <c r="CTR92" s="90"/>
      <c r="CTS92" s="90"/>
      <c r="CTT92" s="90"/>
      <c r="CTU92" s="90"/>
      <c r="CTV92" s="90"/>
      <c r="CTW92" s="90"/>
      <c r="CTX92" s="90"/>
      <c r="CTY92" s="90"/>
      <c r="CTZ92" s="90"/>
      <c r="CUA92" s="90"/>
      <c r="CUB92" s="90"/>
      <c r="CUC92" s="90"/>
      <c r="CUD92" s="90"/>
      <c r="CUE92" s="90"/>
      <c r="CUF92" s="90"/>
      <c r="CUG92" s="90"/>
      <c r="CUH92" s="90"/>
      <c r="CUI92" s="90"/>
      <c r="CUJ92" s="90"/>
      <c r="CUK92" s="90"/>
      <c r="CUL92" s="90"/>
      <c r="CUM92" s="90"/>
      <c r="CUN92" s="90"/>
      <c r="CUO92" s="90"/>
      <c r="CUP92" s="90"/>
      <c r="CUQ92" s="90"/>
      <c r="CUR92" s="90"/>
      <c r="CUS92" s="90"/>
      <c r="CUT92" s="90"/>
      <c r="CUU92" s="90"/>
      <c r="CUV92" s="90"/>
      <c r="CUW92" s="90"/>
      <c r="CUX92" s="90"/>
      <c r="CUY92" s="90"/>
      <c r="CUZ92" s="90"/>
      <c r="CVA92" s="90"/>
      <c r="CVB92" s="90"/>
      <c r="CVC92" s="90"/>
      <c r="CVD92" s="90"/>
      <c r="CVE92" s="90"/>
      <c r="CVF92" s="90"/>
      <c r="CVG92" s="90"/>
      <c r="CVH92" s="90"/>
      <c r="CVI92" s="90"/>
      <c r="CVJ92" s="90"/>
      <c r="CVK92" s="90"/>
      <c r="CVL92" s="90"/>
      <c r="CVM92" s="90"/>
      <c r="CVN92" s="90"/>
      <c r="CVO92" s="90"/>
      <c r="CVP92" s="90"/>
      <c r="CVQ92" s="90"/>
      <c r="CVR92" s="90"/>
      <c r="CVS92" s="90"/>
      <c r="CVT92" s="90"/>
      <c r="CVU92" s="90"/>
      <c r="CVV92" s="90"/>
      <c r="CVW92" s="90"/>
      <c r="CVX92" s="90"/>
      <c r="CVY92" s="90"/>
      <c r="CVZ92" s="90"/>
      <c r="CWA92" s="90"/>
      <c r="CWB92" s="90"/>
      <c r="CWC92" s="90"/>
      <c r="CWD92" s="90"/>
      <c r="CWE92" s="90"/>
      <c r="CWF92" s="90"/>
      <c r="CWG92" s="90"/>
      <c r="CWH92" s="90"/>
      <c r="CWI92" s="90"/>
      <c r="CWJ92" s="90"/>
      <c r="CWK92" s="90"/>
      <c r="CWL92" s="90"/>
      <c r="CWM92" s="90"/>
      <c r="CWN92" s="90"/>
      <c r="CWO92" s="90"/>
      <c r="CWP92" s="90"/>
      <c r="CWQ92" s="90"/>
      <c r="CWR92" s="90"/>
      <c r="CWS92" s="90"/>
      <c r="CWT92" s="90"/>
      <c r="CWU92" s="90"/>
      <c r="CWV92" s="90"/>
      <c r="CWW92" s="90"/>
      <c r="CWX92" s="90"/>
      <c r="CWY92" s="90"/>
      <c r="CWZ92" s="90"/>
      <c r="CXA92" s="90"/>
      <c r="CXB92" s="90"/>
      <c r="CXC92" s="90"/>
      <c r="CXD92" s="90"/>
      <c r="CXE92" s="90"/>
      <c r="CXF92" s="90"/>
      <c r="CXG92" s="90"/>
      <c r="CXH92" s="90"/>
      <c r="CXI92" s="90"/>
      <c r="CXJ92" s="90"/>
      <c r="CXK92" s="90"/>
      <c r="CXL92" s="90"/>
      <c r="CXM92" s="90"/>
      <c r="CXN92" s="90"/>
      <c r="CXO92" s="90"/>
      <c r="CXP92" s="90"/>
      <c r="CXQ92" s="90"/>
      <c r="CXR92" s="90"/>
      <c r="CXS92" s="90"/>
      <c r="CXT92" s="90"/>
      <c r="CXU92" s="90"/>
      <c r="CXV92" s="90"/>
      <c r="CXW92" s="90"/>
      <c r="CXX92" s="90"/>
      <c r="CXY92" s="90"/>
      <c r="CXZ92" s="90"/>
      <c r="CYA92" s="90"/>
      <c r="CYB92" s="90"/>
      <c r="CYC92" s="90"/>
      <c r="CYD92" s="90"/>
      <c r="CYE92" s="90"/>
      <c r="CYF92" s="90"/>
      <c r="CYG92" s="90"/>
      <c r="CYH92" s="90"/>
      <c r="CYI92" s="90"/>
      <c r="CYJ92" s="90"/>
      <c r="CYK92" s="90"/>
      <c r="CYL92" s="90"/>
      <c r="CYM92" s="90"/>
      <c r="CYN92" s="90"/>
      <c r="CYO92" s="90"/>
      <c r="CYP92" s="90"/>
      <c r="CYQ92" s="90"/>
      <c r="CYR92" s="90"/>
      <c r="CYS92" s="90"/>
      <c r="CYT92" s="90"/>
      <c r="CYU92" s="90"/>
      <c r="CYV92" s="90"/>
      <c r="CYW92" s="90"/>
      <c r="CYX92" s="90"/>
      <c r="CYY92" s="90"/>
      <c r="CYZ92" s="90"/>
      <c r="CZA92" s="90"/>
      <c r="CZB92" s="90"/>
      <c r="CZC92" s="90"/>
      <c r="CZD92" s="90"/>
      <c r="CZE92" s="90"/>
      <c r="CZF92" s="90"/>
      <c r="CZG92" s="90"/>
      <c r="CZH92" s="90"/>
      <c r="CZI92" s="90"/>
      <c r="CZJ92" s="90"/>
      <c r="CZK92" s="90"/>
      <c r="CZL92" s="90"/>
      <c r="CZM92" s="90"/>
      <c r="CZN92" s="90"/>
      <c r="CZO92" s="90"/>
      <c r="CZP92" s="90"/>
      <c r="CZQ92" s="90"/>
      <c r="CZR92" s="90"/>
      <c r="CZS92" s="90"/>
      <c r="CZT92" s="90"/>
      <c r="CZU92" s="90"/>
      <c r="CZV92" s="90"/>
      <c r="CZW92" s="90"/>
      <c r="CZX92" s="90"/>
      <c r="CZY92" s="90"/>
      <c r="CZZ92" s="90"/>
      <c r="DAA92" s="90"/>
      <c r="DAB92" s="90"/>
      <c r="DAC92" s="90"/>
      <c r="DAD92" s="90"/>
      <c r="DAE92" s="90"/>
      <c r="DAF92" s="90"/>
      <c r="DAG92" s="90"/>
      <c r="DAH92" s="90"/>
      <c r="DAI92" s="90"/>
      <c r="DAJ92" s="90"/>
      <c r="DAK92" s="90"/>
      <c r="DAL92" s="90"/>
      <c r="DAM92" s="90"/>
      <c r="DAN92" s="90"/>
      <c r="DAO92" s="90"/>
      <c r="DAP92" s="90"/>
      <c r="DAQ92" s="90"/>
      <c r="DAR92" s="90"/>
      <c r="DAS92" s="90"/>
      <c r="DAT92" s="90"/>
      <c r="DAU92" s="90"/>
      <c r="DAV92" s="90"/>
      <c r="DAW92" s="90"/>
      <c r="DAX92" s="90"/>
      <c r="DAY92" s="90"/>
      <c r="DAZ92" s="90"/>
      <c r="DBA92" s="90"/>
      <c r="DBB92" s="90"/>
      <c r="DBC92" s="90"/>
      <c r="DBD92" s="90"/>
      <c r="DBE92" s="90"/>
      <c r="DBF92" s="90"/>
      <c r="DBG92" s="90"/>
      <c r="DBH92" s="90"/>
      <c r="DBI92" s="90"/>
      <c r="DBJ92" s="90"/>
      <c r="DBK92" s="90"/>
      <c r="DBL92" s="90"/>
      <c r="DBM92" s="90"/>
      <c r="DBN92" s="90"/>
      <c r="DBO92" s="90"/>
      <c r="DBP92" s="90"/>
      <c r="DBQ92" s="90"/>
      <c r="DBR92" s="90"/>
      <c r="DBS92" s="90"/>
      <c r="DBT92" s="90"/>
      <c r="DBU92" s="90"/>
      <c r="DBV92" s="90"/>
      <c r="DBW92" s="90"/>
      <c r="DBX92" s="90"/>
      <c r="DBY92" s="90"/>
      <c r="DBZ92" s="90"/>
      <c r="DCA92" s="90"/>
      <c r="DCB92" s="90"/>
      <c r="DCC92" s="90"/>
      <c r="DCD92" s="90"/>
      <c r="DCE92" s="90"/>
      <c r="DCF92" s="90"/>
      <c r="DCG92" s="90"/>
      <c r="DCH92" s="90"/>
      <c r="DCI92" s="90"/>
      <c r="DCJ92" s="90"/>
      <c r="DCK92" s="90"/>
      <c r="DCL92" s="90"/>
      <c r="DCM92" s="90"/>
      <c r="DCN92" s="90"/>
      <c r="DCO92" s="90"/>
      <c r="DCP92" s="90"/>
      <c r="DCQ92" s="90"/>
      <c r="DCR92" s="90"/>
      <c r="DCS92" s="90"/>
      <c r="DCT92" s="90"/>
      <c r="DCU92" s="90"/>
      <c r="DCV92" s="90"/>
      <c r="DCW92" s="90"/>
      <c r="DCX92" s="90"/>
      <c r="DCY92" s="90"/>
      <c r="DCZ92" s="90"/>
      <c r="DDA92" s="90"/>
      <c r="DDB92" s="90"/>
      <c r="DDC92" s="90"/>
      <c r="DDD92" s="90"/>
      <c r="DDE92" s="90"/>
      <c r="DDF92" s="90"/>
      <c r="DDG92" s="90"/>
      <c r="DDH92" s="90"/>
      <c r="DDI92" s="90"/>
      <c r="DDJ92" s="90"/>
      <c r="DDK92" s="90"/>
      <c r="DDL92" s="90"/>
      <c r="DDM92" s="90"/>
      <c r="DDN92" s="90"/>
      <c r="DDO92" s="90"/>
      <c r="DDP92" s="90"/>
      <c r="DDQ92" s="90"/>
      <c r="DDR92" s="90"/>
      <c r="DDS92" s="90"/>
      <c r="DDT92" s="90"/>
      <c r="DDU92" s="90"/>
      <c r="DDV92" s="90"/>
      <c r="DDW92" s="90"/>
      <c r="DDX92" s="90"/>
      <c r="DDY92" s="90"/>
      <c r="DDZ92" s="90"/>
      <c r="DEA92" s="90"/>
      <c r="DEB92" s="90"/>
      <c r="DEC92" s="90"/>
      <c r="DED92" s="90"/>
      <c r="DEE92" s="90"/>
      <c r="DEF92" s="90"/>
      <c r="DEG92" s="90"/>
      <c r="DEH92" s="90"/>
      <c r="DEI92" s="90"/>
      <c r="DEJ92" s="90"/>
      <c r="DEK92" s="90"/>
      <c r="DEL92" s="90"/>
      <c r="DEM92" s="90"/>
      <c r="DEN92" s="90"/>
      <c r="DEO92" s="90"/>
      <c r="DEP92" s="90"/>
      <c r="DEQ92" s="90"/>
      <c r="DER92" s="90"/>
      <c r="DES92" s="90"/>
      <c r="DET92" s="90"/>
      <c r="DEU92" s="90"/>
      <c r="DEV92" s="90"/>
      <c r="DEW92" s="90"/>
      <c r="DEX92" s="90"/>
      <c r="DEY92" s="90"/>
      <c r="DEZ92" s="90"/>
      <c r="DFA92" s="90"/>
      <c r="DFB92" s="90"/>
      <c r="DFC92" s="90"/>
      <c r="DFD92" s="90"/>
      <c r="DFE92" s="90"/>
      <c r="DFF92" s="90"/>
      <c r="DFG92" s="90"/>
      <c r="DFH92" s="90"/>
      <c r="DFI92" s="90"/>
      <c r="DFJ92" s="90"/>
      <c r="DFK92" s="90"/>
      <c r="DFL92" s="90"/>
      <c r="DFM92" s="90"/>
      <c r="DFN92" s="90"/>
      <c r="DFO92" s="90"/>
      <c r="DFP92" s="90"/>
      <c r="DFQ92" s="90"/>
      <c r="DFR92" s="90"/>
      <c r="DFS92" s="90"/>
      <c r="DFT92" s="90"/>
      <c r="DFU92" s="90"/>
      <c r="DFV92" s="90"/>
      <c r="DFW92" s="90"/>
      <c r="DFX92" s="90"/>
      <c r="DFY92" s="90"/>
      <c r="DFZ92" s="90"/>
      <c r="DGA92" s="90"/>
      <c r="DGB92" s="90"/>
      <c r="DGC92" s="90"/>
      <c r="DGD92" s="90"/>
      <c r="DGE92" s="90"/>
      <c r="DGF92" s="90"/>
      <c r="DGG92" s="90"/>
      <c r="DGH92" s="90"/>
      <c r="DGI92" s="90"/>
      <c r="DGJ92" s="90"/>
      <c r="DGK92" s="90"/>
      <c r="DGL92" s="90"/>
      <c r="DGM92" s="90"/>
      <c r="DGN92" s="90"/>
      <c r="DGO92" s="90"/>
      <c r="DGP92" s="90"/>
      <c r="DGQ92" s="90"/>
      <c r="DGR92" s="90"/>
      <c r="DGS92" s="90"/>
      <c r="DGT92" s="90"/>
      <c r="DGU92" s="90"/>
      <c r="DGV92" s="90"/>
      <c r="DGW92" s="90"/>
      <c r="DGX92" s="90"/>
      <c r="DGY92" s="90"/>
      <c r="DGZ92" s="90"/>
      <c r="DHA92" s="90"/>
      <c r="DHB92" s="90"/>
      <c r="DHC92" s="90"/>
      <c r="DHD92" s="90"/>
      <c r="DHE92" s="90"/>
      <c r="DHF92" s="90"/>
      <c r="DHG92" s="90"/>
      <c r="DHH92" s="90"/>
      <c r="DHI92" s="90"/>
      <c r="DHJ92" s="90"/>
      <c r="DHK92" s="90"/>
      <c r="DHL92" s="90"/>
      <c r="DHM92" s="90"/>
      <c r="DHN92" s="90"/>
      <c r="DHO92" s="90"/>
      <c r="DHP92" s="90"/>
      <c r="DHQ92" s="90"/>
      <c r="DHR92" s="90"/>
      <c r="DHS92" s="90"/>
      <c r="DHT92" s="90"/>
      <c r="DHU92" s="90"/>
      <c r="DHV92" s="90"/>
      <c r="DHW92" s="90"/>
      <c r="DHX92" s="90"/>
      <c r="DHY92" s="90"/>
      <c r="DHZ92" s="90"/>
      <c r="DIA92" s="90"/>
      <c r="DIB92" s="90"/>
      <c r="DIC92" s="90"/>
      <c r="DID92" s="90"/>
      <c r="DIE92" s="90"/>
      <c r="DIF92" s="90"/>
      <c r="DIG92" s="90"/>
      <c r="DIH92" s="90"/>
      <c r="DII92" s="90"/>
      <c r="DIJ92" s="90"/>
      <c r="DIK92" s="90"/>
      <c r="DIL92" s="90"/>
      <c r="DIM92" s="90"/>
      <c r="DIN92" s="90"/>
      <c r="DIO92" s="90"/>
      <c r="DIP92" s="90"/>
      <c r="DIQ92" s="90"/>
      <c r="DIR92" s="90"/>
      <c r="DIS92" s="90"/>
      <c r="DIT92" s="90"/>
      <c r="DIU92" s="90"/>
      <c r="DIV92" s="90"/>
      <c r="DIW92" s="90"/>
      <c r="DIX92" s="90"/>
      <c r="DIY92" s="90"/>
      <c r="DIZ92" s="90"/>
      <c r="DJA92" s="90"/>
      <c r="DJB92" s="90"/>
      <c r="DJC92" s="90"/>
      <c r="DJD92" s="90"/>
      <c r="DJE92" s="90"/>
      <c r="DJF92" s="90"/>
      <c r="DJG92" s="90"/>
      <c r="DJH92" s="90"/>
      <c r="DJI92" s="90"/>
      <c r="DJJ92" s="90"/>
      <c r="DJK92" s="90"/>
      <c r="DJL92" s="90"/>
      <c r="DJM92" s="90"/>
      <c r="DJN92" s="90"/>
      <c r="DJO92" s="90"/>
      <c r="DJP92" s="90"/>
      <c r="DJQ92" s="90"/>
      <c r="DJR92" s="90"/>
      <c r="DJS92" s="90"/>
      <c r="DJT92" s="90"/>
      <c r="DJU92" s="90"/>
      <c r="DJV92" s="90"/>
      <c r="DJW92" s="90"/>
      <c r="DJX92" s="90"/>
      <c r="DJY92" s="90"/>
      <c r="DJZ92" s="90"/>
      <c r="DKA92" s="90"/>
      <c r="DKB92" s="90"/>
      <c r="DKC92" s="90"/>
      <c r="DKD92" s="90"/>
      <c r="DKE92" s="90"/>
      <c r="DKF92" s="90"/>
      <c r="DKG92" s="90"/>
      <c r="DKH92" s="90"/>
      <c r="DKI92" s="90"/>
      <c r="DKJ92" s="90"/>
      <c r="DKK92" s="90"/>
      <c r="DKL92" s="90"/>
      <c r="DKM92" s="90"/>
      <c r="DKN92" s="90"/>
      <c r="DKO92" s="90"/>
      <c r="DKP92" s="90"/>
      <c r="DKQ92" s="90"/>
      <c r="DKR92" s="90"/>
      <c r="DKS92" s="90"/>
      <c r="DKT92" s="90"/>
      <c r="DKU92" s="90"/>
      <c r="DKV92" s="90"/>
      <c r="DKW92" s="90"/>
      <c r="DKX92" s="90"/>
      <c r="DKY92" s="90"/>
      <c r="DKZ92" s="90"/>
      <c r="DLA92" s="90"/>
      <c r="DLB92" s="90"/>
      <c r="DLC92" s="90"/>
      <c r="DLD92" s="90"/>
      <c r="DLE92" s="90"/>
      <c r="DLF92" s="90"/>
      <c r="DLG92" s="90"/>
      <c r="DLH92" s="90"/>
      <c r="DLI92" s="90"/>
      <c r="DLJ92" s="90"/>
      <c r="DLK92" s="90"/>
      <c r="DLL92" s="90"/>
      <c r="DLM92" s="90"/>
      <c r="DLN92" s="90"/>
      <c r="DLO92" s="90"/>
      <c r="DLP92" s="90"/>
      <c r="DLQ92" s="90"/>
      <c r="DLR92" s="90"/>
      <c r="DLS92" s="90"/>
      <c r="DLT92" s="90"/>
      <c r="DLU92" s="90"/>
      <c r="DLV92" s="90"/>
      <c r="DLW92" s="90"/>
      <c r="DLX92" s="90"/>
      <c r="DLY92" s="90"/>
      <c r="DLZ92" s="90"/>
      <c r="DMA92" s="90"/>
      <c r="DMB92" s="90"/>
      <c r="DMC92" s="90"/>
      <c r="DMD92" s="90"/>
      <c r="DME92" s="90"/>
      <c r="DMF92" s="90"/>
      <c r="DMG92" s="90"/>
      <c r="DMH92" s="90"/>
      <c r="DMI92" s="90"/>
      <c r="DMJ92" s="90"/>
      <c r="DMK92" s="90"/>
      <c r="DML92" s="90"/>
      <c r="DMM92" s="90"/>
      <c r="DMN92" s="90"/>
      <c r="DMO92" s="90"/>
      <c r="DMP92" s="90"/>
      <c r="DMQ92" s="90"/>
      <c r="DMR92" s="90"/>
      <c r="DMS92" s="90"/>
      <c r="DMT92" s="90"/>
      <c r="DMU92" s="90"/>
      <c r="DMV92" s="90"/>
      <c r="DMW92" s="90"/>
      <c r="DMX92" s="90"/>
      <c r="DMY92" s="90"/>
      <c r="DMZ92" s="90"/>
      <c r="DNA92" s="90"/>
      <c r="DNB92" s="90"/>
      <c r="DNC92" s="90"/>
      <c r="DND92" s="90"/>
      <c r="DNE92" s="90"/>
      <c r="DNF92" s="90"/>
      <c r="DNG92" s="90"/>
      <c r="DNH92" s="90"/>
      <c r="DNI92" s="90"/>
      <c r="DNJ92" s="90"/>
      <c r="DNK92" s="90"/>
      <c r="DNL92" s="90"/>
      <c r="DNM92" s="90"/>
      <c r="DNN92" s="90"/>
      <c r="DNO92" s="90"/>
      <c r="DNP92" s="90"/>
      <c r="DNQ92" s="90"/>
      <c r="DNR92" s="90"/>
      <c r="DNS92" s="90"/>
      <c r="DNT92" s="90"/>
      <c r="DNU92" s="90"/>
      <c r="DNV92" s="90"/>
      <c r="DNW92" s="90"/>
      <c r="DNX92" s="90"/>
      <c r="DNY92" s="90"/>
      <c r="DNZ92" s="90"/>
      <c r="DOA92" s="90"/>
      <c r="DOB92" s="90"/>
      <c r="DOC92" s="90"/>
      <c r="DOD92" s="90"/>
      <c r="DOE92" s="90"/>
      <c r="DOF92" s="90"/>
      <c r="DOG92" s="90"/>
      <c r="DOH92" s="90"/>
      <c r="DOI92" s="90"/>
      <c r="DOJ92" s="90"/>
      <c r="DOK92" s="90"/>
      <c r="DOL92" s="90"/>
      <c r="DOM92" s="90"/>
      <c r="DON92" s="90"/>
      <c r="DOO92" s="90"/>
      <c r="DOP92" s="90"/>
      <c r="DOQ92" s="90"/>
      <c r="DOR92" s="90"/>
      <c r="DOS92" s="90"/>
      <c r="DOT92" s="90"/>
      <c r="DOU92" s="90"/>
      <c r="DOV92" s="90"/>
      <c r="DOW92" s="90"/>
      <c r="DOX92" s="90"/>
      <c r="DOY92" s="90"/>
      <c r="DOZ92" s="90"/>
      <c r="DPA92" s="90"/>
      <c r="DPB92" s="90"/>
      <c r="DPC92" s="90"/>
      <c r="DPD92" s="90"/>
      <c r="DPE92" s="90"/>
      <c r="DPF92" s="90"/>
      <c r="DPG92" s="90"/>
      <c r="DPH92" s="90"/>
      <c r="DPI92" s="90"/>
      <c r="DPJ92" s="90"/>
      <c r="DPK92" s="90"/>
      <c r="DPL92" s="90"/>
      <c r="DPM92" s="90"/>
      <c r="DPN92" s="90"/>
      <c r="DPO92" s="90"/>
      <c r="DPP92" s="90"/>
      <c r="DPQ92" s="90"/>
      <c r="DPR92" s="90"/>
      <c r="DPS92" s="90"/>
      <c r="DPT92" s="90"/>
      <c r="DPU92" s="90"/>
      <c r="DPV92" s="90"/>
      <c r="DPW92" s="90"/>
      <c r="DPX92" s="90"/>
      <c r="DPY92" s="90"/>
      <c r="DPZ92" s="90"/>
      <c r="DQA92" s="90"/>
      <c r="DQB92" s="90"/>
      <c r="DQC92" s="90"/>
      <c r="DQD92" s="90"/>
      <c r="DQE92" s="90"/>
      <c r="DQF92" s="90"/>
      <c r="DQG92" s="90"/>
      <c r="DQH92" s="90"/>
      <c r="DQI92" s="90"/>
      <c r="DQJ92" s="90"/>
      <c r="DQK92" s="90"/>
      <c r="DQL92" s="90"/>
      <c r="DQM92" s="90"/>
      <c r="DQN92" s="90"/>
      <c r="DQO92" s="90"/>
      <c r="DQP92" s="90"/>
      <c r="DQQ92" s="90"/>
      <c r="DQR92" s="90"/>
      <c r="DQS92" s="90"/>
      <c r="DQT92" s="90"/>
      <c r="DQU92" s="90"/>
      <c r="DQV92" s="90"/>
      <c r="DQW92" s="90"/>
      <c r="DQX92" s="90"/>
      <c r="DQY92" s="90"/>
      <c r="DQZ92" s="90"/>
      <c r="DRA92" s="90"/>
      <c r="DRB92" s="90"/>
      <c r="DRC92" s="90"/>
      <c r="DRD92" s="90"/>
      <c r="DRE92" s="90"/>
      <c r="DRF92" s="90"/>
      <c r="DRG92" s="90"/>
      <c r="DRH92" s="90"/>
      <c r="DRI92" s="90"/>
      <c r="DRJ92" s="90"/>
      <c r="DRK92" s="90"/>
      <c r="DRL92" s="90"/>
      <c r="DRM92" s="90"/>
      <c r="DRN92" s="90"/>
      <c r="DRO92" s="90"/>
      <c r="DRP92" s="90"/>
      <c r="DRQ92" s="90"/>
      <c r="DRR92" s="90"/>
      <c r="DRS92" s="90"/>
      <c r="DRT92" s="90"/>
      <c r="DRU92" s="90"/>
      <c r="DRV92" s="90"/>
      <c r="DRW92" s="90"/>
      <c r="DRX92" s="90"/>
      <c r="DRY92" s="90"/>
      <c r="DRZ92" s="90"/>
      <c r="DSA92" s="90"/>
      <c r="DSB92" s="90"/>
      <c r="DSC92" s="90"/>
      <c r="DSD92" s="90"/>
      <c r="DSE92" s="90"/>
      <c r="DSF92" s="90"/>
      <c r="DSG92" s="90"/>
      <c r="DSH92" s="90"/>
      <c r="DSI92" s="90"/>
      <c r="DSJ92" s="90"/>
      <c r="DSK92" s="90"/>
      <c r="DSL92" s="90"/>
      <c r="DSM92" s="90"/>
      <c r="DSN92" s="90"/>
      <c r="DSO92" s="90"/>
      <c r="DSP92" s="90"/>
      <c r="DSQ92" s="90"/>
      <c r="DSR92" s="90"/>
      <c r="DSS92" s="90"/>
      <c r="DST92" s="90"/>
      <c r="DSU92" s="90"/>
      <c r="DSV92" s="90"/>
      <c r="DSW92" s="90"/>
      <c r="DSX92" s="90"/>
      <c r="DSY92" s="90"/>
      <c r="DSZ92" s="90"/>
      <c r="DTA92" s="90"/>
      <c r="DTB92" s="90"/>
      <c r="DTC92" s="90"/>
      <c r="DTD92" s="90"/>
      <c r="DTE92" s="90"/>
      <c r="DTF92" s="90"/>
      <c r="DTG92" s="90"/>
      <c r="DTH92" s="90"/>
      <c r="DTI92" s="90"/>
      <c r="DTJ92" s="90"/>
      <c r="DTK92" s="90"/>
      <c r="DTL92" s="90"/>
      <c r="DTM92" s="90"/>
      <c r="DTN92" s="90"/>
      <c r="DTO92" s="90"/>
      <c r="DTP92" s="90"/>
      <c r="DTQ92" s="90"/>
      <c r="DTR92" s="90"/>
      <c r="DTS92" s="90"/>
      <c r="DTT92" s="90"/>
      <c r="DTU92" s="90"/>
      <c r="DTV92" s="90"/>
      <c r="DTW92" s="90"/>
      <c r="DTX92" s="90"/>
      <c r="DTY92" s="90"/>
      <c r="DTZ92" s="90"/>
      <c r="DUA92" s="90"/>
      <c r="DUB92" s="90"/>
      <c r="DUC92" s="90"/>
      <c r="DUD92" s="90"/>
      <c r="DUE92" s="90"/>
      <c r="DUF92" s="90"/>
      <c r="DUG92" s="90"/>
      <c r="DUH92" s="90"/>
      <c r="DUI92" s="90"/>
      <c r="DUJ92" s="90"/>
      <c r="DUK92" s="90"/>
      <c r="DUL92" s="90"/>
      <c r="DUM92" s="90"/>
      <c r="DUN92" s="90"/>
      <c r="DUO92" s="90"/>
      <c r="DUP92" s="90"/>
      <c r="DUQ92" s="90"/>
      <c r="DUR92" s="90"/>
      <c r="DUS92" s="90"/>
      <c r="DUT92" s="90"/>
      <c r="DUU92" s="90"/>
      <c r="DUV92" s="90"/>
      <c r="DUW92" s="90"/>
      <c r="DUX92" s="90"/>
      <c r="DUY92" s="90"/>
      <c r="DUZ92" s="90"/>
      <c r="DVA92" s="90"/>
      <c r="DVB92" s="90"/>
      <c r="DVC92" s="90"/>
      <c r="DVD92" s="90"/>
      <c r="DVE92" s="90"/>
      <c r="DVF92" s="90"/>
      <c r="DVG92" s="90"/>
      <c r="DVH92" s="90"/>
      <c r="DVI92" s="90"/>
      <c r="DVJ92" s="90"/>
      <c r="DVK92" s="90"/>
      <c r="DVL92" s="90"/>
      <c r="DVM92" s="90"/>
      <c r="DVN92" s="90"/>
      <c r="DVO92" s="90"/>
      <c r="DVP92" s="90"/>
      <c r="DVQ92" s="90"/>
      <c r="DVR92" s="90"/>
      <c r="DVS92" s="90"/>
      <c r="DVT92" s="90"/>
      <c r="DVU92" s="90"/>
      <c r="DVV92" s="90"/>
      <c r="DVW92" s="90"/>
      <c r="DVX92" s="90"/>
      <c r="DVY92" s="90"/>
      <c r="DVZ92" s="90"/>
      <c r="DWA92" s="90"/>
      <c r="DWB92" s="90"/>
      <c r="DWC92" s="90"/>
      <c r="DWD92" s="90"/>
      <c r="DWE92" s="90"/>
      <c r="DWF92" s="90"/>
      <c r="DWG92" s="90"/>
      <c r="DWH92" s="90"/>
      <c r="DWI92" s="90"/>
      <c r="DWJ92" s="90"/>
      <c r="DWK92" s="90"/>
      <c r="DWL92" s="90"/>
      <c r="DWM92" s="90"/>
      <c r="DWN92" s="90"/>
      <c r="DWO92" s="90"/>
      <c r="DWP92" s="90"/>
      <c r="DWQ92" s="90"/>
      <c r="DWR92" s="90"/>
      <c r="DWS92" s="90"/>
      <c r="DWT92" s="90"/>
      <c r="DWU92" s="90"/>
      <c r="DWV92" s="90"/>
      <c r="DWW92" s="90"/>
      <c r="DWX92" s="90"/>
      <c r="DWY92" s="90"/>
      <c r="DWZ92" s="90"/>
      <c r="DXA92" s="90"/>
      <c r="DXB92" s="90"/>
      <c r="DXC92" s="90"/>
      <c r="DXD92" s="90"/>
      <c r="DXE92" s="90"/>
      <c r="DXF92" s="90"/>
      <c r="DXG92" s="90"/>
      <c r="DXH92" s="90"/>
      <c r="DXI92" s="90"/>
      <c r="DXJ92" s="90"/>
      <c r="DXK92" s="90"/>
      <c r="DXL92" s="90"/>
      <c r="DXM92" s="90"/>
      <c r="DXN92" s="90"/>
      <c r="DXO92" s="90"/>
      <c r="DXP92" s="90"/>
      <c r="DXQ92" s="90"/>
      <c r="DXR92" s="90"/>
      <c r="DXS92" s="90"/>
      <c r="DXT92" s="90"/>
      <c r="DXU92" s="90"/>
      <c r="DXV92" s="90"/>
      <c r="DXW92" s="90"/>
      <c r="DXX92" s="90"/>
      <c r="DXY92" s="90"/>
      <c r="DXZ92" s="90"/>
      <c r="DYA92" s="90"/>
      <c r="DYB92" s="90"/>
      <c r="DYC92" s="90"/>
      <c r="DYD92" s="90"/>
      <c r="DYE92" s="90"/>
      <c r="DYF92" s="90"/>
      <c r="DYG92" s="90"/>
      <c r="DYH92" s="90"/>
      <c r="DYI92" s="90"/>
      <c r="DYJ92" s="90"/>
      <c r="DYK92" s="90"/>
      <c r="DYL92" s="90"/>
      <c r="DYM92" s="90"/>
      <c r="DYN92" s="90"/>
      <c r="DYO92" s="90"/>
      <c r="DYP92" s="90"/>
      <c r="DYQ92" s="90"/>
      <c r="DYR92" s="90"/>
      <c r="DYS92" s="90"/>
      <c r="DYT92" s="90"/>
      <c r="DYU92" s="90"/>
      <c r="DYV92" s="90"/>
      <c r="DYW92" s="90"/>
      <c r="DYX92" s="90"/>
      <c r="DYY92" s="90"/>
      <c r="DYZ92" s="90"/>
      <c r="DZA92" s="90"/>
      <c r="DZB92" s="90"/>
      <c r="DZC92" s="90"/>
      <c r="DZD92" s="90"/>
      <c r="DZE92" s="90"/>
      <c r="DZF92" s="90"/>
      <c r="DZG92" s="90"/>
      <c r="DZH92" s="90"/>
      <c r="DZI92" s="90"/>
      <c r="DZJ92" s="90"/>
      <c r="DZK92" s="90"/>
      <c r="DZL92" s="90"/>
      <c r="DZM92" s="90"/>
      <c r="DZN92" s="90"/>
      <c r="DZO92" s="90"/>
      <c r="DZP92" s="90"/>
      <c r="DZQ92" s="90"/>
      <c r="DZR92" s="90"/>
      <c r="DZS92" s="90"/>
      <c r="DZT92" s="90"/>
      <c r="DZU92" s="90"/>
      <c r="DZV92" s="90"/>
      <c r="DZW92" s="90"/>
      <c r="DZX92" s="90"/>
      <c r="DZY92" s="90"/>
      <c r="DZZ92" s="90"/>
      <c r="EAA92" s="90"/>
      <c r="EAB92" s="90"/>
      <c r="EAC92" s="90"/>
      <c r="EAD92" s="90"/>
      <c r="EAE92" s="90"/>
      <c r="EAF92" s="90"/>
      <c r="EAG92" s="90"/>
      <c r="EAH92" s="90"/>
      <c r="EAI92" s="90"/>
      <c r="EAJ92" s="90"/>
      <c r="EAK92" s="90"/>
      <c r="EAL92" s="90"/>
      <c r="EAM92" s="90"/>
      <c r="EAN92" s="90"/>
      <c r="EAO92" s="90"/>
      <c r="EAP92" s="90"/>
      <c r="EAQ92" s="90"/>
      <c r="EAR92" s="90"/>
      <c r="EAS92" s="90"/>
      <c r="EAT92" s="90"/>
      <c r="EAU92" s="90"/>
      <c r="EAV92" s="90"/>
      <c r="EAW92" s="90"/>
      <c r="EAX92" s="90"/>
      <c r="EAY92" s="90"/>
      <c r="EAZ92" s="90"/>
      <c r="EBA92" s="90"/>
      <c r="EBB92" s="90"/>
      <c r="EBC92" s="90"/>
      <c r="EBD92" s="90"/>
      <c r="EBE92" s="90"/>
      <c r="EBF92" s="90"/>
      <c r="EBG92" s="90"/>
      <c r="EBH92" s="90"/>
      <c r="EBI92" s="90"/>
      <c r="EBJ92" s="90"/>
      <c r="EBK92" s="90"/>
      <c r="EBL92" s="90"/>
      <c r="EBM92" s="90"/>
      <c r="EBN92" s="90"/>
      <c r="EBO92" s="90"/>
      <c r="EBP92" s="90"/>
      <c r="EBQ92" s="90"/>
      <c r="EBR92" s="90"/>
      <c r="EBS92" s="90"/>
      <c r="EBT92" s="90"/>
      <c r="EBU92" s="90"/>
      <c r="EBV92" s="90"/>
      <c r="EBW92" s="90"/>
      <c r="EBX92" s="90"/>
      <c r="EBY92" s="90"/>
      <c r="EBZ92" s="90"/>
      <c r="ECA92" s="90"/>
      <c r="ECB92" s="90"/>
      <c r="ECC92" s="90"/>
      <c r="ECD92" s="90"/>
      <c r="ECE92" s="90"/>
      <c r="ECF92" s="90"/>
      <c r="ECG92" s="90"/>
      <c r="ECH92" s="90"/>
      <c r="ECI92" s="90"/>
      <c r="ECJ92" s="90"/>
      <c r="ECK92" s="90"/>
      <c r="ECL92" s="90"/>
      <c r="ECM92" s="90"/>
      <c r="ECN92" s="90"/>
      <c r="ECO92" s="90"/>
      <c r="ECP92" s="90"/>
      <c r="ECQ92" s="90"/>
      <c r="ECR92" s="90"/>
      <c r="ECS92" s="90"/>
      <c r="ECT92" s="90"/>
      <c r="ECU92" s="90"/>
      <c r="ECV92" s="90"/>
      <c r="ECW92" s="90"/>
      <c r="ECX92" s="90"/>
      <c r="ECY92" s="90"/>
      <c r="ECZ92" s="90"/>
      <c r="EDA92" s="90"/>
      <c r="EDB92" s="90"/>
      <c r="EDC92" s="90"/>
      <c r="EDD92" s="90"/>
      <c r="EDE92" s="90"/>
      <c r="EDF92" s="90"/>
      <c r="EDG92" s="90"/>
      <c r="EDH92" s="90"/>
      <c r="EDI92" s="90"/>
      <c r="EDJ92" s="90"/>
      <c r="EDK92" s="90"/>
      <c r="EDL92" s="90"/>
      <c r="EDM92" s="90"/>
      <c r="EDN92" s="90"/>
      <c r="EDO92" s="90"/>
      <c r="EDP92" s="90"/>
      <c r="EDQ92" s="90"/>
      <c r="EDR92" s="90"/>
      <c r="EDS92" s="90"/>
      <c r="EDT92" s="90"/>
      <c r="EDU92" s="90"/>
      <c r="EDV92" s="90"/>
      <c r="EDW92" s="90"/>
      <c r="EDX92" s="90"/>
      <c r="EDY92" s="90"/>
      <c r="EDZ92" s="90"/>
      <c r="EEA92" s="90"/>
      <c r="EEB92" s="90"/>
      <c r="EEC92" s="90"/>
      <c r="EED92" s="90"/>
      <c r="EEE92" s="90"/>
      <c r="EEF92" s="90"/>
      <c r="EEG92" s="90"/>
      <c r="EEH92" s="90"/>
      <c r="EEI92" s="90"/>
      <c r="EEJ92" s="90"/>
      <c r="EEK92" s="90"/>
      <c r="EEL92" s="90"/>
      <c r="EEM92" s="90"/>
      <c r="EEN92" s="90"/>
      <c r="EEO92" s="90"/>
      <c r="EEP92" s="90"/>
      <c r="EEQ92" s="90"/>
      <c r="EER92" s="90"/>
      <c r="EES92" s="90"/>
      <c r="EET92" s="90"/>
      <c r="EEU92" s="90"/>
      <c r="EEV92" s="90"/>
      <c r="EEW92" s="90"/>
      <c r="EEX92" s="90"/>
      <c r="EEY92" s="90"/>
      <c r="EEZ92" s="90"/>
      <c r="EFA92" s="90"/>
      <c r="EFB92" s="90"/>
      <c r="EFC92" s="90"/>
      <c r="EFD92" s="90"/>
      <c r="EFE92" s="90"/>
      <c r="EFF92" s="90"/>
      <c r="EFG92" s="90"/>
      <c r="EFH92" s="90"/>
      <c r="EFI92" s="90"/>
      <c r="EFJ92" s="90"/>
      <c r="EFK92" s="90"/>
      <c r="EFL92" s="90"/>
      <c r="EFM92" s="90"/>
      <c r="EFN92" s="90"/>
      <c r="EFO92" s="90"/>
      <c r="EFP92" s="90"/>
      <c r="EFQ92" s="90"/>
      <c r="EFR92" s="90"/>
      <c r="EFS92" s="90"/>
      <c r="EFT92" s="90"/>
      <c r="EFU92" s="90"/>
      <c r="EFV92" s="90"/>
      <c r="EFW92" s="90"/>
      <c r="EFX92" s="90"/>
      <c r="EFY92" s="90"/>
      <c r="EFZ92" s="90"/>
      <c r="EGA92" s="90"/>
      <c r="EGB92" s="90"/>
      <c r="EGC92" s="90"/>
      <c r="EGD92" s="90"/>
      <c r="EGE92" s="90"/>
      <c r="EGF92" s="90"/>
      <c r="EGG92" s="90"/>
      <c r="EGH92" s="90"/>
      <c r="EGI92" s="90"/>
      <c r="EGJ92" s="90"/>
      <c r="EGK92" s="90"/>
      <c r="EGL92" s="90"/>
      <c r="EGM92" s="90"/>
      <c r="EGN92" s="90"/>
      <c r="EGO92" s="90"/>
      <c r="EGP92" s="90"/>
      <c r="EGQ92" s="90"/>
      <c r="EGR92" s="90"/>
      <c r="EGS92" s="90"/>
      <c r="EGT92" s="90"/>
      <c r="EGU92" s="90"/>
      <c r="EGV92" s="90"/>
      <c r="EGW92" s="90"/>
      <c r="EGX92" s="90"/>
      <c r="EGY92" s="90"/>
      <c r="EGZ92" s="90"/>
      <c r="EHA92" s="90"/>
      <c r="EHB92" s="90"/>
      <c r="EHC92" s="90"/>
      <c r="EHD92" s="90"/>
      <c r="EHE92" s="90"/>
      <c r="EHF92" s="90"/>
      <c r="EHG92" s="90"/>
      <c r="EHH92" s="90"/>
      <c r="EHI92" s="90"/>
      <c r="EHJ92" s="90"/>
      <c r="EHK92" s="90"/>
      <c r="EHL92" s="90"/>
      <c r="EHM92" s="90"/>
      <c r="EHN92" s="90"/>
      <c r="EHO92" s="90"/>
      <c r="EHP92" s="90"/>
      <c r="EHQ92" s="90"/>
      <c r="EHR92" s="90"/>
      <c r="EHS92" s="90"/>
      <c r="EHT92" s="90"/>
      <c r="EHU92" s="90"/>
      <c r="EHV92" s="90"/>
      <c r="EHW92" s="90"/>
      <c r="EHX92" s="90"/>
      <c r="EHY92" s="90"/>
      <c r="EHZ92" s="90"/>
      <c r="EIA92" s="90"/>
      <c r="EIB92" s="90"/>
      <c r="EIC92" s="90"/>
      <c r="EID92" s="90"/>
      <c r="EIE92" s="90"/>
      <c r="EIF92" s="90"/>
      <c r="EIG92" s="90"/>
      <c r="EIH92" s="90"/>
      <c r="EII92" s="90"/>
      <c r="EIJ92" s="90"/>
      <c r="EIK92" s="90"/>
      <c r="EIL92" s="90"/>
      <c r="EIM92" s="90"/>
      <c r="EIN92" s="90"/>
      <c r="EIO92" s="90"/>
      <c r="EIP92" s="90"/>
      <c r="EIQ92" s="90"/>
      <c r="EIR92" s="90"/>
      <c r="EIS92" s="90"/>
      <c r="EIT92" s="90"/>
      <c r="EIU92" s="90"/>
      <c r="EIV92" s="90"/>
      <c r="EIW92" s="90"/>
      <c r="EIX92" s="90"/>
      <c r="EIY92" s="90"/>
      <c r="EIZ92" s="90"/>
      <c r="EJA92" s="90"/>
      <c r="EJB92" s="90"/>
      <c r="EJC92" s="90"/>
      <c r="EJD92" s="90"/>
      <c r="EJE92" s="90"/>
      <c r="EJF92" s="90"/>
      <c r="EJG92" s="90"/>
      <c r="EJH92" s="90"/>
      <c r="EJI92" s="90"/>
      <c r="EJJ92" s="90"/>
      <c r="EJK92" s="90"/>
      <c r="EJL92" s="90"/>
      <c r="EJM92" s="90"/>
      <c r="EJN92" s="90"/>
      <c r="EJO92" s="90"/>
      <c r="EJP92" s="90"/>
      <c r="EJQ92" s="90"/>
      <c r="EJR92" s="90"/>
      <c r="EJS92" s="90"/>
      <c r="EJT92" s="90"/>
      <c r="EJU92" s="90"/>
      <c r="EJV92" s="90"/>
      <c r="EJW92" s="90"/>
      <c r="EJX92" s="90"/>
      <c r="EJY92" s="90"/>
      <c r="EJZ92" s="90"/>
      <c r="EKA92" s="90"/>
      <c r="EKB92" s="90"/>
      <c r="EKC92" s="90"/>
      <c r="EKD92" s="90"/>
      <c r="EKE92" s="90"/>
      <c r="EKF92" s="90"/>
      <c r="EKG92" s="90"/>
      <c r="EKH92" s="90"/>
      <c r="EKI92" s="90"/>
      <c r="EKJ92" s="90"/>
      <c r="EKK92" s="90"/>
      <c r="EKL92" s="90"/>
      <c r="EKM92" s="90"/>
      <c r="EKN92" s="90"/>
      <c r="EKO92" s="90"/>
      <c r="EKP92" s="90"/>
      <c r="EKQ92" s="90"/>
      <c r="EKR92" s="90"/>
      <c r="EKS92" s="90"/>
      <c r="EKT92" s="90"/>
      <c r="EKU92" s="90"/>
      <c r="EKV92" s="90"/>
      <c r="EKW92" s="90"/>
      <c r="EKX92" s="90"/>
      <c r="EKY92" s="90"/>
      <c r="EKZ92" s="90"/>
      <c r="ELA92" s="90"/>
      <c r="ELB92" s="90"/>
      <c r="ELC92" s="90"/>
      <c r="ELD92" s="90"/>
      <c r="ELE92" s="90"/>
      <c r="ELF92" s="90"/>
      <c r="ELG92" s="90"/>
      <c r="ELH92" s="90"/>
      <c r="ELI92" s="90"/>
      <c r="ELJ92" s="90"/>
      <c r="ELK92" s="90"/>
      <c r="ELL92" s="90"/>
      <c r="ELM92" s="90"/>
      <c r="ELN92" s="90"/>
      <c r="ELO92" s="90"/>
      <c r="ELP92" s="90"/>
      <c r="ELQ92" s="90"/>
      <c r="ELR92" s="90"/>
      <c r="ELS92" s="90"/>
      <c r="ELT92" s="90"/>
      <c r="ELU92" s="90"/>
      <c r="ELV92" s="90"/>
      <c r="ELW92" s="90"/>
      <c r="ELX92" s="90"/>
      <c r="ELY92" s="90"/>
      <c r="ELZ92" s="90"/>
      <c r="EMA92" s="90"/>
      <c r="EMB92" s="90"/>
      <c r="EMC92" s="90"/>
      <c r="EMD92" s="90"/>
      <c r="EME92" s="90"/>
      <c r="EMF92" s="90"/>
      <c r="EMG92" s="90"/>
      <c r="EMH92" s="90"/>
      <c r="EMI92" s="90"/>
      <c r="EMJ92" s="90"/>
      <c r="EMK92" s="90"/>
      <c r="EML92" s="90"/>
      <c r="EMM92" s="90"/>
      <c r="EMN92" s="90"/>
      <c r="EMO92" s="90"/>
      <c r="EMP92" s="90"/>
      <c r="EMQ92" s="90"/>
      <c r="EMR92" s="90"/>
      <c r="EMS92" s="90"/>
      <c r="EMT92" s="90"/>
      <c r="EMU92" s="90"/>
      <c r="EMV92" s="90"/>
      <c r="EMW92" s="90"/>
      <c r="EMX92" s="90"/>
      <c r="EMY92" s="90"/>
      <c r="EMZ92" s="90"/>
      <c r="ENA92" s="90"/>
      <c r="ENB92" s="90"/>
      <c r="ENC92" s="90"/>
      <c r="END92" s="90"/>
      <c r="ENE92" s="90"/>
      <c r="ENF92" s="90"/>
      <c r="ENG92" s="90"/>
      <c r="ENH92" s="90"/>
      <c r="ENI92" s="90"/>
      <c r="ENJ92" s="90"/>
      <c r="ENK92" s="90"/>
      <c r="ENL92" s="90"/>
      <c r="ENM92" s="90"/>
      <c r="ENN92" s="90"/>
      <c r="ENO92" s="90"/>
      <c r="ENP92" s="90"/>
      <c r="ENQ92" s="90"/>
      <c r="ENR92" s="90"/>
      <c r="ENS92" s="90"/>
      <c r="ENT92" s="90"/>
      <c r="ENU92" s="90"/>
      <c r="ENV92" s="90"/>
      <c r="ENW92" s="90"/>
      <c r="ENX92" s="90"/>
      <c r="ENY92" s="90"/>
      <c r="ENZ92" s="90"/>
      <c r="EOA92" s="90"/>
      <c r="EOB92" s="90"/>
      <c r="EOC92" s="90"/>
      <c r="EOD92" s="90"/>
      <c r="EOE92" s="90"/>
      <c r="EOF92" s="90"/>
      <c r="EOG92" s="90"/>
      <c r="EOH92" s="90"/>
      <c r="EOI92" s="90"/>
      <c r="EOJ92" s="90"/>
      <c r="EOK92" s="90"/>
      <c r="EOL92" s="90"/>
      <c r="EOM92" s="90"/>
      <c r="EON92" s="90"/>
      <c r="EOO92" s="90"/>
      <c r="EOP92" s="90"/>
      <c r="EOQ92" s="90"/>
      <c r="EOR92" s="90"/>
      <c r="EOS92" s="90"/>
      <c r="EOT92" s="90"/>
      <c r="EOU92" s="90"/>
      <c r="EOV92" s="90"/>
      <c r="EOW92" s="90"/>
      <c r="EOX92" s="90"/>
      <c r="EOY92" s="90"/>
      <c r="EOZ92" s="90"/>
      <c r="EPA92" s="90"/>
      <c r="EPB92" s="90"/>
      <c r="EPC92" s="90"/>
      <c r="EPD92" s="90"/>
      <c r="EPE92" s="90"/>
      <c r="EPF92" s="90"/>
      <c r="EPG92" s="90"/>
      <c r="EPH92" s="90"/>
      <c r="EPI92" s="90"/>
      <c r="EPJ92" s="90"/>
      <c r="EPK92" s="90"/>
      <c r="EPL92" s="90"/>
      <c r="EPM92" s="90"/>
      <c r="EPN92" s="90"/>
      <c r="EPO92" s="90"/>
      <c r="EPP92" s="90"/>
      <c r="EPQ92" s="90"/>
      <c r="EPR92" s="90"/>
      <c r="EPS92" s="90"/>
      <c r="EPT92" s="90"/>
      <c r="EPU92" s="90"/>
      <c r="EPV92" s="90"/>
      <c r="EPW92" s="90"/>
      <c r="EPX92" s="90"/>
      <c r="EPY92" s="90"/>
      <c r="EPZ92" s="90"/>
      <c r="EQA92" s="90"/>
      <c r="EQB92" s="90"/>
      <c r="EQC92" s="90"/>
      <c r="EQD92" s="90"/>
      <c r="EQE92" s="90"/>
      <c r="EQF92" s="90"/>
      <c r="EQG92" s="90"/>
      <c r="EQH92" s="90"/>
      <c r="EQI92" s="90"/>
      <c r="EQJ92" s="90"/>
      <c r="EQK92" s="90"/>
      <c r="EQL92" s="90"/>
      <c r="EQM92" s="90"/>
      <c r="EQN92" s="90"/>
      <c r="EQO92" s="90"/>
      <c r="EQP92" s="90"/>
      <c r="EQQ92" s="90"/>
      <c r="EQR92" s="90"/>
      <c r="EQS92" s="90"/>
      <c r="EQT92" s="90"/>
      <c r="EQU92" s="90"/>
      <c r="EQV92" s="90"/>
      <c r="EQW92" s="90"/>
      <c r="EQX92" s="90"/>
      <c r="EQY92" s="90"/>
      <c r="EQZ92" s="90"/>
      <c r="ERA92" s="90"/>
      <c r="ERB92" s="90"/>
      <c r="ERC92" s="90"/>
      <c r="ERD92" s="90"/>
      <c r="ERE92" s="90"/>
      <c r="ERF92" s="90"/>
      <c r="ERG92" s="90"/>
      <c r="ERH92" s="90"/>
      <c r="ERI92" s="90"/>
      <c r="ERJ92" s="90"/>
      <c r="ERK92" s="90"/>
      <c r="ERL92" s="90"/>
      <c r="ERM92" s="90"/>
      <c r="ERN92" s="90"/>
      <c r="ERO92" s="90"/>
      <c r="ERP92" s="90"/>
      <c r="ERQ92" s="90"/>
      <c r="ERR92" s="90"/>
      <c r="ERS92" s="90"/>
      <c r="ERT92" s="90"/>
      <c r="ERU92" s="90"/>
      <c r="ERV92" s="90"/>
      <c r="ERW92" s="90"/>
      <c r="ERX92" s="90"/>
      <c r="ERY92" s="90"/>
      <c r="ERZ92" s="90"/>
      <c r="ESA92" s="90"/>
      <c r="ESB92" s="90"/>
      <c r="ESC92" s="90"/>
      <c r="ESD92" s="90"/>
      <c r="ESE92" s="90"/>
      <c r="ESF92" s="90"/>
      <c r="ESG92" s="90"/>
      <c r="ESH92" s="90"/>
      <c r="ESI92" s="90"/>
      <c r="ESJ92" s="90"/>
      <c r="ESK92" s="90"/>
      <c r="ESL92" s="90"/>
      <c r="ESM92" s="90"/>
      <c r="ESN92" s="90"/>
      <c r="ESO92" s="90"/>
      <c r="ESP92" s="90"/>
      <c r="ESQ92" s="90"/>
      <c r="ESR92" s="90"/>
      <c r="ESS92" s="90"/>
      <c r="EST92" s="90"/>
      <c r="ESU92" s="90"/>
      <c r="ESV92" s="90"/>
      <c r="ESW92" s="90"/>
      <c r="ESX92" s="90"/>
      <c r="ESY92" s="90"/>
      <c r="ESZ92" s="90"/>
      <c r="ETA92" s="90"/>
      <c r="ETB92" s="90"/>
      <c r="ETC92" s="90"/>
      <c r="ETD92" s="90"/>
      <c r="ETE92" s="90"/>
      <c r="ETF92" s="90"/>
      <c r="ETG92" s="90"/>
      <c r="ETH92" s="90"/>
      <c r="ETI92" s="90"/>
      <c r="ETJ92" s="90"/>
      <c r="ETK92" s="90"/>
      <c r="ETL92" s="90"/>
      <c r="ETM92" s="90"/>
      <c r="ETN92" s="90"/>
      <c r="ETO92" s="90"/>
      <c r="ETP92" s="90"/>
      <c r="ETQ92" s="90"/>
      <c r="ETR92" s="90"/>
      <c r="ETS92" s="90"/>
      <c r="ETT92" s="90"/>
      <c r="ETU92" s="90"/>
      <c r="ETV92" s="90"/>
      <c r="ETW92" s="90"/>
      <c r="ETX92" s="90"/>
      <c r="ETY92" s="90"/>
      <c r="ETZ92" s="90"/>
      <c r="EUA92" s="90"/>
      <c r="EUB92" s="90"/>
      <c r="EUC92" s="90"/>
      <c r="EUD92" s="90"/>
      <c r="EUE92" s="90"/>
      <c r="EUF92" s="90"/>
      <c r="EUG92" s="90"/>
      <c r="EUH92" s="90"/>
      <c r="EUI92" s="90"/>
      <c r="EUJ92" s="90"/>
      <c r="EUK92" s="90"/>
      <c r="EUL92" s="90"/>
      <c r="EUM92" s="90"/>
      <c r="EUN92" s="90"/>
      <c r="EUO92" s="90"/>
      <c r="EUP92" s="90"/>
      <c r="EUQ92" s="90"/>
      <c r="EUR92" s="90"/>
      <c r="EUS92" s="90"/>
      <c r="EUT92" s="90"/>
      <c r="EUU92" s="90"/>
      <c r="EUV92" s="90"/>
      <c r="EUW92" s="90"/>
      <c r="EUX92" s="90"/>
      <c r="EUY92" s="90"/>
      <c r="EUZ92" s="90"/>
      <c r="EVA92" s="90"/>
      <c r="EVB92" s="90"/>
      <c r="EVC92" s="90"/>
      <c r="EVD92" s="90"/>
      <c r="EVE92" s="90"/>
      <c r="EVF92" s="90"/>
      <c r="EVG92" s="90"/>
      <c r="EVH92" s="90"/>
      <c r="EVI92" s="90"/>
      <c r="EVJ92" s="90"/>
      <c r="EVK92" s="90"/>
      <c r="EVL92" s="90"/>
      <c r="EVM92" s="90"/>
      <c r="EVN92" s="90"/>
      <c r="EVO92" s="90"/>
      <c r="EVP92" s="90"/>
      <c r="EVQ92" s="90"/>
      <c r="EVR92" s="90"/>
      <c r="EVS92" s="90"/>
      <c r="EVT92" s="90"/>
      <c r="EVU92" s="90"/>
      <c r="EVV92" s="90"/>
      <c r="EVW92" s="90"/>
      <c r="EVX92" s="90"/>
      <c r="EVY92" s="90"/>
      <c r="EVZ92" s="90"/>
      <c r="EWA92" s="90"/>
      <c r="EWB92" s="90"/>
      <c r="EWC92" s="90"/>
      <c r="EWD92" s="90"/>
      <c r="EWE92" s="90"/>
      <c r="EWF92" s="90"/>
      <c r="EWG92" s="90"/>
      <c r="EWH92" s="90"/>
      <c r="EWI92" s="90"/>
      <c r="EWJ92" s="90"/>
      <c r="EWK92" s="90"/>
      <c r="EWL92" s="90"/>
      <c r="EWM92" s="90"/>
      <c r="EWN92" s="90"/>
      <c r="EWO92" s="90"/>
      <c r="EWP92" s="90"/>
      <c r="EWQ92" s="90"/>
      <c r="EWR92" s="90"/>
      <c r="EWS92" s="90"/>
      <c r="EWT92" s="90"/>
      <c r="EWU92" s="90"/>
      <c r="EWV92" s="90"/>
      <c r="EWW92" s="90"/>
      <c r="EWX92" s="90"/>
      <c r="EWY92" s="90"/>
      <c r="EWZ92" s="90"/>
      <c r="EXA92" s="90"/>
      <c r="EXB92" s="90"/>
      <c r="EXC92" s="90"/>
      <c r="EXD92" s="90"/>
      <c r="EXE92" s="90"/>
      <c r="EXF92" s="90"/>
      <c r="EXG92" s="90"/>
      <c r="EXH92" s="90"/>
      <c r="EXI92" s="90"/>
      <c r="EXJ92" s="90"/>
      <c r="EXK92" s="90"/>
      <c r="EXL92" s="90"/>
      <c r="EXM92" s="90"/>
      <c r="EXN92" s="90"/>
      <c r="EXO92" s="90"/>
      <c r="EXP92" s="90"/>
      <c r="EXQ92" s="90"/>
      <c r="EXR92" s="90"/>
      <c r="EXS92" s="90"/>
      <c r="EXT92" s="90"/>
      <c r="EXU92" s="90"/>
      <c r="EXV92" s="90"/>
      <c r="EXW92" s="90"/>
      <c r="EXX92" s="90"/>
      <c r="EXY92" s="90"/>
      <c r="EXZ92" s="90"/>
      <c r="EYA92" s="90"/>
      <c r="EYB92" s="90"/>
      <c r="EYC92" s="90"/>
      <c r="EYD92" s="90"/>
      <c r="EYE92" s="90"/>
      <c r="EYF92" s="90"/>
      <c r="EYG92" s="90"/>
      <c r="EYH92" s="90"/>
      <c r="EYI92" s="90"/>
      <c r="EYJ92" s="90"/>
      <c r="EYK92" s="90"/>
      <c r="EYL92" s="90"/>
      <c r="EYM92" s="90"/>
      <c r="EYN92" s="90"/>
      <c r="EYO92" s="90"/>
      <c r="EYP92" s="90"/>
      <c r="EYQ92" s="90"/>
      <c r="EYR92" s="90"/>
      <c r="EYS92" s="90"/>
      <c r="EYT92" s="90"/>
      <c r="EYU92" s="90"/>
      <c r="EYV92" s="90"/>
      <c r="EYW92" s="90"/>
      <c r="EYX92" s="90"/>
      <c r="EYY92" s="90"/>
      <c r="EYZ92" s="90"/>
      <c r="EZA92" s="90"/>
      <c r="EZB92" s="90"/>
      <c r="EZC92" s="90"/>
      <c r="EZD92" s="90"/>
      <c r="EZE92" s="90"/>
      <c r="EZF92" s="90"/>
      <c r="EZG92" s="90"/>
      <c r="EZH92" s="90"/>
      <c r="EZI92" s="90"/>
      <c r="EZJ92" s="90"/>
      <c r="EZK92" s="90"/>
      <c r="EZL92" s="90"/>
      <c r="EZM92" s="90"/>
      <c r="EZN92" s="90"/>
      <c r="EZO92" s="90"/>
      <c r="EZP92" s="90"/>
      <c r="EZQ92" s="90"/>
      <c r="EZR92" s="90"/>
      <c r="EZS92" s="90"/>
      <c r="EZT92" s="90"/>
      <c r="EZU92" s="90"/>
      <c r="EZV92" s="90"/>
      <c r="EZW92" s="90"/>
      <c r="EZX92" s="90"/>
      <c r="EZY92" s="90"/>
      <c r="EZZ92" s="90"/>
      <c r="FAA92" s="90"/>
      <c r="FAB92" s="90"/>
      <c r="FAC92" s="90"/>
      <c r="FAD92" s="90"/>
      <c r="FAE92" s="90"/>
      <c r="FAF92" s="90"/>
      <c r="FAG92" s="90"/>
      <c r="FAH92" s="90"/>
      <c r="FAI92" s="90"/>
      <c r="FAJ92" s="90"/>
      <c r="FAK92" s="90"/>
      <c r="FAL92" s="90"/>
      <c r="FAM92" s="90"/>
      <c r="FAN92" s="90"/>
      <c r="FAO92" s="90"/>
      <c r="FAP92" s="90"/>
      <c r="FAQ92" s="90"/>
      <c r="FAR92" s="90"/>
      <c r="FAS92" s="90"/>
      <c r="FAT92" s="90"/>
      <c r="FAU92" s="90"/>
      <c r="FAV92" s="90"/>
      <c r="FAW92" s="90"/>
      <c r="FAX92" s="90"/>
      <c r="FAY92" s="90"/>
      <c r="FAZ92" s="90"/>
      <c r="FBA92" s="90"/>
      <c r="FBB92" s="90"/>
      <c r="FBC92" s="90"/>
      <c r="FBD92" s="90"/>
      <c r="FBE92" s="90"/>
      <c r="FBF92" s="90"/>
      <c r="FBG92" s="90"/>
      <c r="FBH92" s="90"/>
      <c r="FBI92" s="90"/>
      <c r="FBJ92" s="90"/>
      <c r="FBK92" s="90"/>
      <c r="FBL92" s="90"/>
      <c r="FBM92" s="90"/>
      <c r="FBN92" s="90"/>
      <c r="FBO92" s="90"/>
      <c r="FBP92" s="90"/>
      <c r="FBQ92" s="90"/>
      <c r="FBR92" s="90"/>
      <c r="FBS92" s="90"/>
      <c r="FBT92" s="90"/>
      <c r="FBU92" s="90"/>
      <c r="FBV92" s="90"/>
      <c r="FBW92" s="90"/>
      <c r="FBX92" s="90"/>
      <c r="FBY92" s="90"/>
      <c r="FBZ92" s="90"/>
      <c r="FCA92" s="90"/>
      <c r="FCB92" s="90"/>
      <c r="FCC92" s="90"/>
      <c r="FCD92" s="90"/>
      <c r="FCE92" s="90"/>
      <c r="FCF92" s="90"/>
      <c r="FCG92" s="90"/>
      <c r="FCH92" s="90"/>
      <c r="FCI92" s="90"/>
      <c r="FCJ92" s="90"/>
      <c r="FCK92" s="90"/>
      <c r="FCL92" s="90"/>
      <c r="FCM92" s="90"/>
      <c r="FCN92" s="90"/>
      <c r="FCO92" s="90"/>
      <c r="FCP92" s="90"/>
      <c r="FCQ92" s="90"/>
      <c r="FCR92" s="90"/>
      <c r="FCS92" s="90"/>
      <c r="FCT92" s="90"/>
      <c r="FCU92" s="90"/>
      <c r="FCV92" s="90"/>
      <c r="FCW92" s="90"/>
      <c r="FCX92" s="90"/>
      <c r="FCY92" s="90"/>
      <c r="FCZ92" s="90"/>
      <c r="FDA92" s="90"/>
      <c r="FDB92" s="90"/>
      <c r="FDC92" s="90"/>
      <c r="FDD92" s="90"/>
      <c r="FDE92" s="90"/>
      <c r="FDF92" s="90"/>
      <c r="FDG92" s="90"/>
      <c r="FDH92" s="90"/>
      <c r="FDI92" s="90"/>
      <c r="FDJ92" s="90"/>
      <c r="FDK92" s="90"/>
      <c r="FDL92" s="90"/>
      <c r="FDM92" s="90"/>
      <c r="FDN92" s="90"/>
      <c r="FDO92" s="90"/>
      <c r="FDP92" s="90"/>
      <c r="FDQ92" s="90"/>
      <c r="FDR92" s="90"/>
      <c r="FDS92" s="90"/>
      <c r="FDT92" s="90"/>
      <c r="FDU92" s="90"/>
      <c r="FDV92" s="90"/>
      <c r="FDW92" s="90"/>
      <c r="FDX92" s="90"/>
      <c r="FDY92" s="90"/>
      <c r="FDZ92" s="90"/>
      <c r="FEA92" s="90"/>
      <c r="FEB92" s="90"/>
      <c r="FEC92" s="90"/>
      <c r="FED92" s="90"/>
      <c r="FEE92" s="90"/>
      <c r="FEF92" s="90"/>
      <c r="FEG92" s="90"/>
      <c r="FEH92" s="90"/>
      <c r="FEI92" s="90"/>
      <c r="FEJ92" s="90"/>
      <c r="FEK92" s="90"/>
      <c r="FEL92" s="90"/>
      <c r="FEM92" s="90"/>
      <c r="FEN92" s="90"/>
      <c r="FEO92" s="90"/>
      <c r="FEP92" s="90"/>
      <c r="FEQ92" s="90"/>
      <c r="FER92" s="90"/>
      <c r="FES92" s="90"/>
      <c r="FET92" s="90"/>
      <c r="FEU92" s="90"/>
      <c r="FEV92" s="90"/>
      <c r="FEW92" s="90"/>
      <c r="FEX92" s="90"/>
      <c r="FEY92" s="90"/>
      <c r="FEZ92" s="90"/>
      <c r="FFA92" s="90"/>
      <c r="FFB92" s="90"/>
      <c r="FFC92" s="90"/>
      <c r="FFD92" s="90"/>
      <c r="FFE92" s="90"/>
      <c r="FFF92" s="90"/>
      <c r="FFG92" s="90"/>
      <c r="FFH92" s="90"/>
      <c r="FFI92" s="90"/>
      <c r="FFJ92" s="90"/>
      <c r="FFK92" s="90"/>
      <c r="FFL92" s="90"/>
      <c r="FFM92" s="90"/>
      <c r="FFN92" s="90"/>
      <c r="FFO92" s="90"/>
      <c r="FFP92" s="90"/>
      <c r="FFQ92" s="90"/>
      <c r="FFR92" s="90"/>
      <c r="FFS92" s="90"/>
      <c r="FFT92" s="90"/>
      <c r="FFU92" s="90"/>
      <c r="FFV92" s="90"/>
      <c r="FFW92" s="90"/>
      <c r="FFX92" s="90"/>
      <c r="FFY92" s="90"/>
      <c r="FFZ92" s="90"/>
      <c r="FGA92" s="90"/>
      <c r="FGB92" s="90"/>
      <c r="FGC92" s="90"/>
      <c r="FGD92" s="90"/>
      <c r="FGE92" s="90"/>
      <c r="FGF92" s="90"/>
      <c r="FGG92" s="90"/>
      <c r="FGH92" s="90"/>
      <c r="FGI92" s="90"/>
      <c r="FGJ92" s="90"/>
      <c r="FGK92" s="90"/>
      <c r="FGL92" s="90"/>
      <c r="FGM92" s="90"/>
      <c r="FGN92" s="90"/>
      <c r="FGO92" s="90"/>
      <c r="FGP92" s="90"/>
      <c r="FGQ92" s="90"/>
      <c r="FGR92" s="90"/>
      <c r="FGS92" s="90"/>
      <c r="FGT92" s="90"/>
      <c r="FGU92" s="90"/>
      <c r="FGV92" s="90"/>
      <c r="FGW92" s="90"/>
      <c r="FGX92" s="90"/>
      <c r="FGY92" s="90"/>
      <c r="FGZ92" s="90"/>
      <c r="FHA92" s="90"/>
      <c r="FHB92" s="90"/>
      <c r="FHC92" s="90"/>
      <c r="FHD92" s="90"/>
      <c r="FHE92" s="90"/>
      <c r="FHF92" s="90"/>
      <c r="FHG92" s="90"/>
      <c r="FHH92" s="90"/>
      <c r="FHI92" s="90"/>
      <c r="FHJ92" s="90"/>
      <c r="FHK92" s="90"/>
      <c r="FHL92" s="90"/>
      <c r="FHM92" s="90"/>
      <c r="FHN92" s="90"/>
      <c r="FHO92" s="90"/>
      <c r="FHP92" s="90"/>
      <c r="FHQ92" s="90"/>
      <c r="FHR92" s="90"/>
      <c r="FHS92" s="90"/>
      <c r="FHT92" s="90"/>
      <c r="FHU92" s="90"/>
      <c r="FHV92" s="90"/>
      <c r="FHW92" s="90"/>
      <c r="FHX92" s="90"/>
      <c r="FHY92" s="90"/>
      <c r="FHZ92" s="90"/>
      <c r="FIA92" s="90"/>
      <c r="FIB92" s="90"/>
      <c r="FIC92" s="90"/>
      <c r="FID92" s="90"/>
      <c r="FIE92" s="90"/>
      <c r="FIF92" s="90"/>
      <c r="FIG92" s="90"/>
      <c r="FIH92" s="90"/>
      <c r="FII92" s="90"/>
      <c r="FIJ92" s="90"/>
      <c r="FIK92" s="90"/>
      <c r="FIL92" s="90"/>
      <c r="FIM92" s="90"/>
      <c r="FIN92" s="90"/>
      <c r="FIO92" s="90"/>
      <c r="FIP92" s="90"/>
      <c r="FIQ92" s="90"/>
      <c r="FIR92" s="90"/>
      <c r="FIS92" s="90"/>
      <c r="FIT92" s="90"/>
      <c r="FIU92" s="90"/>
      <c r="FIV92" s="90"/>
      <c r="FIW92" s="90"/>
      <c r="FIX92" s="90"/>
      <c r="FIY92" s="90"/>
      <c r="FIZ92" s="90"/>
      <c r="FJA92" s="90"/>
      <c r="FJB92" s="90"/>
      <c r="FJC92" s="90"/>
      <c r="FJD92" s="90"/>
      <c r="FJE92" s="90"/>
      <c r="FJF92" s="90"/>
      <c r="FJG92" s="90"/>
      <c r="FJH92" s="90"/>
      <c r="FJI92" s="90"/>
      <c r="FJJ92" s="90"/>
      <c r="FJK92" s="90"/>
      <c r="FJL92" s="90"/>
      <c r="FJM92" s="90"/>
      <c r="FJN92" s="90"/>
      <c r="FJO92" s="90"/>
      <c r="FJP92" s="90"/>
      <c r="FJQ92" s="90"/>
      <c r="FJR92" s="90"/>
      <c r="FJS92" s="90"/>
      <c r="FJT92" s="90"/>
      <c r="FJU92" s="90"/>
      <c r="FJV92" s="90"/>
      <c r="FJW92" s="90"/>
      <c r="FJX92" s="90"/>
      <c r="FJY92" s="90"/>
      <c r="FJZ92" s="90"/>
      <c r="FKA92" s="90"/>
      <c r="FKB92" s="90"/>
      <c r="FKC92" s="90"/>
      <c r="FKD92" s="90"/>
      <c r="FKE92" s="90"/>
      <c r="FKF92" s="90"/>
      <c r="FKG92" s="90"/>
      <c r="FKH92" s="90"/>
      <c r="FKI92" s="90"/>
      <c r="FKJ92" s="90"/>
      <c r="FKK92" s="90"/>
      <c r="FKL92" s="90"/>
      <c r="FKM92" s="90"/>
      <c r="FKN92" s="90"/>
      <c r="FKO92" s="90"/>
      <c r="FKP92" s="90"/>
      <c r="FKQ92" s="90"/>
      <c r="FKR92" s="90"/>
      <c r="FKS92" s="90"/>
      <c r="FKT92" s="90"/>
      <c r="FKU92" s="90"/>
      <c r="FKV92" s="90"/>
      <c r="FKW92" s="90"/>
      <c r="FKX92" s="90"/>
      <c r="FKY92" s="90"/>
      <c r="FKZ92" s="90"/>
      <c r="FLA92" s="90"/>
      <c r="FLB92" s="90"/>
      <c r="FLC92" s="90"/>
      <c r="FLD92" s="90"/>
      <c r="FLE92" s="90"/>
      <c r="FLF92" s="90"/>
      <c r="FLG92" s="90"/>
      <c r="FLH92" s="90"/>
      <c r="FLI92" s="90"/>
      <c r="FLJ92" s="90"/>
      <c r="FLK92" s="90"/>
      <c r="FLL92" s="90"/>
      <c r="FLM92" s="90"/>
      <c r="FLN92" s="90"/>
      <c r="FLO92" s="90"/>
      <c r="FLP92" s="90"/>
      <c r="FLQ92" s="90"/>
      <c r="FLR92" s="90"/>
      <c r="FLS92" s="90"/>
      <c r="FLT92" s="90"/>
      <c r="FLU92" s="90"/>
      <c r="FLV92" s="90"/>
      <c r="FLW92" s="90"/>
      <c r="FLX92" s="90"/>
      <c r="FLY92" s="90"/>
      <c r="FLZ92" s="90"/>
      <c r="FMA92" s="90"/>
      <c r="FMB92" s="90"/>
      <c r="FMC92" s="90"/>
      <c r="FMD92" s="90"/>
      <c r="FME92" s="90"/>
      <c r="FMF92" s="90"/>
      <c r="FMG92" s="90"/>
      <c r="FMH92" s="90"/>
      <c r="FMI92" s="90"/>
      <c r="FMJ92" s="90"/>
      <c r="FMK92" s="90"/>
      <c r="FML92" s="90"/>
      <c r="FMM92" s="90"/>
      <c r="FMN92" s="90"/>
      <c r="FMO92" s="90"/>
      <c r="FMP92" s="90"/>
      <c r="FMQ92" s="90"/>
      <c r="FMR92" s="90"/>
      <c r="FMS92" s="90"/>
      <c r="FMT92" s="90"/>
      <c r="FMU92" s="90"/>
      <c r="FMV92" s="90"/>
      <c r="FMW92" s="90"/>
      <c r="FMX92" s="90"/>
      <c r="FMY92" s="90"/>
      <c r="FMZ92" s="90"/>
      <c r="FNA92" s="90"/>
      <c r="FNB92" s="90"/>
      <c r="FNC92" s="90"/>
      <c r="FND92" s="90"/>
      <c r="FNE92" s="90"/>
      <c r="FNF92" s="90"/>
      <c r="FNG92" s="90"/>
      <c r="FNH92" s="90"/>
      <c r="FNI92" s="90"/>
      <c r="FNJ92" s="90"/>
      <c r="FNK92" s="90"/>
      <c r="FNL92" s="90"/>
      <c r="FNM92" s="90"/>
      <c r="FNN92" s="90"/>
      <c r="FNO92" s="90"/>
      <c r="FNP92" s="90"/>
      <c r="FNQ92" s="90"/>
      <c r="FNR92" s="90"/>
      <c r="FNS92" s="90"/>
      <c r="FNT92" s="90"/>
      <c r="FNU92" s="90"/>
      <c r="FNV92" s="90"/>
      <c r="FNW92" s="90"/>
      <c r="FNX92" s="90"/>
      <c r="FNY92" s="90"/>
      <c r="FNZ92" s="90"/>
      <c r="FOA92" s="90"/>
      <c r="FOB92" s="90"/>
      <c r="FOC92" s="90"/>
      <c r="FOD92" s="90"/>
      <c r="FOE92" s="90"/>
      <c r="FOF92" s="90"/>
      <c r="FOG92" s="90"/>
      <c r="FOH92" s="90"/>
      <c r="FOI92" s="90"/>
      <c r="FOJ92" s="90"/>
      <c r="FOK92" s="90"/>
      <c r="FOL92" s="90"/>
      <c r="FOM92" s="90"/>
      <c r="FON92" s="90"/>
      <c r="FOO92" s="90"/>
      <c r="FOP92" s="90"/>
      <c r="FOQ92" s="90"/>
      <c r="FOR92" s="90"/>
      <c r="FOS92" s="90"/>
      <c r="FOT92" s="90"/>
      <c r="FOU92" s="90"/>
      <c r="FOV92" s="90"/>
      <c r="FOW92" s="90"/>
      <c r="FOX92" s="90"/>
      <c r="FOY92" s="90"/>
      <c r="FOZ92" s="90"/>
      <c r="FPA92" s="90"/>
      <c r="FPB92" s="90"/>
      <c r="FPC92" s="90"/>
      <c r="FPD92" s="90"/>
      <c r="FPE92" s="90"/>
      <c r="FPF92" s="90"/>
      <c r="FPG92" s="90"/>
      <c r="FPH92" s="90"/>
      <c r="FPI92" s="90"/>
      <c r="FPJ92" s="90"/>
      <c r="FPK92" s="90"/>
      <c r="FPL92" s="90"/>
      <c r="FPM92" s="90"/>
      <c r="FPN92" s="90"/>
      <c r="FPO92" s="90"/>
      <c r="FPP92" s="90"/>
      <c r="FPQ92" s="90"/>
      <c r="FPR92" s="90"/>
      <c r="FPS92" s="90"/>
      <c r="FPT92" s="90"/>
      <c r="FPU92" s="90"/>
      <c r="FPV92" s="90"/>
      <c r="FPW92" s="90"/>
      <c r="FPX92" s="90"/>
      <c r="FPY92" s="90"/>
      <c r="FPZ92" s="90"/>
      <c r="FQA92" s="90"/>
      <c r="FQB92" s="90"/>
      <c r="FQC92" s="90"/>
      <c r="FQD92" s="90"/>
      <c r="FQE92" s="90"/>
      <c r="FQF92" s="90"/>
      <c r="FQG92" s="90"/>
      <c r="FQH92" s="90"/>
      <c r="FQI92" s="90"/>
      <c r="FQJ92" s="90"/>
      <c r="FQK92" s="90"/>
      <c r="FQL92" s="90"/>
      <c r="FQM92" s="90"/>
      <c r="FQN92" s="90"/>
      <c r="FQO92" s="90"/>
      <c r="FQP92" s="90"/>
      <c r="FQQ92" s="90"/>
      <c r="FQR92" s="90"/>
      <c r="FQS92" s="90"/>
      <c r="FQT92" s="90"/>
      <c r="FQU92" s="90"/>
      <c r="FQV92" s="90"/>
      <c r="FQW92" s="90"/>
      <c r="FQX92" s="90"/>
      <c r="FQY92" s="90"/>
      <c r="FQZ92" s="90"/>
      <c r="FRA92" s="90"/>
      <c r="FRB92" s="90"/>
      <c r="FRC92" s="90"/>
      <c r="FRD92" s="90"/>
      <c r="FRE92" s="90"/>
      <c r="FRF92" s="90"/>
      <c r="FRG92" s="90"/>
      <c r="FRH92" s="90"/>
      <c r="FRI92" s="90"/>
      <c r="FRJ92" s="90"/>
      <c r="FRK92" s="90"/>
      <c r="FRL92" s="90"/>
      <c r="FRM92" s="90"/>
      <c r="FRN92" s="90"/>
      <c r="FRO92" s="90"/>
      <c r="FRP92" s="90"/>
      <c r="FRQ92" s="90"/>
      <c r="FRR92" s="90"/>
      <c r="FRS92" s="90"/>
      <c r="FRT92" s="90"/>
      <c r="FRU92" s="90"/>
      <c r="FRV92" s="90"/>
      <c r="FRW92" s="90"/>
      <c r="FRX92" s="90"/>
      <c r="FRY92" s="90"/>
      <c r="FRZ92" s="90"/>
      <c r="FSA92" s="90"/>
      <c r="FSB92" s="90"/>
      <c r="FSC92" s="90"/>
      <c r="FSD92" s="90"/>
      <c r="FSE92" s="90"/>
      <c r="FSF92" s="90"/>
      <c r="FSG92" s="90"/>
      <c r="FSH92" s="90"/>
      <c r="FSI92" s="90"/>
      <c r="FSJ92" s="90"/>
      <c r="FSK92" s="90"/>
      <c r="FSL92" s="90"/>
      <c r="FSM92" s="90"/>
      <c r="FSN92" s="90"/>
      <c r="FSO92" s="90"/>
      <c r="FSP92" s="90"/>
      <c r="FSQ92" s="90"/>
      <c r="FSR92" s="90"/>
      <c r="FSS92" s="90"/>
      <c r="FST92" s="90"/>
      <c r="FSU92" s="90"/>
      <c r="FSV92" s="90"/>
      <c r="FSW92" s="90"/>
      <c r="FSX92" s="90"/>
      <c r="FSY92" s="90"/>
      <c r="FSZ92" s="90"/>
      <c r="FTA92" s="90"/>
      <c r="FTB92" s="90"/>
      <c r="FTC92" s="90"/>
      <c r="FTD92" s="90"/>
      <c r="FTE92" s="90"/>
      <c r="FTF92" s="90"/>
      <c r="FTG92" s="90"/>
      <c r="FTH92" s="90"/>
      <c r="FTI92" s="90"/>
      <c r="FTJ92" s="90"/>
      <c r="FTK92" s="90"/>
      <c r="FTL92" s="90"/>
      <c r="FTM92" s="90"/>
      <c r="FTN92" s="90"/>
      <c r="FTO92" s="90"/>
      <c r="FTP92" s="90"/>
      <c r="FTQ92" s="90"/>
      <c r="FTR92" s="90"/>
      <c r="FTS92" s="90"/>
      <c r="FTT92" s="90"/>
      <c r="FTU92" s="90"/>
      <c r="FTV92" s="90"/>
      <c r="FTW92" s="90"/>
      <c r="FTX92" s="90"/>
      <c r="FTY92" s="90"/>
      <c r="FTZ92" s="90"/>
      <c r="FUA92" s="90"/>
      <c r="FUB92" s="90"/>
      <c r="FUC92" s="90"/>
      <c r="FUD92" s="90"/>
      <c r="FUE92" s="90"/>
      <c r="FUF92" s="90"/>
      <c r="FUG92" s="90"/>
      <c r="FUH92" s="90"/>
      <c r="FUI92" s="90"/>
      <c r="FUJ92" s="90"/>
      <c r="FUK92" s="90"/>
      <c r="FUL92" s="90"/>
      <c r="FUM92" s="90"/>
      <c r="FUN92" s="90"/>
      <c r="FUO92" s="90"/>
      <c r="FUP92" s="90"/>
      <c r="FUQ92" s="90"/>
      <c r="FUR92" s="90"/>
      <c r="FUS92" s="90"/>
      <c r="FUT92" s="90"/>
      <c r="FUU92" s="90"/>
      <c r="FUV92" s="90"/>
      <c r="FUW92" s="90"/>
      <c r="FUX92" s="90"/>
      <c r="FUY92" s="90"/>
      <c r="FUZ92" s="90"/>
      <c r="FVA92" s="90"/>
      <c r="FVB92" s="90"/>
      <c r="FVC92" s="90"/>
      <c r="FVD92" s="90"/>
      <c r="FVE92" s="90"/>
      <c r="FVF92" s="90"/>
      <c r="FVG92" s="90"/>
      <c r="FVH92" s="90"/>
      <c r="FVI92" s="90"/>
      <c r="FVJ92" s="90"/>
      <c r="FVK92" s="90"/>
      <c r="FVL92" s="90"/>
      <c r="FVM92" s="90"/>
      <c r="FVN92" s="90"/>
      <c r="FVO92" s="90"/>
      <c r="FVP92" s="90"/>
      <c r="FVQ92" s="90"/>
      <c r="FVR92" s="90"/>
      <c r="FVS92" s="90"/>
      <c r="FVT92" s="90"/>
      <c r="FVU92" s="90"/>
      <c r="FVV92" s="90"/>
      <c r="FVW92" s="90"/>
      <c r="FVX92" s="90"/>
      <c r="FVY92" s="90"/>
      <c r="FVZ92" s="90"/>
      <c r="FWA92" s="90"/>
      <c r="FWB92" s="90"/>
      <c r="FWC92" s="90"/>
      <c r="FWD92" s="90"/>
      <c r="FWE92" s="90"/>
      <c r="FWF92" s="90"/>
      <c r="FWG92" s="90"/>
      <c r="FWH92" s="90"/>
      <c r="FWI92" s="90"/>
      <c r="FWJ92" s="90"/>
      <c r="FWK92" s="90"/>
      <c r="FWL92" s="90"/>
      <c r="FWM92" s="90"/>
      <c r="FWN92" s="90"/>
      <c r="FWO92" s="90"/>
      <c r="FWP92" s="90"/>
      <c r="FWQ92" s="90"/>
      <c r="FWR92" s="90"/>
      <c r="FWS92" s="90"/>
      <c r="FWT92" s="90"/>
      <c r="FWU92" s="90"/>
      <c r="FWV92" s="90"/>
      <c r="FWW92" s="90"/>
      <c r="FWX92" s="90"/>
      <c r="FWY92" s="90"/>
      <c r="FWZ92" s="90"/>
      <c r="FXA92" s="90"/>
      <c r="FXB92" s="90"/>
      <c r="FXC92" s="90"/>
      <c r="FXD92" s="90"/>
      <c r="FXE92" s="90"/>
      <c r="FXF92" s="90"/>
      <c r="FXG92" s="90"/>
      <c r="FXH92" s="90"/>
      <c r="FXI92" s="90"/>
      <c r="FXJ92" s="90"/>
      <c r="FXK92" s="90"/>
      <c r="FXL92" s="90"/>
      <c r="FXM92" s="90"/>
      <c r="FXN92" s="90"/>
      <c r="FXO92" s="90"/>
      <c r="FXP92" s="90"/>
      <c r="FXQ92" s="90"/>
      <c r="FXR92" s="90"/>
      <c r="FXS92" s="90"/>
      <c r="FXT92" s="90"/>
      <c r="FXU92" s="90"/>
      <c r="FXV92" s="90"/>
      <c r="FXW92" s="90"/>
      <c r="FXX92" s="90"/>
      <c r="FXY92" s="90"/>
      <c r="FXZ92" s="90"/>
      <c r="FYA92" s="90"/>
      <c r="FYB92" s="90"/>
      <c r="FYC92" s="90"/>
      <c r="FYD92" s="90"/>
      <c r="FYE92" s="90"/>
      <c r="FYF92" s="90"/>
      <c r="FYG92" s="90"/>
      <c r="FYH92" s="90"/>
      <c r="FYI92" s="90"/>
      <c r="FYJ92" s="90"/>
      <c r="FYK92" s="90"/>
      <c r="FYL92" s="90"/>
      <c r="FYM92" s="90"/>
      <c r="FYN92" s="90"/>
      <c r="FYO92" s="90"/>
      <c r="FYP92" s="90"/>
      <c r="FYQ92" s="90"/>
      <c r="FYR92" s="90"/>
      <c r="FYS92" s="90"/>
      <c r="FYT92" s="90"/>
      <c r="FYU92" s="90"/>
      <c r="FYV92" s="90"/>
      <c r="FYW92" s="90"/>
      <c r="FYX92" s="90"/>
      <c r="FYY92" s="90"/>
      <c r="FYZ92" s="90"/>
      <c r="FZA92" s="90"/>
      <c r="FZB92" s="90"/>
      <c r="FZC92" s="90"/>
      <c r="FZD92" s="90"/>
      <c r="FZE92" s="90"/>
      <c r="FZF92" s="90"/>
      <c r="FZG92" s="90"/>
      <c r="FZH92" s="90"/>
      <c r="FZI92" s="90"/>
      <c r="FZJ92" s="90"/>
      <c r="FZK92" s="90"/>
      <c r="FZL92" s="90"/>
      <c r="FZM92" s="90"/>
      <c r="FZN92" s="90"/>
      <c r="FZO92" s="90"/>
      <c r="FZP92" s="90"/>
      <c r="FZQ92" s="90"/>
      <c r="FZR92" s="90"/>
      <c r="FZS92" s="90"/>
      <c r="FZT92" s="90"/>
      <c r="FZU92" s="90"/>
      <c r="FZV92" s="90"/>
      <c r="FZW92" s="90"/>
      <c r="FZX92" s="90"/>
      <c r="FZY92" s="90"/>
      <c r="FZZ92" s="90"/>
      <c r="GAA92" s="90"/>
      <c r="GAB92" s="90"/>
      <c r="GAC92" s="90"/>
      <c r="GAD92" s="90"/>
      <c r="GAE92" s="90"/>
      <c r="GAF92" s="90"/>
      <c r="GAG92" s="90"/>
      <c r="GAH92" s="90"/>
      <c r="GAI92" s="90"/>
      <c r="GAJ92" s="90"/>
      <c r="GAK92" s="90"/>
      <c r="GAL92" s="90"/>
      <c r="GAM92" s="90"/>
      <c r="GAN92" s="90"/>
      <c r="GAO92" s="90"/>
      <c r="GAP92" s="90"/>
      <c r="GAQ92" s="90"/>
      <c r="GAR92" s="90"/>
      <c r="GAS92" s="90"/>
      <c r="GAT92" s="90"/>
      <c r="GAU92" s="90"/>
      <c r="GAV92" s="90"/>
      <c r="GAW92" s="90"/>
      <c r="GAX92" s="90"/>
      <c r="GAY92" s="90"/>
      <c r="GAZ92" s="90"/>
      <c r="GBA92" s="90"/>
      <c r="GBB92" s="90"/>
      <c r="GBC92" s="90"/>
      <c r="GBD92" s="90"/>
      <c r="GBE92" s="90"/>
      <c r="GBF92" s="90"/>
      <c r="GBG92" s="90"/>
      <c r="GBH92" s="90"/>
      <c r="GBI92" s="90"/>
      <c r="GBJ92" s="90"/>
      <c r="GBK92" s="90"/>
      <c r="GBL92" s="90"/>
      <c r="GBM92" s="90"/>
      <c r="GBN92" s="90"/>
      <c r="GBO92" s="90"/>
      <c r="GBP92" s="90"/>
      <c r="GBQ92" s="90"/>
      <c r="GBR92" s="90"/>
      <c r="GBS92" s="90"/>
      <c r="GBT92" s="90"/>
      <c r="GBU92" s="90"/>
      <c r="GBV92" s="90"/>
      <c r="GBW92" s="90"/>
      <c r="GBX92" s="90"/>
      <c r="GBY92" s="90"/>
      <c r="GBZ92" s="90"/>
      <c r="GCA92" s="90"/>
      <c r="GCB92" s="90"/>
      <c r="GCC92" s="90"/>
      <c r="GCD92" s="90"/>
      <c r="GCE92" s="90"/>
      <c r="GCF92" s="90"/>
      <c r="GCG92" s="90"/>
      <c r="GCH92" s="90"/>
      <c r="GCI92" s="90"/>
      <c r="GCJ92" s="90"/>
      <c r="GCK92" s="90"/>
      <c r="GCL92" s="90"/>
      <c r="GCM92" s="90"/>
      <c r="GCN92" s="90"/>
      <c r="GCO92" s="90"/>
      <c r="GCP92" s="90"/>
      <c r="GCQ92" s="90"/>
      <c r="GCR92" s="90"/>
      <c r="GCS92" s="90"/>
      <c r="GCT92" s="90"/>
      <c r="GCU92" s="90"/>
      <c r="GCV92" s="90"/>
      <c r="GCW92" s="90"/>
      <c r="GCX92" s="90"/>
      <c r="GCY92" s="90"/>
      <c r="GCZ92" s="90"/>
      <c r="GDA92" s="90"/>
      <c r="GDB92" s="90"/>
      <c r="GDC92" s="90"/>
      <c r="GDD92" s="90"/>
      <c r="GDE92" s="90"/>
      <c r="GDF92" s="90"/>
      <c r="GDG92" s="90"/>
      <c r="GDH92" s="90"/>
      <c r="GDI92" s="90"/>
      <c r="GDJ92" s="90"/>
      <c r="GDK92" s="90"/>
      <c r="GDL92" s="90"/>
      <c r="GDM92" s="90"/>
      <c r="GDN92" s="90"/>
      <c r="GDO92" s="90"/>
      <c r="GDP92" s="90"/>
      <c r="GDQ92" s="90"/>
      <c r="GDR92" s="90"/>
      <c r="GDS92" s="90"/>
      <c r="GDT92" s="90"/>
      <c r="GDU92" s="90"/>
      <c r="GDV92" s="90"/>
      <c r="GDW92" s="90"/>
      <c r="GDX92" s="90"/>
      <c r="GDY92" s="90"/>
      <c r="GDZ92" s="90"/>
      <c r="GEA92" s="90"/>
      <c r="GEB92" s="90"/>
      <c r="GEC92" s="90"/>
      <c r="GED92" s="90"/>
      <c r="GEE92" s="90"/>
      <c r="GEF92" s="90"/>
      <c r="GEG92" s="90"/>
      <c r="GEH92" s="90"/>
      <c r="GEI92" s="90"/>
      <c r="GEJ92" s="90"/>
      <c r="GEK92" s="90"/>
      <c r="GEL92" s="90"/>
      <c r="GEM92" s="90"/>
      <c r="GEN92" s="90"/>
      <c r="GEO92" s="90"/>
      <c r="GEP92" s="90"/>
      <c r="GEQ92" s="90"/>
      <c r="GER92" s="90"/>
      <c r="GES92" s="90"/>
      <c r="GET92" s="90"/>
      <c r="GEU92" s="90"/>
      <c r="GEV92" s="90"/>
      <c r="GEW92" s="90"/>
      <c r="GEX92" s="90"/>
      <c r="GEY92" s="90"/>
      <c r="GEZ92" s="90"/>
      <c r="GFA92" s="90"/>
      <c r="GFB92" s="90"/>
      <c r="GFC92" s="90"/>
      <c r="GFD92" s="90"/>
      <c r="GFE92" s="90"/>
      <c r="GFF92" s="90"/>
      <c r="GFG92" s="90"/>
      <c r="GFH92" s="90"/>
      <c r="GFI92" s="90"/>
      <c r="GFJ92" s="90"/>
      <c r="GFK92" s="90"/>
      <c r="GFL92" s="90"/>
      <c r="GFM92" s="90"/>
      <c r="GFN92" s="90"/>
      <c r="GFO92" s="90"/>
      <c r="GFP92" s="90"/>
      <c r="GFQ92" s="90"/>
      <c r="GFR92" s="90"/>
      <c r="GFS92" s="90"/>
      <c r="GFT92" s="90"/>
      <c r="GFU92" s="90"/>
      <c r="GFV92" s="90"/>
      <c r="GFW92" s="90"/>
      <c r="GFX92" s="90"/>
      <c r="GFY92" s="90"/>
      <c r="GFZ92" s="90"/>
      <c r="GGA92" s="90"/>
      <c r="GGB92" s="90"/>
      <c r="GGC92" s="90"/>
      <c r="GGD92" s="90"/>
      <c r="GGE92" s="90"/>
      <c r="GGF92" s="90"/>
      <c r="GGG92" s="90"/>
      <c r="GGH92" s="90"/>
      <c r="GGI92" s="90"/>
      <c r="GGJ92" s="90"/>
      <c r="GGK92" s="90"/>
      <c r="GGL92" s="90"/>
      <c r="GGM92" s="90"/>
      <c r="GGN92" s="90"/>
      <c r="GGO92" s="90"/>
      <c r="GGP92" s="90"/>
      <c r="GGQ92" s="90"/>
      <c r="GGR92" s="90"/>
      <c r="GGS92" s="90"/>
      <c r="GGT92" s="90"/>
      <c r="GGU92" s="90"/>
      <c r="GGV92" s="90"/>
      <c r="GGW92" s="90"/>
      <c r="GGX92" s="90"/>
      <c r="GGY92" s="90"/>
      <c r="GGZ92" s="90"/>
      <c r="GHA92" s="90"/>
      <c r="GHB92" s="90"/>
      <c r="GHC92" s="90"/>
      <c r="GHD92" s="90"/>
      <c r="GHE92" s="90"/>
      <c r="GHF92" s="90"/>
      <c r="GHG92" s="90"/>
      <c r="GHH92" s="90"/>
      <c r="GHI92" s="90"/>
      <c r="GHJ92" s="90"/>
      <c r="GHK92" s="90"/>
      <c r="GHL92" s="90"/>
      <c r="GHM92" s="90"/>
      <c r="GHN92" s="90"/>
      <c r="GHO92" s="90"/>
      <c r="GHP92" s="90"/>
      <c r="GHQ92" s="90"/>
      <c r="GHR92" s="90"/>
      <c r="GHS92" s="90"/>
      <c r="GHT92" s="90"/>
      <c r="GHU92" s="90"/>
      <c r="GHV92" s="90"/>
      <c r="GHW92" s="90"/>
      <c r="GHX92" s="90"/>
      <c r="GHY92" s="90"/>
      <c r="GHZ92" s="90"/>
      <c r="GIA92" s="90"/>
      <c r="GIB92" s="90"/>
      <c r="GIC92" s="90"/>
      <c r="GID92" s="90"/>
      <c r="GIE92" s="90"/>
      <c r="GIF92" s="90"/>
      <c r="GIG92" s="90"/>
      <c r="GIH92" s="90"/>
      <c r="GII92" s="90"/>
      <c r="GIJ92" s="90"/>
      <c r="GIK92" s="90"/>
      <c r="GIL92" s="90"/>
      <c r="GIM92" s="90"/>
      <c r="GIN92" s="90"/>
      <c r="GIO92" s="90"/>
      <c r="GIP92" s="90"/>
      <c r="GIQ92" s="90"/>
      <c r="GIR92" s="90"/>
      <c r="GIS92" s="90"/>
      <c r="GIT92" s="90"/>
      <c r="GIU92" s="90"/>
      <c r="GIV92" s="90"/>
      <c r="GIW92" s="90"/>
      <c r="GIX92" s="90"/>
      <c r="GIY92" s="90"/>
      <c r="GIZ92" s="90"/>
      <c r="GJA92" s="90"/>
      <c r="GJB92" s="90"/>
      <c r="GJC92" s="90"/>
      <c r="GJD92" s="90"/>
      <c r="GJE92" s="90"/>
      <c r="GJF92" s="90"/>
      <c r="GJG92" s="90"/>
      <c r="GJH92" s="90"/>
      <c r="GJI92" s="90"/>
      <c r="GJJ92" s="90"/>
      <c r="GJK92" s="90"/>
      <c r="GJL92" s="90"/>
      <c r="GJM92" s="90"/>
      <c r="GJN92" s="90"/>
      <c r="GJO92" s="90"/>
      <c r="GJP92" s="90"/>
      <c r="GJQ92" s="90"/>
      <c r="GJR92" s="90"/>
      <c r="GJS92" s="90"/>
      <c r="GJT92" s="90"/>
      <c r="GJU92" s="90"/>
      <c r="GJV92" s="90"/>
      <c r="GJW92" s="90"/>
      <c r="GJX92" s="90"/>
      <c r="GJY92" s="90"/>
      <c r="GJZ92" s="90"/>
      <c r="GKA92" s="90"/>
      <c r="GKB92" s="90"/>
      <c r="GKC92" s="90"/>
      <c r="GKD92" s="90"/>
      <c r="GKE92" s="90"/>
      <c r="GKF92" s="90"/>
      <c r="GKG92" s="90"/>
      <c r="GKH92" s="90"/>
      <c r="GKI92" s="90"/>
      <c r="GKJ92" s="90"/>
      <c r="GKK92" s="90"/>
      <c r="GKL92" s="90"/>
      <c r="GKM92" s="90"/>
      <c r="GKN92" s="90"/>
      <c r="GKO92" s="90"/>
      <c r="GKP92" s="90"/>
      <c r="GKQ92" s="90"/>
      <c r="GKR92" s="90"/>
      <c r="GKS92" s="90"/>
      <c r="GKT92" s="90"/>
      <c r="GKU92" s="90"/>
      <c r="GKV92" s="90"/>
      <c r="GKW92" s="90"/>
      <c r="GKX92" s="90"/>
      <c r="GKY92" s="90"/>
      <c r="GKZ92" s="90"/>
      <c r="GLA92" s="90"/>
      <c r="GLB92" s="90"/>
      <c r="GLC92" s="90"/>
      <c r="GLD92" s="90"/>
      <c r="GLE92" s="90"/>
      <c r="GLF92" s="90"/>
      <c r="GLG92" s="90"/>
      <c r="GLH92" s="90"/>
      <c r="GLI92" s="90"/>
      <c r="GLJ92" s="90"/>
      <c r="GLK92" s="90"/>
      <c r="GLL92" s="90"/>
      <c r="GLM92" s="90"/>
      <c r="GLN92" s="90"/>
      <c r="GLO92" s="90"/>
      <c r="GLP92" s="90"/>
      <c r="GLQ92" s="90"/>
      <c r="GLR92" s="90"/>
      <c r="GLS92" s="90"/>
      <c r="GLT92" s="90"/>
      <c r="GLU92" s="90"/>
      <c r="GLV92" s="90"/>
      <c r="GLW92" s="90"/>
      <c r="GLX92" s="90"/>
      <c r="GLY92" s="90"/>
      <c r="GLZ92" s="90"/>
      <c r="GMA92" s="90"/>
      <c r="GMB92" s="90"/>
      <c r="GMC92" s="90"/>
      <c r="GMD92" s="90"/>
      <c r="GME92" s="90"/>
      <c r="GMF92" s="90"/>
      <c r="GMG92" s="90"/>
      <c r="GMH92" s="90"/>
      <c r="GMI92" s="90"/>
      <c r="GMJ92" s="90"/>
      <c r="GMK92" s="90"/>
      <c r="GML92" s="90"/>
      <c r="GMM92" s="90"/>
      <c r="GMN92" s="90"/>
      <c r="GMO92" s="90"/>
      <c r="GMP92" s="90"/>
      <c r="GMQ92" s="90"/>
      <c r="GMR92" s="90"/>
      <c r="GMS92" s="90"/>
      <c r="GMT92" s="90"/>
      <c r="GMU92" s="90"/>
      <c r="GMV92" s="90"/>
      <c r="GMW92" s="90"/>
      <c r="GMX92" s="90"/>
      <c r="GMY92" s="90"/>
      <c r="GMZ92" s="90"/>
      <c r="GNA92" s="90"/>
      <c r="GNB92" s="90"/>
      <c r="GNC92" s="90"/>
      <c r="GND92" s="90"/>
      <c r="GNE92" s="90"/>
      <c r="GNF92" s="90"/>
      <c r="GNG92" s="90"/>
      <c r="GNH92" s="90"/>
      <c r="GNI92" s="90"/>
      <c r="GNJ92" s="90"/>
      <c r="GNK92" s="90"/>
      <c r="GNL92" s="90"/>
      <c r="GNM92" s="90"/>
      <c r="GNN92" s="90"/>
      <c r="GNO92" s="90"/>
      <c r="GNP92" s="90"/>
      <c r="GNQ92" s="90"/>
      <c r="GNR92" s="90"/>
      <c r="GNS92" s="90"/>
      <c r="GNT92" s="90"/>
      <c r="GNU92" s="90"/>
      <c r="GNV92" s="90"/>
      <c r="GNW92" s="90"/>
      <c r="GNX92" s="90"/>
      <c r="GNY92" s="90"/>
      <c r="GNZ92" s="90"/>
      <c r="GOA92" s="90"/>
      <c r="GOB92" s="90"/>
      <c r="GOC92" s="90"/>
      <c r="GOD92" s="90"/>
      <c r="GOE92" s="90"/>
      <c r="GOF92" s="90"/>
      <c r="GOG92" s="90"/>
      <c r="GOH92" s="90"/>
      <c r="GOI92" s="90"/>
      <c r="GOJ92" s="90"/>
      <c r="GOK92" s="90"/>
      <c r="GOL92" s="90"/>
      <c r="GOM92" s="90"/>
      <c r="GON92" s="90"/>
      <c r="GOO92" s="90"/>
      <c r="GOP92" s="90"/>
      <c r="GOQ92" s="90"/>
      <c r="GOR92" s="90"/>
      <c r="GOS92" s="90"/>
      <c r="GOT92" s="90"/>
      <c r="GOU92" s="90"/>
      <c r="GOV92" s="90"/>
      <c r="GOW92" s="90"/>
      <c r="GOX92" s="90"/>
      <c r="GOY92" s="90"/>
      <c r="GOZ92" s="90"/>
      <c r="GPA92" s="90"/>
      <c r="GPB92" s="90"/>
      <c r="GPC92" s="90"/>
      <c r="GPD92" s="90"/>
      <c r="GPE92" s="90"/>
      <c r="GPF92" s="90"/>
      <c r="GPG92" s="90"/>
      <c r="GPH92" s="90"/>
      <c r="GPI92" s="90"/>
      <c r="GPJ92" s="90"/>
      <c r="GPK92" s="90"/>
      <c r="GPL92" s="90"/>
      <c r="GPM92" s="90"/>
      <c r="GPN92" s="90"/>
      <c r="GPO92" s="90"/>
      <c r="GPP92" s="90"/>
      <c r="GPQ92" s="90"/>
      <c r="GPR92" s="90"/>
      <c r="GPS92" s="90"/>
      <c r="GPT92" s="90"/>
      <c r="GPU92" s="90"/>
      <c r="GPV92" s="90"/>
      <c r="GPW92" s="90"/>
      <c r="GPX92" s="90"/>
      <c r="GPY92" s="90"/>
      <c r="GPZ92" s="90"/>
      <c r="GQA92" s="90"/>
      <c r="GQB92" s="90"/>
      <c r="GQC92" s="90"/>
      <c r="GQD92" s="90"/>
      <c r="GQE92" s="90"/>
      <c r="GQF92" s="90"/>
      <c r="GQG92" s="90"/>
      <c r="GQH92" s="90"/>
      <c r="GQI92" s="90"/>
      <c r="GQJ92" s="90"/>
      <c r="GQK92" s="90"/>
      <c r="GQL92" s="90"/>
      <c r="GQM92" s="90"/>
      <c r="GQN92" s="90"/>
      <c r="GQO92" s="90"/>
      <c r="GQP92" s="90"/>
      <c r="GQQ92" s="90"/>
      <c r="GQR92" s="90"/>
      <c r="GQS92" s="90"/>
      <c r="GQT92" s="90"/>
      <c r="GQU92" s="90"/>
      <c r="GQV92" s="90"/>
      <c r="GQW92" s="90"/>
      <c r="GQX92" s="90"/>
      <c r="GQY92" s="90"/>
      <c r="GQZ92" s="90"/>
      <c r="GRA92" s="90"/>
      <c r="GRB92" s="90"/>
      <c r="GRC92" s="90"/>
      <c r="GRD92" s="90"/>
      <c r="GRE92" s="90"/>
      <c r="GRF92" s="90"/>
      <c r="GRG92" s="90"/>
      <c r="GRH92" s="90"/>
      <c r="GRI92" s="90"/>
      <c r="GRJ92" s="90"/>
      <c r="GRK92" s="90"/>
      <c r="GRL92" s="90"/>
      <c r="GRM92" s="90"/>
      <c r="GRN92" s="90"/>
      <c r="GRO92" s="90"/>
      <c r="GRP92" s="90"/>
      <c r="GRQ92" s="90"/>
      <c r="GRR92" s="90"/>
      <c r="GRS92" s="90"/>
      <c r="GRT92" s="90"/>
      <c r="GRU92" s="90"/>
      <c r="GRV92" s="90"/>
      <c r="GRW92" s="90"/>
      <c r="GRX92" s="90"/>
      <c r="GRY92" s="90"/>
      <c r="GRZ92" s="90"/>
      <c r="GSA92" s="90"/>
      <c r="GSB92" s="90"/>
      <c r="GSC92" s="90"/>
      <c r="GSD92" s="90"/>
      <c r="GSE92" s="90"/>
      <c r="GSF92" s="90"/>
      <c r="GSG92" s="90"/>
      <c r="GSH92" s="90"/>
      <c r="GSI92" s="90"/>
      <c r="GSJ92" s="90"/>
      <c r="GSK92" s="90"/>
      <c r="GSL92" s="90"/>
      <c r="GSM92" s="90"/>
      <c r="GSN92" s="90"/>
      <c r="GSO92" s="90"/>
      <c r="GSP92" s="90"/>
      <c r="GSQ92" s="90"/>
      <c r="GSR92" s="90"/>
      <c r="GSS92" s="90"/>
      <c r="GST92" s="90"/>
      <c r="GSU92" s="90"/>
      <c r="GSV92" s="90"/>
      <c r="GSW92" s="90"/>
      <c r="GSX92" s="90"/>
      <c r="GSY92" s="90"/>
      <c r="GSZ92" s="90"/>
      <c r="GTA92" s="90"/>
      <c r="GTB92" s="90"/>
      <c r="GTC92" s="90"/>
      <c r="GTD92" s="90"/>
      <c r="GTE92" s="90"/>
      <c r="GTF92" s="90"/>
      <c r="GTG92" s="90"/>
      <c r="GTH92" s="90"/>
      <c r="GTI92" s="90"/>
      <c r="GTJ92" s="90"/>
      <c r="GTK92" s="90"/>
      <c r="GTL92" s="90"/>
      <c r="GTM92" s="90"/>
      <c r="GTN92" s="90"/>
      <c r="GTO92" s="90"/>
      <c r="GTP92" s="90"/>
      <c r="GTQ92" s="90"/>
      <c r="GTR92" s="90"/>
      <c r="GTS92" s="90"/>
      <c r="GTT92" s="90"/>
      <c r="GTU92" s="90"/>
      <c r="GTV92" s="90"/>
      <c r="GTW92" s="90"/>
      <c r="GTX92" s="90"/>
      <c r="GTY92" s="90"/>
      <c r="GTZ92" s="90"/>
      <c r="GUA92" s="90"/>
      <c r="GUB92" s="90"/>
      <c r="GUC92" s="90"/>
      <c r="GUD92" s="90"/>
      <c r="GUE92" s="90"/>
      <c r="GUF92" s="90"/>
      <c r="GUG92" s="90"/>
      <c r="GUH92" s="90"/>
      <c r="GUI92" s="90"/>
      <c r="GUJ92" s="90"/>
      <c r="GUK92" s="90"/>
      <c r="GUL92" s="90"/>
      <c r="GUM92" s="90"/>
      <c r="GUN92" s="90"/>
      <c r="GUO92" s="90"/>
      <c r="GUP92" s="90"/>
      <c r="GUQ92" s="90"/>
      <c r="GUR92" s="90"/>
      <c r="GUS92" s="90"/>
      <c r="GUT92" s="90"/>
      <c r="GUU92" s="90"/>
      <c r="GUV92" s="90"/>
      <c r="GUW92" s="90"/>
      <c r="GUX92" s="90"/>
      <c r="GUY92" s="90"/>
      <c r="GUZ92" s="90"/>
      <c r="GVA92" s="90"/>
      <c r="GVB92" s="90"/>
      <c r="GVC92" s="90"/>
      <c r="GVD92" s="90"/>
      <c r="GVE92" s="90"/>
      <c r="GVF92" s="90"/>
      <c r="GVG92" s="90"/>
      <c r="GVH92" s="90"/>
      <c r="GVI92" s="90"/>
      <c r="GVJ92" s="90"/>
      <c r="GVK92" s="90"/>
      <c r="GVL92" s="90"/>
      <c r="GVM92" s="90"/>
      <c r="GVN92" s="90"/>
      <c r="GVO92" s="90"/>
      <c r="GVP92" s="90"/>
      <c r="GVQ92" s="90"/>
      <c r="GVR92" s="90"/>
      <c r="GVS92" s="90"/>
      <c r="GVT92" s="90"/>
      <c r="GVU92" s="90"/>
      <c r="GVV92" s="90"/>
      <c r="GVW92" s="90"/>
      <c r="GVX92" s="90"/>
      <c r="GVY92" s="90"/>
      <c r="GVZ92" s="90"/>
      <c r="GWA92" s="90"/>
      <c r="GWB92" s="90"/>
      <c r="GWC92" s="90"/>
      <c r="GWD92" s="90"/>
      <c r="GWE92" s="90"/>
      <c r="GWF92" s="90"/>
      <c r="GWG92" s="90"/>
      <c r="GWH92" s="90"/>
      <c r="GWI92" s="90"/>
      <c r="GWJ92" s="90"/>
      <c r="GWK92" s="90"/>
      <c r="GWL92" s="90"/>
      <c r="GWM92" s="90"/>
      <c r="GWN92" s="90"/>
      <c r="GWO92" s="90"/>
      <c r="GWP92" s="90"/>
      <c r="GWQ92" s="90"/>
      <c r="GWR92" s="90"/>
      <c r="GWS92" s="90"/>
      <c r="GWT92" s="90"/>
      <c r="GWU92" s="90"/>
      <c r="GWV92" s="90"/>
      <c r="GWW92" s="90"/>
      <c r="GWX92" s="90"/>
      <c r="GWY92" s="90"/>
      <c r="GWZ92" s="90"/>
      <c r="GXA92" s="90"/>
      <c r="GXB92" s="90"/>
      <c r="GXC92" s="90"/>
      <c r="GXD92" s="90"/>
      <c r="GXE92" s="90"/>
      <c r="GXF92" s="90"/>
      <c r="GXG92" s="90"/>
      <c r="GXH92" s="90"/>
      <c r="GXI92" s="90"/>
      <c r="GXJ92" s="90"/>
      <c r="GXK92" s="90"/>
      <c r="GXL92" s="90"/>
      <c r="GXM92" s="90"/>
      <c r="GXN92" s="90"/>
      <c r="GXO92" s="90"/>
      <c r="GXP92" s="90"/>
      <c r="GXQ92" s="90"/>
      <c r="GXR92" s="90"/>
      <c r="GXS92" s="90"/>
      <c r="GXT92" s="90"/>
      <c r="GXU92" s="90"/>
      <c r="GXV92" s="90"/>
      <c r="GXW92" s="90"/>
      <c r="GXX92" s="90"/>
      <c r="GXY92" s="90"/>
      <c r="GXZ92" s="90"/>
      <c r="GYA92" s="90"/>
      <c r="GYB92" s="90"/>
      <c r="GYC92" s="90"/>
      <c r="GYD92" s="90"/>
      <c r="GYE92" s="90"/>
      <c r="GYF92" s="90"/>
      <c r="GYG92" s="90"/>
      <c r="GYH92" s="90"/>
      <c r="GYI92" s="90"/>
      <c r="GYJ92" s="90"/>
      <c r="GYK92" s="90"/>
      <c r="GYL92" s="90"/>
      <c r="GYM92" s="90"/>
      <c r="GYN92" s="90"/>
      <c r="GYO92" s="90"/>
      <c r="GYP92" s="90"/>
      <c r="GYQ92" s="90"/>
      <c r="GYR92" s="90"/>
      <c r="GYS92" s="90"/>
      <c r="GYT92" s="90"/>
      <c r="GYU92" s="90"/>
      <c r="GYV92" s="90"/>
      <c r="GYW92" s="90"/>
      <c r="GYX92" s="90"/>
      <c r="GYY92" s="90"/>
      <c r="GYZ92" s="90"/>
      <c r="GZA92" s="90"/>
      <c r="GZB92" s="90"/>
      <c r="GZC92" s="90"/>
      <c r="GZD92" s="90"/>
      <c r="GZE92" s="90"/>
      <c r="GZF92" s="90"/>
      <c r="GZG92" s="90"/>
      <c r="GZH92" s="90"/>
      <c r="GZI92" s="90"/>
      <c r="GZJ92" s="90"/>
      <c r="GZK92" s="90"/>
      <c r="GZL92" s="90"/>
      <c r="GZM92" s="90"/>
      <c r="GZN92" s="90"/>
      <c r="GZO92" s="90"/>
      <c r="GZP92" s="90"/>
      <c r="GZQ92" s="90"/>
      <c r="GZR92" s="90"/>
      <c r="GZS92" s="90"/>
      <c r="GZT92" s="90"/>
      <c r="GZU92" s="90"/>
      <c r="GZV92" s="90"/>
      <c r="GZW92" s="90"/>
      <c r="GZX92" s="90"/>
      <c r="GZY92" s="90"/>
      <c r="GZZ92" s="90"/>
      <c r="HAA92" s="90"/>
      <c r="HAB92" s="90"/>
      <c r="HAC92" s="90"/>
      <c r="HAD92" s="90"/>
      <c r="HAE92" s="90"/>
      <c r="HAF92" s="90"/>
      <c r="HAG92" s="90"/>
      <c r="HAH92" s="90"/>
      <c r="HAI92" s="90"/>
      <c r="HAJ92" s="90"/>
      <c r="HAK92" s="90"/>
      <c r="HAL92" s="90"/>
      <c r="HAM92" s="90"/>
      <c r="HAN92" s="90"/>
      <c r="HAO92" s="90"/>
      <c r="HAP92" s="90"/>
      <c r="HAQ92" s="90"/>
      <c r="HAR92" s="90"/>
      <c r="HAS92" s="90"/>
      <c r="HAT92" s="90"/>
      <c r="HAU92" s="90"/>
      <c r="HAV92" s="90"/>
      <c r="HAW92" s="90"/>
      <c r="HAX92" s="90"/>
      <c r="HAY92" s="90"/>
      <c r="HAZ92" s="90"/>
      <c r="HBA92" s="90"/>
      <c r="HBB92" s="90"/>
      <c r="HBC92" s="90"/>
      <c r="HBD92" s="90"/>
      <c r="HBE92" s="90"/>
      <c r="HBF92" s="90"/>
      <c r="HBG92" s="90"/>
      <c r="HBH92" s="90"/>
      <c r="HBI92" s="90"/>
      <c r="HBJ92" s="90"/>
      <c r="HBK92" s="90"/>
      <c r="HBL92" s="90"/>
      <c r="HBM92" s="90"/>
      <c r="HBN92" s="90"/>
      <c r="HBO92" s="90"/>
      <c r="HBP92" s="90"/>
      <c r="HBQ92" s="90"/>
      <c r="HBR92" s="90"/>
      <c r="HBS92" s="90"/>
      <c r="HBT92" s="90"/>
      <c r="HBU92" s="90"/>
      <c r="HBV92" s="90"/>
      <c r="HBW92" s="90"/>
      <c r="HBX92" s="90"/>
      <c r="HBY92" s="90"/>
      <c r="HBZ92" s="90"/>
      <c r="HCA92" s="90"/>
      <c r="HCB92" s="90"/>
      <c r="HCC92" s="90"/>
      <c r="HCD92" s="90"/>
      <c r="HCE92" s="90"/>
      <c r="HCF92" s="90"/>
      <c r="HCG92" s="90"/>
      <c r="HCH92" s="90"/>
      <c r="HCI92" s="90"/>
      <c r="HCJ92" s="90"/>
      <c r="HCK92" s="90"/>
      <c r="HCL92" s="90"/>
      <c r="HCM92" s="90"/>
      <c r="HCN92" s="90"/>
      <c r="HCO92" s="90"/>
      <c r="HCP92" s="90"/>
      <c r="HCQ92" s="90"/>
      <c r="HCR92" s="90"/>
      <c r="HCS92" s="90"/>
      <c r="HCT92" s="90"/>
      <c r="HCU92" s="90"/>
      <c r="HCV92" s="90"/>
      <c r="HCW92" s="90"/>
      <c r="HCX92" s="90"/>
      <c r="HCY92" s="90"/>
      <c r="HCZ92" s="90"/>
      <c r="HDA92" s="90"/>
      <c r="HDB92" s="90"/>
      <c r="HDC92" s="90"/>
      <c r="HDD92" s="90"/>
      <c r="HDE92" s="90"/>
      <c r="HDF92" s="90"/>
      <c r="HDG92" s="90"/>
      <c r="HDH92" s="90"/>
      <c r="HDI92" s="90"/>
      <c r="HDJ92" s="90"/>
      <c r="HDK92" s="90"/>
      <c r="HDL92" s="90"/>
      <c r="HDM92" s="90"/>
      <c r="HDN92" s="90"/>
      <c r="HDO92" s="90"/>
      <c r="HDP92" s="90"/>
      <c r="HDQ92" s="90"/>
      <c r="HDR92" s="90"/>
      <c r="HDS92" s="90"/>
      <c r="HDT92" s="90"/>
      <c r="HDU92" s="90"/>
      <c r="HDV92" s="90"/>
      <c r="HDW92" s="90"/>
      <c r="HDX92" s="90"/>
      <c r="HDY92" s="90"/>
      <c r="HDZ92" s="90"/>
      <c r="HEA92" s="90"/>
      <c r="HEB92" s="90"/>
      <c r="HEC92" s="90"/>
      <c r="HED92" s="90"/>
      <c r="HEE92" s="90"/>
      <c r="HEF92" s="90"/>
      <c r="HEG92" s="90"/>
      <c r="HEH92" s="90"/>
      <c r="HEI92" s="90"/>
      <c r="HEJ92" s="90"/>
      <c r="HEK92" s="90"/>
      <c r="HEL92" s="90"/>
      <c r="HEM92" s="90"/>
      <c r="HEN92" s="90"/>
      <c r="HEO92" s="90"/>
      <c r="HEP92" s="90"/>
      <c r="HEQ92" s="90"/>
      <c r="HER92" s="90"/>
      <c r="HES92" s="90"/>
      <c r="HET92" s="90"/>
      <c r="HEU92" s="90"/>
      <c r="HEV92" s="90"/>
      <c r="HEW92" s="90"/>
      <c r="HEX92" s="90"/>
      <c r="HEY92" s="90"/>
      <c r="HEZ92" s="90"/>
      <c r="HFA92" s="90"/>
      <c r="HFB92" s="90"/>
      <c r="HFC92" s="90"/>
      <c r="HFD92" s="90"/>
      <c r="HFE92" s="90"/>
      <c r="HFF92" s="90"/>
      <c r="HFG92" s="90"/>
      <c r="HFH92" s="90"/>
      <c r="HFI92" s="90"/>
      <c r="HFJ92" s="90"/>
      <c r="HFK92" s="90"/>
      <c r="HFL92" s="90"/>
      <c r="HFM92" s="90"/>
      <c r="HFN92" s="90"/>
      <c r="HFO92" s="90"/>
      <c r="HFP92" s="90"/>
      <c r="HFQ92" s="90"/>
      <c r="HFR92" s="90"/>
      <c r="HFS92" s="90"/>
      <c r="HFT92" s="90"/>
      <c r="HFU92" s="90"/>
      <c r="HFV92" s="90"/>
      <c r="HFW92" s="90"/>
      <c r="HFX92" s="90"/>
      <c r="HFY92" s="90"/>
      <c r="HFZ92" s="90"/>
      <c r="HGA92" s="90"/>
      <c r="HGB92" s="90"/>
      <c r="HGC92" s="90"/>
      <c r="HGD92" s="90"/>
      <c r="HGE92" s="90"/>
      <c r="HGF92" s="90"/>
      <c r="HGG92" s="90"/>
      <c r="HGH92" s="90"/>
      <c r="HGI92" s="90"/>
      <c r="HGJ92" s="90"/>
      <c r="HGK92" s="90"/>
      <c r="HGL92" s="90"/>
      <c r="HGM92" s="90"/>
      <c r="HGN92" s="90"/>
      <c r="HGO92" s="90"/>
      <c r="HGP92" s="90"/>
      <c r="HGQ92" s="90"/>
      <c r="HGR92" s="90"/>
      <c r="HGS92" s="90"/>
      <c r="HGT92" s="90"/>
      <c r="HGU92" s="90"/>
      <c r="HGV92" s="90"/>
      <c r="HGW92" s="90"/>
      <c r="HGX92" s="90"/>
      <c r="HGY92" s="90"/>
      <c r="HGZ92" s="90"/>
      <c r="HHA92" s="90"/>
      <c r="HHB92" s="90"/>
      <c r="HHC92" s="90"/>
      <c r="HHD92" s="90"/>
      <c r="HHE92" s="90"/>
      <c r="HHF92" s="90"/>
      <c r="HHG92" s="90"/>
      <c r="HHH92" s="90"/>
      <c r="HHI92" s="90"/>
      <c r="HHJ92" s="90"/>
      <c r="HHK92" s="90"/>
      <c r="HHL92" s="90"/>
      <c r="HHM92" s="90"/>
      <c r="HHN92" s="90"/>
      <c r="HHO92" s="90"/>
      <c r="HHP92" s="90"/>
      <c r="HHQ92" s="90"/>
      <c r="HHR92" s="90"/>
      <c r="HHS92" s="90"/>
      <c r="HHT92" s="90"/>
      <c r="HHU92" s="90"/>
      <c r="HHV92" s="90"/>
      <c r="HHW92" s="90"/>
      <c r="HHX92" s="90"/>
      <c r="HHY92" s="90"/>
      <c r="HHZ92" s="90"/>
      <c r="HIA92" s="90"/>
      <c r="HIB92" s="90"/>
      <c r="HIC92" s="90"/>
      <c r="HID92" s="90"/>
      <c r="HIE92" s="90"/>
      <c r="HIF92" s="90"/>
      <c r="HIG92" s="90"/>
      <c r="HIH92" s="90"/>
      <c r="HII92" s="90"/>
      <c r="HIJ92" s="90"/>
      <c r="HIK92" s="90"/>
      <c r="HIL92" s="90"/>
      <c r="HIM92" s="90"/>
      <c r="HIN92" s="90"/>
      <c r="HIO92" s="90"/>
      <c r="HIP92" s="90"/>
      <c r="HIQ92" s="90"/>
      <c r="HIR92" s="90"/>
      <c r="HIS92" s="90"/>
      <c r="HIT92" s="90"/>
      <c r="HIU92" s="90"/>
      <c r="HIV92" s="90"/>
      <c r="HIW92" s="90"/>
      <c r="HIX92" s="90"/>
      <c r="HIY92" s="90"/>
      <c r="HIZ92" s="90"/>
      <c r="HJA92" s="90"/>
      <c r="HJB92" s="90"/>
      <c r="HJC92" s="90"/>
      <c r="HJD92" s="90"/>
      <c r="HJE92" s="90"/>
      <c r="HJF92" s="90"/>
      <c r="HJG92" s="90"/>
      <c r="HJH92" s="90"/>
      <c r="HJI92" s="90"/>
      <c r="HJJ92" s="90"/>
      <c r="HJK92" s="90"/>
      <c r="HJL92" s="90"/>
      <c r="HJM92" s="90"/>
      <c r="HJN92" s="90"/>
      <c r="HJO92" s="90"/>
      <c r="HJP92" s="90"/>
      <c r="HJQ92" s="90"/>
      <c r="HJR92" s="90"/>
      <c r="HJS92" s="90"/>
      <c r="HJT92" s="90"/>
      <c r="HJU92" s="90"/>
      <c r="HJV92" s="90"/>
      <c r="HJW92" s="90"/>
      <c r="HJX92" s="90"/>
      <c r="HJY92" s="90"/>
      <c r="HJZ92" s="90"/>
      <c r="HKA92" s="90"/>
      <c r="HKB92" s="90"/>
      <c r="HKC92" s="90"/>
      <c r="HKD92" s="90"/>
      <c r="HKE92" s="90"/>
      <c r="HKF92" s="90"/>
      <c r="HKG92" s="90"/>
      <c r="HKH92" s="90"/>
      <c r="HKI92" s="90"/>
      <c r="HKJ92" s="90"/>
      <c r="HKK92" s="90"/>
      <c r="HKL92" s="90"/>
      <c r="HKM92" s="90"/>
      <c r="HKN92" s="90"/>
      <c r="HKO92" s="90"/>
      <c r="HKP92" s="90"/>
      <c r="HKQ92" s="90"/>
      <c r="HKR92" s="90"/>
      <c r="HKS92" s="90"/>
      <c r="HKT92" s="90"/>
      <c r="HKU92" s="90"/>
      <c r="HKV92" s="90"/>
      <c r="HKW92" s="90"/>
      <c r="HKX92" s="90"/>
      <c r="HKY92" s="90"/>
      <c r="HKZ92" s="90"/>
      <c r="HLA92" s="90"/>
      <c r="HLB92" s="90"/>
      <c r="HLC92" s="90"/>
      <c r="HLD92" s="90"/>
      <c r="HLE92" s="90"/>
      <c r="HLF92" s="90"/>
      <c r="HLG92" s="90"/>
      <c r="HLH92" s="90"/>
      <c r="HLI92" s="90"/>
      <c r="HLJ92" s="90"/>
      <c r="HLK92" s="90"/>
      <c r="HLL92" s="90"/>
      <c r="HLM92" s="90"/>
      <c r="HLN92" s="90"/>
      <c r="HLO92" s="90"/>
      <c r="HLP92" s="90"/>
      <c r="HLQ92" s="90"/>
      <c r="HLR92" s="90"/>
      <c r="HLS92" s="90"/>
      <c r="HLT92" s="90"/>
      <c r="HLU92" s="90"/>
      <c r="HLV92" s="90"/>
      <c r="HLW92" s="90"/>
      <c r="HLX92" s="90"/>
      <c r="HLY92" s="90"/>
      <c r="HLZ92" s="90"/>
      <c r="HMA92" s="90"/>
      <c r="HMB92" s="90"/>
      <c r="HMC92" s="90"/>
      <c r="HMD92" s="90"/>
      <c r="HME92" s="90"/>
      <c r="HMF92" s="90"/>
      <c r="HMG92" s="90"/>
      <c r="HMH92" s="90"/>
      <c r="HMI92" s="90"/>
      <c r="HMJ92" s="90"/>
      <c r="HMK92" s="90"/>
      <c r="HML92" s="90"/>
      <c r="HMM92" s="90"/>
      <c r="HMN92" s="90"/>
      <c r="HMO92" s="90"/>
      <c r="HMP92" s="90"/>
      <c r="HMQ92" s="90"/>
      <c r="HMR92" s="90"/>
      <c r="HMS92" s="90"/>
      <c r="HMT92" s="90"/>
      <c r="HMU92" s="90"/>
      <c r="HMV92" s="90"/>
      <c r="HMW92" s="90"/>
      <c r="HMX92" s="90"/>
      <c r="HMY92" s="90"/>
      <c r="HMZ92" s="90"/>
      <c r="HNA92" s="90"/>
      <c r="HNB92" s="90"/>
      <c r="HNC92" s="90"/>
      <c r="HND92" s="90"/>
      <c r="HNE92" s="90"/>
      <c r="HNF92" s="90"/>
      <c r="HNG92" s="90"/>
      <c r="HNH92" s="90"/>
      <c r="HNI92" s="90"/>
      <c r="HNJ92" s="90"/>
      <c r="HNK92" s="90"/>
      <c r="HNL92" s="90"/>
      <c r="HNM92" s="90"/>
      <c r="HNN92" s="90"/>
      <c r="HNO92" s="90"/>
      <c r="HNP92" s="90"/>
      <c r="HNQ92" s="90"/>
      <c r="HNR92" s="90"/>
      <c r="HNS92" s="90"/>
      <c r="HNT92" s="90"/>
      <c r="HNU92" s="90"/>
      <c r="HNV92" s="90"/>
      <c r="HNW92" s="90"/>
      <c r="HNX92" s="90"/>
      <c r="HNY92" s="90"/>
      <c r="HNZ92" s="90"/>
      <c r="HOA92" s="90"/>
      <c r="HOB92" s="90"/>
      <c r="HOC92" s="90"/>
      <c r="HOD92" s="90"/>
      <c r="HOE92" s="90"/>
      <c r="HOF92" s="90"/>
      <c r="HOG92" s="90"/>
      <c r="HOH92" s="90"/>
      <c r="HOI92" s="90"/>
      <c r="HOJ92" s="90"/>
      <c r="HOK92" s="90"/>
      <c r="HOL92" s="90"/>
      <c r="HOM92" s="90"/>
      <c r="HON92" s="90"/>
      <c r="HOO92" s="90"/>
      <c r="HOP92" s="90"/>
      <c r="HOQ92" s="90"/>
      <c r="HOR92" s="90"/>
      <c r="HOS92" s="90"/>
      <c r="HOT92" s="90"/>
      <c r="HOU92" s="90"/>
      <c r="HOV92" s="90"/>
      <c r="HOW92" s="90"/>
      <c r="HOX92" s="90"/>
      <c r="HOY92" s="90"/>
      <c r="HOZ92" s="90"/>
      <c r="HPA92" s="90"/>
      <c r="HPB92" s="90"/>
      <c r="HPC92" s="90"/>
      <c r="HPD92" s="90"/>
      <c r="HPE92" s="90"/>
      <c r="HPF92" s="90"/>
      <c r="HPG92" s="90"/>
      <c r="HPH92" s="90"/>
      <c r="HPI92" s="90"/>
      <c r="HPJ92" s="90"/>
      <c r="HPK92" s="90"/>
      <c r="HPL92" s="90"/>
      <c r="HPM92" s="90"/>
      <c r="HPN92" s="90"/>
      <c r="HPO92" s="90"/>
      <c r="HPP92" s="90"/>
      <c r="HPQ92" s="90"/>
      <c r="HPR92" s="90"/>
      <c r="HPS92" s="90"/>
      <c r="HPT92" s="90"/>
      <c r="HPU92" s="90"/>
      <c r="HPV92" s="90"/>
      <c r="HPW92" s="90"/>
      <c r="HPX92" s="90"/>
      <c r="HPY92" s="90"/>
      <c r="HPZ92" s="90"/>
      <c r="HQA92" s="90"/>
      <c r="HQB92" s="90"/>
      <c r="HQC92" s="90"/>
      <c r="HQD92" s="90"/>
      <c r="HQE92" s="90"/>
      <c r="HQF92" s="90"/>
      <c r="HQG92" s="90"/>
      <c r="HQH92" s="90"/>
      <c r="HQI92" s="90"/>
      <c r="HQJ92" s="90"/>
      <c r="HQK92" s="90"/>
      <c r="HQL92" s="90"/>
      <c r="HQM92" s="90"/>
      <c r="HQN92" s="90"/>
      <c r="HQO92" s="90"/>
      <c r="HQP92" s="90"/>
      <c r="HQQ92" s="90"/>
      <c r="HQR92" s="90"/>
      <c r="HQS92" s="90"/>
      <c r="HQT92" s="90"/>
      <c r="HQU92" s="90"/>
      <c r="HQV92" s="90"/>
      <c r="HQW92" s="90"/>
      <c r="HQX92" s="90"/>
      <c r="HQY92" s="90"/>
      <c r="HQZ92" s="90"/>
      <c r="HRA92" s="90"/>
      <c r="HRB92" s="90"/>
      <c r="HRC92" s="90"/>
      <c r="HRD92" s="90"/>
      <c r="HRE92" s="90"/>
      <c r="HRF92" s="90"/>
      <c r="HRG92" s="90"/>
      <c r="HRH92" s="90"/>
      <c r="HRI92" s="90"/>
      <c r="HRJ92" s="90"/>
      <c r="HRK92" s="90"/>
      <c r="HRL92" s="90"/>
      <c r="HRM92" s="90"/>
      <c r="HRN92" s="90"/>
      <c r="HRO92" s="90"/>
      <c r="HRP92" s="90"/>
      <c r="HRQ92" s="90"/>
      <c r="HRR92" s="90"/>
      <c r="HRS92" s="90"/>
      <c r="HRT92" s="90"/>
      <c r="HRU92" s="90"/>
      <c r="HRV92" s="90"/>
      <c r="HRW92" s="90"/>
      <c r="HRX92" s="90"/>
      <c r="HRY92" s="90"/>
      <c r="HRZ92" s="90"/>
      <c r="HSA92" s="90"/>
      <c r="HSB92" s="90"/>
      <c r="HSC92" s="90"/>
      <c r="HSD92" s="90"/>
      <c r="HSE92" s="90"/>
      <c r="HSF92" s="90"/>
      <c r="HSG92" s="90"/>
      <c r="HSH92" s="90"/>
      <c r="HSI92" s="90"/>
      <c r="HSJ92" s="90"/>
      <c r="HSK92" s="90"/>
      <c r="HSL92" s="90"/>
      <c r="HSM92" s="90"/>
      <c r="HSN92" s="90"/>
      <c r="HSO92" s="90"/>
      <c r="HSP92" s="90"/>
      <c r="HSQ92" s="90"/>
      <c r="HSR92" s="90"/>
      <c r="HSS92" s="90"/>
      <c r="HST92" s="90"/>
      <c r="HSU92" s="90"/>
      <c r="HSV92" s="90"/>
      <c r="HSW92" s="90"/>
      <c r="HSX92" s="90"/>
      <c r="HSY92" s="90"/>
      <c r="HSZ92" s="90"/>
      <c r="HTA92" s="90"/>
      <c r="HTB92" s="90"/>
      <c r="HTC92" s="90"/>
      <c r="HTD92" s="90"/>
      <c r="HTE92" s="90"/>
      <c r="HTF92" s="90"/>
      <c r="HTG92" s="90"/>
      <c r="HTH92" s="90"/>
      <c r="HTI92" s="90"/>
      <c r="HTJ92" s="90"/>
      <c r="HTK92" s="90"/>
      <c r="HTL92" s="90"/>
      <c r="HTM92" s="90"/>
      <c r="HTN92" s="90"/>
      <c r="HTO92" s="90"/>
      <c r="HTP92" s="90"/>
      <c r="HTQ92" s="90"/>
      <c r="HTR92" s="90"/>
      <c r="HTS92" s="90"/>
      <c r="HTT92" s="90"/>
      <c r="HTU92" s="90"/>
      <c r="HTV92" s="90"/>
      <c r="HTW92" s="90"/>
      <c r="HTX92" s="90"/>
      <c r="HTY92" s="90"/>
      <c r="HTZ92" s="90"/>
      <c r="HUA92" s="90"/>
      <c r="HUB92" s="90"/>
      <c r="HUC92" s="90"/>
      <c r="HUD92" s="90"/>
      <c r="HUE92" s="90"/>
      <c r="HUF92" s="90"/>
      <c r="HUG92" s="90"/>
      <c r="HUH92" s="90"/>
      <c r="HUI92" s="90"/>
      <c r="HUJ92" s="90"/>
      <c r="HUK92" s="90"/>
      <c r="HUL92" s="90"/>
      <c r="HUM92" s="90"/>
      <c r="HUN92" s="90"/>
      <c r="HUO92" s="90"/>
      <c r="HUP92" s="90"/>
      <c r="HUQ92" s="90"/>
      <c r="HUR92" s="90"/>
      <c r="HUS92" s="90"/>
      <c r="HUT92" s="90"/>
      <c r="HUU92" s="90"/>
      <c r="HUV92" s="90"/>
      <c r="HUW92" s="90"/>
      <c r="HUX92" s="90"/>
      <c r="HUY92" s="90"/>
      <c r="HUZ92" s="90"/>
      <c r="HVA92" s="90"/>
      <c r="HVB92" s="90"/>
      <c r="HVC92" s="90"/>
      <c r="HVD92" s="90"/>
      <c r="HVE92" s="90"/>
      <c r="HVF92" s="90"/>
      <c r="HVG92" s="90"/>
      <c r="HVH92" s="90"/>
      <c r="HVI92" s="90"/>
      <c r="HVJ92" s="90"/>
      <c r="HVK92" s="90"/>
      <c r="HVL92" s="90"/>
      <c r="HVM92" s="90"/>
      <c r="HVN92" s="90"/>
      <c r="HVO92" s="90"/>
      <c r="HVP92" s="90"/>
      <c r="HVQ92" s="90"/>
      <c r="HVR92" s="90"/>
      <c r="HVS92" s="90"/>
      <c r="HVT92" s="90"/>
      <c r="HVU92" s="90"/>
      <c r="HVV92" s="90"/>
      <c r="HVW92" s="90"/>
      <c r="HVX92" s="90"/>
      <c r="HVY92" s="90"/>
      <c r="HVZ92" s="90"/>
      <c r="HWA92" s="90"/>
      <c r="HWB92" s="90"/>
      <c r="HWC92" s="90"/>
      <c r="HWD92" s="90"/>
      <c r="HWE92" s="90"/>
      <c r="HWF92" s="90"/>
      <c r="HWG92" s="90"/>
      <c r="HWH92" s="90"/>
      <c r="HWI92" s="90"/>
      <c r="HWJ92" s="90"/>
      <c r="HWK92" s="90"/>
      <c r="HWL92" s="90"/>
      <c r="HWM92" s="90"/>
      <c r="HWN92" s="90"/>
      <c r="HWO92" s="90"/>
      <c r="HWP92" s="90"/>
      <c r="HWQ92" s="90"/>
      <c r="HWR92" s="90"/>
      <c r="HWS92" s="90"/>
      <c r="HWT92" s="90"/>
      <c r="HWU92" s="90"/>
      <c r="HWV92" s="90"/>
      <c r="HWW92" s="90"/>
      <c r="HWX92" s="90"/>
      <c r="HWY92" s="90"/>
      <c r="HWZ92" s="90"/>
      <c r="HXA92" s="90"/>
      <c r="HXB92" s="90"/>
      <c r="HXC92" s="90"/>
      <c r="HXD92" s="90"/>
      <c r="HXE92" s="90"/>
      <c r="HXF92" s="90"/>
      <c r="HXG92" s="90"/>
      <c r="HXH92" s="90"/>
      <c r="HXI92" s="90"/>
      <c r="HXJ92" s="90"/>
      <c r="HXK92" s="90"/>
      <c r="HXL92" s="90"/>
      <c r="HXM92" s="90"/>
      <c r="HXN92" s="90"/>
      <c r="HXO92" s="90"/>
      <c r="HXP92" s="90"/>
      <c r="HXQ92" s="90"/>
      <c r="HXR92" s="90"/>
      <c r="HXS92" s="90"/>
      <c r="HXT92" s="90"/>
      <c r="HXU92" s="90"/>
      <c r="HXV92" s="90"/>
      <c r="HXW92" s="90"/>
      <c r="HXX92" s="90"/>
      <c r="HXY92" s="90"/>
      <c r="HXZ92" s="90"/>
      <c r="HYA92" s="90"/>
      <c r="HYB92" s="90"/>
      <c r="HYC92" s="90"/>
      <c r="HYD92" s="90"/>
      <c r="HYE92" s="90"/>
      <c r="HYF92" s="90"/>
      <c r="HYG92" s="90"/>
      <c r="HYH92" s="90"/>
      <c r="HYI92" s="90"/>
      <c r="HYJ92" s="90"/>
      <c r="HYK92" s="90"/>
      <c r="HYL92" s="90"/>
      <c r="HYM92" s="90"/>
      <c r="HYN92" s="90"/>
      <c r="HYO92" s="90"/>
      <c r="HYP92" s="90"/>
      <c r="HYQ92" s="90"/>
      <c r="HYR92" s="90"/>
      <c r="HYS92" s="90"/>
      <c r="HYT92" s="90"/>
      <c r="HYU92" s="90"/>
      <c r="HYV92" s="90"/>
      <c r="HYW92" s="90"/>
      <c r="HYX92" s="90"/>
      <c r="HYY92" s="90"/>
      <c r="HYZ92" s="90"/>
      <c r="HZA92" s="90"/>
      <c r="HZB92" s="90"/>
      <c r="HZC92" s="90"/>
      <c r="HZD92" s="90"/>
      <c r="HZE92" s="90"/>
      <c r="HZF92" s="90"/>
      <c r="HZG92" s="90"/>
      <c r="HZH92" s="90"/>
      <c r="HZI92" s="90"/>
      <c r="HZJ92" s="90"/>
      <c r="HZK92" s="90"/>
      <c r="HZL92" s="90"/>
      <c r="HZM92" s="90"/>
      <c r="HZN92" s="90"/>
      <c r="HZO92" s="90"/>
      <c r="HZP92" s="90"/>
      <c r="HZQ92" s="90"/>
      <c r="HZR92" s="90"/>
      <c r="HZS92" s="90"/>
      <c r="HZT92" s="90"/>
      <c r="HZU92" s="90"/>
      <c r="HZV92" s="90"/>
      <c r="HZW92" s="90"/>
      <c r="HZX92" s="90"/>
      <c r="HZY92" s="90"/>
      <c r="HZZ92" s="90"/>
      <c r="IAA92" s="90"/>
      <c r="IAB92" s="90"/>
      <c r="IAC92" s="90"/>
      <c r="IAD92" s="90"/>
      <c r="IAE92" s="90"/>
      <c r="IAF92" s="90"/>
      <c r="IAG92" s="90"/>
      <c r="IAH92" s="90"/>
      <c r="IAI92" s="90"/>
      <c r="IAJ92" s="90"/>
      <c r="IAK92" s="90"/>
      <c r="IAL92" s="90"/>
      <c r="IAM92" s="90"/>
      <c r="IAN92" s="90"/>
      <c r="IAO92" s="90"/>
      <c r="IAP92" s="90"/>
      <c r="IAQ92" s="90"/>
      <c r="IAR92" s="90"/>
      <c r="IAS92" s="90"/>
      <c r="IAT92" s="90"/>
      <c r="IAU92" s="90"/>
      <c r="IAV92" s="90"/>
      <c r="IAW92" s="90"/>
      <c r="IAX92" s="90"/>
      <c r="IAY92" s="90"/>
      <c r="IAZ92" s="90"/>
      <c r="IBA92" s="90"/>
      <c r="IBB92" s="90"/>
      <c r="IBC92" s="90"/>
      <c r="IBD92" s="90"/>
      <c r="IBE92" s="90"/>
      <c r="IBF92" s="90"/>
      <c r="IBG92" s="90"/>
      <c r="IBH92" s="90"/>
      <c r="IBI92" s="90"/>
      <c r="IBJ92" s="90"/>
      <c r="IBK92" s="90"/>
      <c r="IBL92" s="90"/>
      <c r="IBM92" s="90"/>
      <c r="IBN92" s="90"/>
      <c r="IBO92" s="90"/>
      <c r="IBP92" s="90"/>
      <c r="IBQ92" s="90"/>
      <c r="IBR92" s="90"/>
      <c r="IBS92" s="90"/>
      <c r="IBT92" s="90"/>
      <c r="IBU92" s="90"/>
      <c r="IBV92" s="90"/>
      <c r="IBW92" s="90"/>
      <c r="IBX92" s="90"/>
      <c r="IBY92" s="90"/>
      <c r="IBZ92" s="90"/>
      <c r="ICA92" s="90"/>
      <c r="ICB92" s="90"/>
      <c r="ICC92" s="90"/>
      <c r="ICD92" s="90"/>
      <c r="ICE92" s="90"/>
      <c r="ICF92" s="90"/>
      <c r="ICG92" s="90"/>
      <c r="ICH92" s="90"/>
      <c r="ICI92" s="90"/>
      <c r="ICJ92" s="90"/>
      <c r="ICK92" s="90"/>
      <c r="ICL92" s="90"/>
      <c r="ICM92" s="90"/>
      <c r="ICN92" s="90"/>
      <c r="ICO92" s="90"/>
      <c r="ICP92" s="90"/>
      <c r="ICQ92" s="90"/>
      <c r="ICR92" s="90"/>
      <c r="ICS92" s="90"/>
      <c r="ICT92" s="90"/>
      <c r="ICU92" s="90"/>
      <c r="ICV92" s="90"/>
      <c r="ICW92" s="90"/>
      <c r="ICX92" s="90"/>
      <c r="ICY92" s="90"/>
      <c r="ICZ92" s="90"/>
      <c r="IDA92" s="90"/>
      <c r="IDB92" s="90"/>
      <c r="IDC92" s="90"/>
      <c r="IDD92" s="90"/>
      <c r="IDE92" s="90"/>
      <c r="IDF92" s="90"/>
      <c r="IDG92" s="90"/>
      <c r="IDH92" s="90"/>
      <c r="IDI92" s="90"/>
      <c r="IDJ92" s="90"/>
      <c r="IDK92" s="90"/>
      <c r="IDL92" s="90"/>
      <c r="IDM92" s="90"/>
      <c r="IDN92" s="90"/>
      <c r="IDO92" s="90"/>
      <c r="IDP92" s="90"/>
      <c r="IDQ92" s="90"/>
      <c r="IDR92" s="90"/>
      <c r="IDS92" s="90"/>
      <c r="IDT92" s="90"/>
      <c r="IDU92" s="90"/>
      <c r="IDV92" s="90"/>
      <c r="IDW92" s="90"/>
      <c r="IDX92" s="90"/>
      <c r="IDY92" s="90"/>
      <c r="IDZ92" s="90"/>
      <c r="IEA92" s="90"/>
      <c r="IEB92" s="90"/>
      <c r="IEC92" s="90"/>
      <c r="IED92" s="90"/>
      <c r="IEE92" s="90"/>
      <c r="IEF92" s="90"/>
      <c r="IEG92" s="90"/>
      <c r="IEH92" s="90"/>
      <c r="IEI92" s="90"/>
      <c r="IEJ92" s="90"/>
      <c r="IEK92" s="90"/>
      <c r="IEL92" s="90"/>
      <c r="IEM92" s="90"/>
      <c r="IEN92" s="90"/>
      <c r="IEO92" s="90"/>
      <c r="IEP92" s="90"/>
      <c r="IEQ92" s="90"/>
      <c r="IER92" s="90"/>
      <c r="IES92" s="90"/>
      <c r="IET92" s="90"/>
      <c r="IEU92" s="90"/>
      <c r="IEV92" s="90"/>
      <c r="IEW92" s="90"/>
      <c r="IEX92" s="90"/>
      <c r="IEY92" s="90"/>
      <c r="IEZ92" s="90"/>
      <c r="IFA92" s="90"/>
      <c r="IFB92" s="90"/>
      <c r="IFC92" s="90"/>
      <c r="IFD92" s="90"/>
      <c r="IFE92" s="90"/>
      <c r="IFF92" s="90"/>
      <c r="IFG92" s="90"/>
      <c r="IFH92" s="90"/>
      <c r="IFI92" s="90"/>
      <c r="IFJ92" s="90"/>
      <c r="IFK92" s="90"/>
      <c r="IFL92" s="90"/>
      <c r="IFM92" s="90"/>
      <c r="IFN92" s="90"/>
      <c r="IFO92" s="90"/>
      <c r="IFP92" s="90"/>
      <c r="IFQ92" s="90"/>
      <c r="IFR92" s="90"/>
      <c r="IFS92" s="90"/>
      <c r="IFT92" s="90"/>
      <c r="IFU92" s="90"/>
      <c r="IFV92" s="90"/>
      <c r="IFW92" s="90"/>
      <c r="IFX92" s="90"/>
      <c r="IFY92" s="90"/>
      <c r="IFZ92" s="90"/>
      <c r="IGA92" s="90"/>
      <c r="IGB92" s="90"/>
      <c r="IGC92" s="90"/>
      <c r="IGD92" s="90"/>
      <c r="IGE92" s="90"/>
      <c r="IGF92" s="90"/>
      <c r="IGG92" s="90"/>
      <c r="IGH92" s="90"/>
      <c r="IGI92" s="90"/>
      <c r="IGJ92" s="90"/>
      <c r="IGK92" s="90"/>
      <c r="IGL92" s="90"/>
      <c r="IGM92" s="90"/>
      <c r="IGN92" s="90"/>
      <c r="IGO92" s="90"/>
      <c r="IGP92" s="90"/>
      <c r="IGQ92" s="90"/>
      <c r="IGR92" s="90"/>
      <c r="IGS92" s="90"/>
      <c r="IGT92" s="90"/>
      <c r="IGU92" s="90"/>
      <c r="IGV92" s="90"/>
      <c r="IGW92" s="90"/>
      <c r="IGX92" s="90"/>
      <c r="IGY92" s="90"/>
      <c r="IGZ92" s="90"/>
      <c r="IHA92" s="90"/>
      <c r="IHB92" s="90"/>
      <c r="IHC92" s="90"/>
      <c r="IHD92" s="90"/>
      <c r="IHE92" s="90"/>
      <c r="IHF92" s="90"/>
      <c r="IHG92" s="90"/>
      <c r="IHH92" s="90"/>
      <c r="IHI92" s="90"/>
      <c r="IHJ92" s="90"/>
      <c r="IHK92" s="90"/>
      <c r="IHL92" s="90"/>
      <c r="IHM92" s="90"/>
      <c r="IHN92" s="90"/>
      <c r="IHO92" s="90"/>
      <c r="IHP92" s="90"/>
      <c r="IHQ92" s="90"/>
      <c r="IHR92" s="90"/>
      <c r="IHS92" s="90"/>
      <c r="IHT92" s="90"/>
      <c r="IHU92" s="90"/>
      <c r="IHV92" s="90"/>
      <c r="IHW92" s="90"/>
      <c r="IHX92" s="90"/>
      <c r="IHY92" s="90"/>
      <c r="IHZ92" s="90"/>
      <c r="IIA92" s="90"/>
      <c r="IIB92" s="90"/>
      <c r="IIC92" s="90"/>
      <c r="IID92" s="90"/>
      <c r="IIE92" s="90"/>
      <c r="IIF92" s="90"/>
      <c r="IIG92" s="90"/>
      <c r="IIH92" s="90"/>
      <c r="III92" s="90"/>
      <c r="IIJ92" s="90"/>
      <c r="IIK92" s="90"/>
      <c r="IIL92" s="90"/>
      <c r="IIM92" s="90"/>
      <c r="IIN92" s="90"/>
      <c r="IIO92" s="90"/>
      <c r="IIP92" s="90"/>
      <c r="IIQ92" s="90"/>
      <c r="IIR92" s="90"/>
      <c r="IIS92" s="90"/>
      <c r="IIT92" s="90"/>
      <c r="IIU92" s="90"/>
      <c r="IIV92" s="90"/>
      <c r="IIW92" s="90"/>
      <c r="IIX92" s="90"/>
      <c r="IIY92" s="90"/>
      <c r="IIZ92" s="90"/>
      <c r="IJA92" s="90"/>
      <c r="IJB92" s="90"/>
      <c r="IJC92" s="90"/>
      <c r="IJD92" s="90"/>
      <c r="IJE92" s="90"/>
      <c r="IJF92" s="90"/>
      <c r="IJG92" s="90"/>
      <c r="IJH92" s="90"/>
      <c r="IJI92" s="90"/>
      <c r="IJJ92" s="90"/>
      <c r="IJK92" s="90"/>
      <c r="IJL92" s="90"/>
      <c r="IJM92" s="90"/>
      <c r="IJN92" s="90"/>
      <c r="IJO92" s="90"/>
      <c r="IJP92" s="90"/>
      <c r="IJQ92" s="90"/>
      <c r="IJR92" s="90"/>
      <c r="IJS92" s="90"/>
      <c r="IJT92" s="90"/>
      <c r="IJU92" s="90"/>
      <c r="IJV92" s="90"/>
      <c r="IJW92" s="90"/>
      <c r="IJX92" s="90"/>
      <c r="IJY92" s="90"/>
      <c r="IJZ92" s="90"/>
      <c r="IKA92" s="90"/>
      <c r="IKB92" s="90"/>
      <c r="IKC92" s="90"/>
      <c r="IKD92" s="90"/>
      <c r="IKE92" s="90"/>
      <c r="IKF92" s="90"/>
      <c r="IKG92" s="90"/>
      <c r="IKH92" s="90"/>
      <c r="IKI92" s="90"/>
      <c r="IKJ92" s="90"/>
      <c r="IKK92" s="90"/>
      <c r="IKL92" s="90"/>
      <c r="IKM92" s="90"/>
      <c r="IKN92" s="90"/>
      <c r="IKO92" s="90"/>
      <c r="IKP92" s="90"/>
      <c r="IKQ92" s="90"/>
      <c r="IKR92" s="90"/>
      <c r="IKS92" s="90"/>
      <c r="IKT92" s="90"/>
      <c r="IKU92" s="90"/>
      <c r="IKV92" s="90"/>
      <c r="IKW92" s="90"/>
      <c r="IKX92" s="90"/>
      <c r="IKY92" s="90"/>
      <c r="IKZ92" s="90"/>
      <c r="ILA92" s="90"/>
      <c r="ILB92" s="90"/>
      <c r="ILC92" s="90"/>
      <c r="ILD92" s="90"/>
      <c r="ILE92" s="90"/>
      <c r="ILF92" s="90"/>
      <c r="ILG92" s="90"/>
      <c r="ILH92" s="90"/>
      <c r="ILI92" s="90"/>
      <c r="ILJ92" s="90"/>
      <c r="ILK92" s="90"/>
      <c r="ILL92" s="90"/>
      <c r="ILM92" s="90"/>
      <c r="ILN92" s="90"/>
      <c r="ILO92" s="90"/>
      <c r="ILP92" s="90"/>
      <c r="ILQ92" s="90"/>
      <c r="ILR92" s="90"/>
      <c r="ILS92" s="90"/>
      <c r="ILT92" s="90"/>
      <c r="ILU92" s="90"/>
      <c r="ILV92" s="90"/>
      <c r="ILW92" s="90"/>
      <c r="ILX92" s="90"/>
      <c r="ILY92" s="90"/>
      <c r="ILZ92" s="90"/>
      <c r="IMA92" s="90"/>
      <c r="IMB92" s="90"/>
      <c r="IMC92" s="90"/>
      <c r="IMD92" s="90"/>
      <c r="IME92" s="90"/>
      <c r="IMF92" s="90"/>
      <c r="IMG92" s="90"/>
      <c r="IMH92" s="90"/>
      <c r="IMI92" s="90"/>
      <c r="IMJ92" s="90"/>
      <c r="IMK92" s="90"/>
      <c r="IML92" s="90"/>
      <c r="IMM92" s="90"/>
      <c r="IMN92" s="90"/>
      <c r="IMO92" s="90"/>
      <c r="IMP92" s="90"/>
      <c r="IMQ92" s="90"/>
      <c r="IMR92" s="90"/>
      <c r="IMS92" s="90"/>
      <c r="IMT92" s="90"/>
      <c r="IMU92" s="90"/>
      <c r="IMV92" s="90"/>
      <c r="IMW92" s="90"/>
      <c r="IMX92" s="90"/>
      <c r="IMY92" s="90"/>
      <c r="IMZ92" s="90"/>
      <c r="INA92" s="90"/>
      <c r="INB92" s="90"/>
      <c r="INC92" s="90"/>
      <c r="IND92" s="90"/>
      <c r="INE92" s="90"/>
      <c r="INF92" s="90"/>
      <c r="ING92" s="90"/>
      <c r="INH92" s="90"/>
      <c r="INI92" s="90"/>
      <c r="INJ92" s="90"/>
      <c r="INK92" s="90"/>
      <c r="INL92" s="90"/>
      <c r="INM92" s="90"/>
      <c r="INN92" s="90"/>
      <c r="INO92" s="90"/>
      <c r="INP92" s="90"/>
      <c r="INQ92" s="90"/>
      <c r="INR92" s="90"/>
      <c r="INS92" s="90"/>
      <c r="INT92" s="90"/>
      <c r="INU92" s="90"/>
      <c r="INV92" s="90"/>
      <c r="INW92" s="90"/>
      <c r="INX92" s="90"/>
      <c r="INY92" s="90"/>
      <c r="INZ92" s="90"/>
      <c r="IOA92" s="90"/>
      <c r="IOB92" s="90"/>
      <c r="IOC92" s="90"/>
      <c r="IOD92" s="90"/>
      <c r="IOE92" s="90"/>
      <c r="IOF92" s="90"/>
      <c r="IOG92" s="90"/>
      <c r="IOH92" s="90"/>
      <c r="IOI92" s="90"/>
      <c r="IOJ92" s="90"/>
      <c r="IOK92" s="90"/>
      <c r="IOL92" s="90"/>
      <c r="IOM92" s="90"/>
      <c r="ION92" s="90"/>
      <c r="IOO92" s="90"/>
      <c r="IOP92" s="90"/>
      <c r="IOQ92" s="90"/>
      <c r="IOR92" s="90"/>
      <c r="IOS92" s="90"/>
      <c r="IOT92" s="90"/>
      <c r="IOU92" s="90"/>
      <c r="IOV92" s="90"/>
      <c r="IOW92" s="90"/>
      <c r="IOX92" s="90"/>
      <c r="IOY92" s="90"/>
      <c r="IOZ92" s="90"/>
      <c r="IPA92" s="90"/>
      <c r="IPB92" s="90"/>
      <c r="IPC92" s="90"/>
      <c r="IPD92" s="90"/>
      <c r="IPE92" s="90"/>
      <c r="IPF92" s="90"/>
      <c r="IPG92" s="90"/>
      <c r="IPH92" s="90"/>
      <c r="IPI92" s="90"/>
      <c r="IPJ92" s="90"/>
      <c r="IPK92" s="90"/>
      <c r="IPL92" s="90"/>
      <c r="IPM92" s="90"/>
      <c r="IPN92" s="90"/>
      <c r="IPO92" s="90"/>
      <c r="IPP92" s="90"/>
      <c r="IPQ92" s="90"/>
      <c r="IPR92" s="90"/>
      <c r="IPS92" s="90"/>
      <c r="IPT92" s="90"/>
      <c r="IPU92" s="90"/>
      <c r="IPV92" s="90"/>
      <c r="IPW92" s="90"/>
      <c r="IPX92" s="90"/>
      <c r="IPY92" s="90"/>
      <c r="IPZ92" s="90"/>
      <c r="IQA92" s="90"/>
      <c r="IQB92" s="90"/>
      <c r="IQC92" s="90"/>
      <c r="IQD92" s="90"/>
      <c r="IQE92" s="90"/>
      <c r="IQF92" s="90"/>
      <c r="IQG92" s="90"/>
      <c r="IQH92" s="90"/>
      <c r="IQI92" s="90"/>
      <c r="IQJ92" s="90"/>
      <c r="IQK92" s="90"/>
      <c r="IQL92" s="90"/>
      <c r="IQM92" s="90"/>
      <c r="IQN92" s="90"/>
      <c r="IQO92" s="90"/>
      <c r="IQP92" s="90"/>
      <c r="IQQ92" s="90"/>
      <c r="IQR92" s="90"/>
      <c r="IQS92" s="90"/>
      <c r="IQT92" s="90"/>
      <c r="IQU92" s="90"/>
      <c r="IQV92" s="90"/>
      <c r="IQW92" s="90"/>
      <c r="IQX92" s="90"/>
      <c r="IQY92" s="90"/>
      <c r="IQZ92" s="90"/>
      <c r="IRA92" s="90"/>
      <c r="IRB92" s="90"/>
      <c r="IRC92" s="90"/>
      <c r="IRD92" s="90"/>
      <c r="IRE92" s="90"/>
      <c r="IRF92" s="90"/>
      <c r="IRG92" s="90"/>
      <c r="IRH92" s="90"/>
      <c r="IRI92" s="90"/>
      <c r="IRJ92" s="90"/>
      <c r="IRK92" s="90"/>
      <c r="IRL92" s="90"/>
      <c r="IRM92" s="90"/>
      <c r="IRN92" s="90"/>
      <c r="IRO92" s="90"/>
      <c r="IRP92" s="90"/>
      <c r="IRQ92" s="90"/>
      <c r="IRR92" s="90"/>
      <c r="IRS92" s="90"/>
      <c r="IRT92" s="90"/>
      <c r="IRU92" s="90"/>
      <c r="IRV92" s="90"/>
      <c r="IRW92" s="90"/>
      <c r="IRX92" s="90"/>
      <c r="IRY92" s="90"/>
      <c r="IRZ92" s="90"/>
      <c r="ISA92" s="90"/>
      <c r="ISB92" s="90"/>
      <c r="ISC92" s="90"/>
      <c r="ISD92" s="90"/>
      <c r="ISE92" s="90"/>
      <c r="ISF92" s="90"/>
      <c r="ISG92" s="90"/>
      <c r="ISH92" s="90"/>
      <c r="ISI92" s="90"/>
      <c r="ISJ92" s="90"/>
      <c r="ISK92" s="90"/>
      <c r="ISL92" s="90"/>
      <c r="ISM92" s="90"/>
      <c r="ISN92" s="90"/>
      <c r="ISO92" s="90"/>
      <c r="ISP92" s="90"/>
      <c r="ISQ92" s="90"/>
      <c r="ISR92" s="90"/>
      <c r="ISS92" s="90"/>
      <c r="IST92" s="90"/>
      <c r="ISU92" s="90"/>
      <c r="ISV92" s="90"/>
      <c r="ISW92" s="90"/>
      <c r="ISX92" s="90"/>
      <c r="ISY92" s="90"/>
      <c r="ISZ92" s="90"/>
      <c r="ITA92" s="90"/>
      <c r="ITB92" s="90"/>
      <c r="ITC92" s="90"/>
      <c r="ITD92" s="90"/>
      <c r="ITE92" s="90"/>
      <c r="ITF92" s="90"/>
      <c r="ITG92" s="90"/>
      <c r="ITH92" s="90"/>
      <c r="ITI92" s="90"/>
      <c r="ITJ92" s="90"/>
      <c r="ITK92" s="90"/>
      <c r="ITL92" s="90"/>
      <c r="ITM92" s="90"/>
      <c r="ITN92" s="90"/>
      <c r="ITO92" s="90"/>
      <c r="ITP92" s="90"/>
      <c r="ITQ92" s="90"/>
      <c r="ITR92" s="90"/>
      <c r="ITS92" s="90"/>
      <c r="ITT92" s="90"/>
      <c r="ITU92" s="90"/>
      <c r="ITV92" s="90"/>
      <c r="ITW92" s="90"/>
      <c r="ITX92" s="90"/>
      <c r="ITY92" s="90"/>
      <c r="ITZ92" s="90"/>
      <c r="IUA92" s="90"/>
      <c r="IUB92" s="90"/>
      <c r="IUC92" s="90"/>
      <c r="IUD92" s="90"/>
      <c r="IUE92" s="90"/>
      <c r="IUF92" s="90"/>
      <c r="IUG92" s="90"/>
      <c r="IUH92" s="90"/>
      <c r="IUI92" s="90"/>
      <c r="IUJ92" s="90"/>
      <c r="IUK92" s="90"/>
      <c r="IUL92" s="90"/>
      <c r="IUM92" s="90"/>
      <c r="IUN92" s="90"/>
      <c r="IUO92" s="90"/>
      <c r="IUP92" s="90"/>
      <c r="IUQ92" s="90"/>
      <c r="IUR92" s="90"/>
      <c r="IUS92" s="90"/>
      <c r="IUT92" s="90"/>
      <c r="IUU92" s="90"/>
      <c r="IUV92" s="90"/>
      <c r="IUW92" s="90"/>
      <c r="IUX92" s="90"/>
      <c r="IUY92" s="90"/>
      <c r="IUZ92" s="90"/>
      <c r="IVA92" s="90"/>
      <c r="IVB92" s="90"/>
      <c r="IVC92" s="90"/>
      <c r="IVD92" s="90"/>
      <c r="IVE92" s="90"/>
      <c r="IVF92" s="90"/>
      <c r="IVG92" s="90"/>
      <c r="IVH92" s="90"/>
      <c r="IVI92" s="90"/>
      <c r="IVJ92" s="90"/>
      <c r="IVK92" s="90"/>
      <c r="IVL92" s="90"/>
      <c r="IVM92" s="90"/>
      <c r="IVN92" s="90"/>
      <c r="IVO92" s="90"/>
      <c r="IVP92" s="90"/>
      <c r="IVQ92" s="90"/>
      <c r="IVR92" s="90"/>
      <c r="IVS92" s="90"/>
      <c r="IVT92" s="90"/>
      <c r="IVU92" s="90"/>
      <c r="IVV92" s="90"/>
      <c r="IVW92" s="90"/>
      <c r="IVX92" s="90"/>
      <c r="IVY92" s="90"/>
      <c r="IVZ92" s="90"/>
      <c r="IWA92" s="90"/>
      <c r="IWB92" s="90"/>
      <c r="IWC92" s="90"/>
      <c r="IWD92" s="90"/>
      <c r="IWE92" s="90"/>
      <c r="IWF92" s="90"/>
      <c r="IWG92" s="90"/>
      <c r="IWH92" s="90"/>
      <c r="IWI92" s="90"/>
      <c r="IWJ92" s="90"/>
      <c r="IWK92" s="90"/>
      <c r="IWL92" s="90"/>
      <c r="IWM92" s="90"/>
      <c r="IWN92" s="90"/>
      <c r="IWO92" s="90"/>
      <c r="IWP92" s="90"/>
      <c r="IWQ92" s="90"/>
      <c r="IWR92" s="90"/>
      <c r="IWS92" s="90"/>
      <c r="IWT92" s="90"/>
      <c r="IWU92" s="90"/>
      <c r="IWV92" s="90"/>
      <c r="IWW92" s="90"/>
      <c r="IWX92" s="90"/>
      <c r="IWY92" s="90"/>
      <c r="IWZ92" s="90"/>
      <c r="IXA92" s="90"/>
      <c r="IXB92" s="90"/>
      <c r="IXC92" s="90"/>
      <c r="IXD92" s="90"/>
      <c r="IXE92" s="90"/>
      <c r="IXF92" s="90"/>
      <c r="IXG92" s="90"/>
      <c r="IXH92" s="90"/>
      <c r="IXI92" s="90"/>
      <c r="IXJ92" s="90"/>
      <c r="IXK92" s="90"/>
      <c r="IXL92" s="90"/>
      <c r="IXM92" s="90"/>
      <c r="IXN92" s="90"/>
      <c r="IXO92" s="90"/>
      <c r="IXP92" s="90"/>
      <c r="IXQ92" s="90"/>
      <c r="IXR92" s="90"/>
      <c r="IXS92" s="90"/>
      <c r="IXT92" s="90"/>
      <c r="IXU92" s="90"/>
      <c r="IXV92" s="90"/>
      <c r="IXW92" s="90"/>
      <c r="IXX92" s="90"/>
      <c r="IXY92" s="90"/>
      <c r="IXZ92" s="90"/>
      <c r="IYA92" s="90"/>
      <c r="IYB92" s="90"/>
      <c r="IYC92" s="90"/>
      <c r="IYD92" s="90"/>
      <c r="IYE92" s="90"/>
      <c r="IYF92" s="90"/>
      <c r="IYG92" s="90"/>
      <c r="IYH92" s="90"/>
      <c r="IYI92" s="90"/>
      <c r="IYJ92" s="90"/>
      <c r="IYK92" s="90"/>
      <c r="IYL92" s="90"/>
      <c r="IYM92" s="90"/>
      <c r="IYN92" s="90"/>
      <c r="IYO92" s="90"/>
      <c r="IYP92" s="90"/>
      <c r="IYQ92" s="90"/>
      <c r="IYR92" s="90"/>
      <c r="IYS92" s="90"/>
      <c r="IYT92" s="90"/>
      <c r="IYU92" s="90"/>
      <c r="IYV92" s="90"/>
      <c r="IYW92" s="90"/>
      <c r="IYX92" s="90"/>
      <c r="IYY92" s="90"/>
      <c r="IYZ92" s="90"/>
      <c r="IZA92" s="90"/>
      <c r="IZB92" s="90"/>
      <c r="IZC92" s="90"/>
      <c r="IZD92" s="90"/>
      <c r="IZE92" s="90"/>
      <c r="IZF92" s="90"/>
      <c r="IZG92" s="90"/>
      <c r="IZH92" s="90"/>
      <c r="IZI92" s="90"/>
      <c r="IZJ92" s="90"/>
      <c r="IZK92" s="90"/>
      <c r="IZL92" s="90"/>
      <c r="IZM92" s="90"/>
      <c r="IZN92" s="90"/>
      <c r="IZO92" s="90"/>
      <c r="IZP92" s="90"/>
      <c r="IZQ92" s="90"/>
      <c r="IZR92" s="90"/>
      <c r="IZS92" s="90"/>
      <c r="IZT92" s="90"/>
      <c r="IZU92" s="90"/>
      <c r="IZV92" s="90"/>
      <c r="IZW92" s="90"/>
      <c r="IZX92" s="90"/>
      <c r="IZY92" s="90"/>
      <c r="IZZ92" s="90"/>
      <c r="JAA92" s="90"/>
      <c r="JAB92" s="90"/>
      <c r="JAC92" s="90"/>
      <c r="JAD92" s="90"/>
      <c r="JAE92" s="90"/>
      <c r="JAF92" s="90"/>
      <c r="JAG92" s="90"/>
      <c r="JAH92" s="90"/>
      <c r="JAI92" s="90"/>
      <c r="JAJ92" s="90"/>
      <c r="JAK92" s="90"/>
      <c r="JAL92" s="90"/>
      <c r="JAM92" s="90"/>
      <c r="JAN92" s="90"/>
      <c r="JAO92" s="90"/>
      <c r="JAP92" s="90"/>
      <c r="JAQ92" s="90"/>
      <c r="JAR92" s="90"/>
      <c r="JAS92" s="90"/>
      <c r="JAT92" s="90"/>
      <c r="JAU92" s="90"/>
      <c r="JAV92" s="90"/>
      <c r="JAW92" s="90"/>
      <c r="JAX92" s="90"/>
      <c r="JAY92" s="90"/>
      <c r="JAZ92" s="90"/>
      <c r="JBA92" s="90"/>
      <c r="JBB92" s="90"/>
      <c r="JBC92" s="90"/>
      <c r="JBD92" s="90"/>
      <c r="JBE92" s="90"/>
      <c r="JBF92" s="90"/>
      <c r="JBG92" s="90"/>
      <c r="JBH92" s="90"/>
      <c r="JBI92" s="90"/>
      <c r="JBJ92" s="90"/>
      <c r="JBK92" s="90"/>
      <c r="JBL92" s="90"/>
      <c r="JBM92" s="90"/>
      <c r="JBN92" s="90"/>
      <c r="JBO92" s="90"/>
      <c r="JBP92" s="90"/>
      <c r="JBQ92" s="90"/>
      <c r="JBR92" s="90"/>
      <c r="JBS92" s="90"/>
      <c r="JBT92" s="90"/>
      <c r="JBU92" s="90"/>
      <c r="JBV92" s="90"/>
      <c r="JBW92" s="90"/>
      <c r="JBX92" s="90"/>
      <c r="JBY92" s="90"/>
      <c r="JBZ92" s="90"/>
      <c r="JCA92" s="90"/>
      <c r="JCB92" s="90"/>
      <c r="JCC92" s="90"/>
      <c r="JCD92" s="90"/>
      <c r="JCE92" s="90"/>
      <c r="JCF92" s="90"/>
      <c r="JCG92" s="90"/>
      <c r="JCH92" s="90"/>
      <c r="JCI92" s="90"/>
      <c r="JCJ92" s="90"/>
      <c r="JCK92" s="90"/>
      <c r="JCL92" s="90"/>
      <c r="JCM92" s="90"/>
      <c r="JCN92" s="90"/>
      <c r="JCO92" s="90"/>
      <c r="JCP92" s="90"/>
      <c r="JCQ92" s="90"/>
      <c r="JCR92" s="90"/>
      <c r="JCS92" s="90"/>
      <c r="JCT92" s="90"/>
      <c r="JCU92" s="90"/>
      <c r="JCV92" s="90"/>
      <c r="JCW92" s="90"/>
      <c r="JCX92" s="90"/>
      <c r="JCY92" s="90"/>
      <c r="JCZ92" s="90"/>
      <c r="JDA92" s="90"/>
      <c r="JDB92" s="90"/>
      <c r="JDC92" s="90"/>
      <c r="JDD92" s="90"/>
      <c r="JDE92" s="90"/>
      <c r="JDF92" s="90"/>
      <c r="JDG92" s="90"/>
      <c r="JDH92" s="90"/>
      <c r="JDI92" s="90"/>
      <c r="JDJ92" s="90"/>
      <c r="JDK92" s="90"/>
      <c r="JDL92" s="90"/>
      <c r="JDM92" s="90"/>
      <c r="JDN92" s="90"/>
      <c r="JDO92" s="90"/>
      <c r="JDP92" s="90"/>
      <c r="JDQ92" s="90"/>
      <c r="JDR92" s="90"/>
      <c r="JDS92" s="90"/>
      <c r="JDT92" s="90"/>
      <c r="JDU92" s="90"/>
      <c r="JDV92" s="90"/>
      <c r="JDW92" s="90"/>
      <c r="JDX92" s="90"/>
      <c r="JDY92" s="90"/>
      <c r="JDZ92" s="90"/>
      <c r="JEA92" s="90"/>
      <c r="JEB92" s="90"/>
      <c r="JEC92" s="90"/>
      <c r="JED92" s="90"/>
      <c r="JEE92" s="90"/>
      <c r="JEF92" s="90"/>
      <c r="JEG92" s="90"/>
      <c r="JEH92" s="90"/>
      <c r="JEI92" s="90"/>
      <c r="JEJ92" s="90"/>
      <c r="JEK92" s="90"/>
      <c r="JEL92" s="90"/>
      <c r="JEM92" s="90"/>
      <c r="JEN92" s="90"/>
      <c r="JEO92" s="90"/>
      <c r="JEP92" s="90"/>
      <c r="JEQ92" s="90"/>
      <c r="JER92" s="90"/>
      <c r="JES92" s="90"/>
      <c r="JET92" s="90"/>
      <c r="JEU92" s="90"/>
      <c r="JEV92" s="90"/>
      <c r="JEW92" s="90"/>
      <c r="JEX92" s="90"/>
      <c r="JEY92" s="90"/>
      <c r="JEZ92" s="90"/>
      <c r="JFA92" s="90"/>
      <c r="JFB92" s="90"/>
      <c r="JFC92" s="90"/>
      <c r="JFD92" s="90"/>
      <c r="JFE92" s="90"/>
      <c r="JFF92" s="90"/>
      <c r="JFG92" s="90"/>
      <c r="JFH92" s="90"/>
      <c r="JFI92" s="90"/>
      <c r="JFJ92" s="90"/>
      <c r="JFK92" s="90"/>
      <c r="JFL92" s="90"/>
      <c r="JFM92" s="90"/>
      <c r="JFN92" s="90"/>
      <c r="JFO92" s="90"/>
      <c r="JFP92" s="90"/>
      <c r="JFQ92" s="90"/>
      <c r="JFR92" s="90"/>
      <c r="JFS92" s="90"/>
      <c r="JFT92" s="90"/>
      <c r="JFU92" s="90"/>
      <c r="JFV92" s="90"/>
      <c r="JFW92" s="90"/>
      <c r="JFX92" s="90"/>
      <c r="JFY92" s="90"/>
      <c r="JFZ92" s="90"/>
      <c r="JGA92" s="90"/>
      <c r="JGB92" s="90"/>
      <c r="JGC92" s="90"/>
      <c r="JGD92" s="90"/>
      <c r="JGE92" s="90"/>
      <c r="JGF92" s="90"/>
      <c r="JGG92" s="90"/>
      <c r="JGH92" s="90"/>
      <c r="JGI92" s="90"/>
      <c r="JGJ92" s="90"/>
      <c r="JGK92" s="90"/>
      <c r="JGL92" s="90"/>
      <c r="JGM92" s="90"/>
      <c r="JGN92" s="90"/>
      <c r="JGO92" s="90"/>
      <c r="JGP92" s="90"/>
      <c r="JGQ92" s="90"/>
      <c r="JGR92" s="90"/>
      <c r="JGS92" s="90"/>
      <c r="JGT92" s="90"/>
      <c r="JGU92" s="90"/>
      <c r="JGV92" s="90"/>
      <c r="JGW92" s="90"/>
      <c r="JGX92" s="90"/>
      <c r="JGY92" s="90"/>
      <c r="JGZ92" s="90"/>
      <c r="JHA92" s="90"/>
      <c r="JHB92" s="90"/>
      <c r="JHC92" s="90"/>
      <c r="JHD92" s="90"/>
      <c r="JHE92" s="90"/>
      <c r="JHF92" s="90"/>
      <c r="JHG92" s="90"/>
      <c r="JHH92" s="90"/>
      <c r="JHI92" s="90"/>
      <c r="JHJ92" s="90"/>
      <c r="JHK92" s="90"/>
      <c r="JHL92" s="90"/>
      <c r="JHM92" s="90"/>
      <c r="JHN92" s="90"/>
      <c r="JHO92" s="90"/>
      <c r="JHP92" s="90"/>
      <c r="JHQ92" s="90"/>
      <c r="JHR92" s="90"/>
      <c r="JHS92" s="90"/>
      <c r="JHT92" s="90"/>
      <c r="JHU92" s="90"/>
      <c r="JHV92" s="90"/>
      <c r="JHW92" s="90"/>
      <c r="JHX92" s="90"/>
      <c r="JHY92" s="90"/>
      <c r="JHZ92" s="90"/>
      <c r="JIA92" s="90"/>
      <c r="JIB92" s="90"/>
      <c r="JIC92" s="90"/>
      <c r="JID92" s="90"/>
      <c r="JIE92" s="90"/>
      <c r="JIF92" s="90"/>
      <c r="JIG92" s="90"/>
      <c r="JIH92" s="90"/>
      <c r="JII92" s="90"/>
      <c r="JIJ92" s="90"/>
      <c r="JIK92" s="90"/>
      <c r="JIL92" s="90"/>
      <c r="JIM92" s="90"/>
      <c r="JIN92" s="90"/>
      <c r="JIO92" s="90"/>
      <c r="JIP92" s="90"/>
      <c r="JIQ92" s="90"/>
      <c r="JIR92" s="90"/>
      <c r="JIS92" s="90"/>
      <c r="JIT92" s="90"/>
      <c r="JIU92" s="90"/>
      <c r="JIV92" s="90"/>
      <c r="JIW92" s="90"/>
      <c r="JIX92" s="90"/>
      <c r="JIY92" s="90"/>
      <c r="JIZ92" s="90"/>
      <c r="JJA92" s="90"/>
      <c r="JJB92" s="90"/>
      <c r="JJC92" s="90"/>
      <c r="JJD92" s="90"/>
      <c r="JJE92" s="90"/>
      <c r="JJF92" s="90"/>
      <c r="JJG92" s="90"/>
      <c r="JJH92" s="90"/>
      <c r="JJI92" s="90"/>
      <c r="JJJ92" s="90"/>
      <c r="JJK92" s="90"/>
      <c r="JJL92" s="90"/>
      <c r="JJM92" s="90"/>
      <c r="JJN92" s="90"/>
      <c r="JJO92" s="90"/>
      <c r="JJP92" s="90"/>
      <c r="JJQ92" s="90"/>
      <c r="JJR92" s="90"/>
      <c r="JJS92" s="90"/>
      <c r="JJT92" s="90"/>
      <c r="JJU92" s="90"/>
      <c r="JJV92" s="90"/>
      <c r="JJW92" s="90"/>
      <c r="JJX92" s="90"/>
      <c r="JJY92" s="90"/>
      <c r="JJZ92" s="90"/>
      <c r="JKA92" s="90"/>
      <c r="JKB92" s="90"/>
      <c r="JKC92" s="90"/>
      <c r="JKD92" s="90"/>
      <c r="JKE92" s="90"/>
      <c r="JKF92" s="90"/>
      <c r="JKG92" s="90"/>
      <c r="JKH92" s="90"/>
      <c r="JKI92" s="90"/>
      <c r="JKJ92" s="90"/>
      <c r="JKK92" s="90"/>
      <c r="JKL92" s="90"/>
      <c r="JKM92" s="90"/>
      <c r="JKN92" s="90"/>
      <c r="JKO92" s="90"/>
      <c r="JKP92" s="90"/>
      <c r="JKQ92" s="90"/>
      <c r="JKR92" s="90"/>
      <c r="JKS92" s="90"/>
      <c r="JKT92" s="90"/>
      <c r="JKU92" s="90"/>
      <c r="JKV92" s="90"/>
      <c r="JKW92" s="90"/>
      <c r="JKX92" s="90"/>
      <c r="JKY92" s="90"/>
      <c r="JKZ92" s="90"/>
      <c r="JLA92" s="90"/>
      <c r="JLB92" s="90"/>
      <c r="JLC92" s="90"/>
      <c r="JLD92" s="90"/>
      <c r="JLE92" s="90"/>
      <c r="JLF92" s="90"/>
      <c r="JLG92" s="90"/>
      <c r="JLH92" s="90"/>
      <c r="JLI92" s="90"/>
      <c r="JLJ92" s="90"/>
      <c r="JLK92" s="90"/>
      <c r="JLL92" s="90"/>
      <c r="JLM92" s="90"/>
      <c r="JLN92" s="90"/>
      <c r="JLO92" s="90"/>
      <c r="JLP92" s="90"/>
      <c r="JLQ92" s="90"/>
      <c r="JLR92" s="90"/>
      <c r="JLS92" s="90"/>
      <c r="JLT92" s="90"/>
      <c r="JLU92" s="90"/>
      <c r="JLV92" s="90"/>
      <c r="JLW92" s="90"/>
      <c r="JLX92" s="90"/>
      <c r="JLY92" s="90"/>
      <c r="JLZ92" s="90"/>
      <c r="JMA92" s="90"/>
      <c r="JMB92" s="90"/>
      <c r="JMC92" s="90"/>
      <c r="JMD92" s="90"/>
      <c r="JME92" s="90"/>
      <c r="JMF92" s="90"/>
      <c r="JMG92" s="90"/>
      <c r="JMH92" s="90"/>
      <c r="JMI92" s="90"/>
      <c r="JMJ92" s="90"/>
      <c r="JMK92" s="90"/>
      <c r="JML92" s="90"/>
      <c r="JMM92" s="90"/>
      <c r="JMN92" s="90"/>
      <c r="JMO92" s="90"/>
      <c r="JMP92" s="90"/>
      <c r="JMQ92" s="90"/>
      <c r="JMR92" s="90"/>
      <c r="JMS92" s="90"/>
      <c r="JMT92" s="90"/>
      <c r="JMU92" s="90"/>
      <c r="JMV92" s="90"/>
      <c r="JMW92" s="90"/>
      <c r="JMX92" s="90"/>
      <c r="JMY92" s="90"/>
      <c r="JMZ92" s="90"/>
      <c r="JNA92" s="90"/>
      <c r="JNB92" s="90"/>
      <c r="JNC92" s="90"/>
      <c r="JND92" s="90"/>
      <c r="JNE92" s="90"/>
      <c r="JNF92" s="90"/>
      <c r="JNG92" s="90"/>
      <c r="JNH92" s="90"/>
      <c r="JNI92" s="90"/>
      <c r="JNJ92" s="90"/>
      <c r="JNK92" s="90"/>
      <c r="JNL92" s="90"/>
      <c r="JNM92" s="90"/>
      <c r="JNN92" s="90"/>
      <c r="JNO92" s="90"/>
      <c r="JNP92" s="90"/>
      <c r="JNQ92" s="90"/>
      <c r="JNR92" s="90"/>
      <c r="JNS92" s="90"/>
      <c r="JNT92" s="90"/>
      <c r="JNU92" s="90"/>
      <c r="JNV92" s="90"/>
      <c r="JNW92" s="90"/>
      <c r="JNX92" s="90"/>
      <c r="JNY92" s="90"/>
      <c r="JNZ92" s="90"/>
      <c r="JOA92" s="90"/>
      <c r="JOB92" s="90"/>
      <c r="JOC92" s="90"/>
      <c r="JOD92" s="90"/>
      <c r="JOE92" s="90"/>
      <c r="JOF92" s="90"/>
      <c r="JOG92" s="90"/>
      <c r="JOH92" s="90"/>
      <c r="JOI92" s="90"/>
      <c r="JOJ92" s="90"/>
      <c r="JOK92" s="90"/>
      <c r="JOL92" s="90"/>
      <c r="JOM92" s="90"/>
      <c r="JON92" s="90"/>
      <c r="JOO92" s="90"/>
      <c r="JOP92" s="90"/>
      <c r="JOQ92" s="90"/>
      <c r="JOR92" s="90"/>
      <c r="JOS92" s="90"/>
      <c r="JOT92" s="90"/>
      <c r="JOU92" s="90"/>
      <c r="JOV92" s="90"/>
      <c r="JOW92" s="90"/>
      <c r="JOX92" s="90"/>
      <c r="JOY92" s="90"/>
      <c r="JOZ92" s="90"/>
      <c r="JPA92" s="90"/>
      <c r="JPB92" s="90"/>
      <c r="JPC92" s="90"/>
      <c r="JPD92" s="90"/>
      <c r="JPE92" s="90"/>
      <c r="JPF92" s="90"/>
      <c r="JPG92" s="90"/>
      <c r="JPH92" s="90"/>
      <c r="JPI92" s="90"/>
      <c r="JPJ92" s="90"/>
      <c r="JPK92" s="90"/>
      <c r="JPL92" s="90"/>
      <c r="JPM92" s="90"/>
      <c r="JPN92" s="90"/>
      <c r="JPO92" s="90"/>
      <c r="JPP92" s="90"/>
      <c r="JPQ92" s="90"/>
      <c r="JPR92" s="90"/>
      <c r="JPS92" s="90"/>
      <c r="JPT92" s="90"/>
      <c r="JPU92" s="90"/>
      <c r="JPV92" s="90"/>
      <c r="JPW92" s="90"/>
      <c r="JPX92" s="90"/>
      <c r="JPY92" s="90"/>
      <c r="JPZ92" s="90"/>
      <c r="JQA92" s="90"/>
      <c r="JQB92" s="90"/>
      <c r="JQC92" s="90"/>
      <c r="JQD92" s="90"/>
      <c r="JQE92" s="90"/>
      <c r="JQF92" s="90"/>
      <c r="JQG92" s="90"/>
      <c r="JQH92" s="90"/>
      <c r="JQI92" s="90"/>
      <c r="JQJ92" s="90"/>
      <c r="JQK92" s="90"/>
      <c r="JQL92" s="90"/>
      <c r="JQM92" s="90"/>
      <c r="JQN92" s="90"/>
      <c r="JQO92" s="90"/>
      <c r="JQP92" s="90"/>
      <c r="JQQ92" s="90"/>
      <c r="JQR92" s="90"/>
      <c r="JQS92" s="90"/>
      <c r="JQT92" s="90"/>
      <c r="JQU92" s="90"/>
      <c r="JQV92" s="90"/>
      <c r="JQW92" s="90"/>
      <c r="JQX92" s="90"/>
      <c r="JQY92" s="90"/>
      <c r="JQZ92" s="90"/>
      <c r="JRA92" s="90"/>
      <c r="JRB92" s="90"/>
      <c r="JRC92" s="90"/>
      <c r="JRD92" s="90"/>
      <c r="JRE92" s="90"/>
      <c r="JRF92" s="90"/>
      <c r="JRG92" s="90"/>
      <c r="JRH92" s="90"/>
      <c r="JRI92" s="90"/>
      <c r="JRJ92" s="90"/>
      <c r="JRK92" s="90"/>
      <c r="JRL92" s="90"/>
      <c r="JRM92" s="90"/>
      <c r="JRN92" s="90"/>
      <c r="JRO92" s="90"/>
      <c r="JRP92" s="90"/>
      <c r="JRQ92" s="90"/>
      <c r="JRR92" s="90"/>
      <c r="JRS92" s="90"/>
      <c r="JRT92" s="90"/>
      <c r="JRU92" s="90"/>
      <c r="JRV92" s="90"/>
      <c r="JRW92" s="90"/>
      <c r="JRX92" s="90"/>
      <c r="JRY92" s="90"/>
      <c r="JRZ92" s="90"/>
      <c r="JSA92" s="90"/>
      <c r="JSB92" s="90"/>
      <c r="JSC92" s="90"/>
      <c r="JSD92" s="90"/>
      <c r="JSE92" s="90"/>
      <c r="JSF92" s="90"/>
      <c r="JSG92" s="90"/>
      <c r="JSH92" s="90"/>
      <c r="JSI92" s="90"/>
      <c r="JSJ92" s="90"/>
      <c r="JSK92" s="90"/>
      <c r="JSL92" s="90"/>
      <c r="JSM92" s="90"/>
      <c r="JSN92" s="90"/>
      <c r="JSO92" s="90"/>
      <c r="JSP92" s="90"/>
      <c r="JSQ92" s="90"/>
      <c r="JSR92" s="90"/>
      <c r="JSS92" s="90"/>
      <c r="JST92" s="90"/>
      <c r="JSU92" s="90"/>
      <c r="JSV92" s="90"/>
      <c r="JSW92" s="90"/>
      <c r="JSX92" s="90"/>
      <c r="JSY92" s="90"/>
      <c r="JSZ92" s="90"/>
      <c r="JTA92" s="90"/>
      <c r="JTB92" s="90"/>
      <c r="JTC92" s="90"/>
      <c r="JTD92" s="90"/>
      <c r="JTE92" s="90"/>
      <c r="JTF92" s="90"/>
      <c r="JTG92" s="90"/>
      <c r="JTH92" s="90"/>
      <c r="JTI92" s="90"/>
      <c r="JTJ92" s="90"/>
      <c r="JTK92" s="90"/>
      <c r="JTL92" s="90"/>
      <c r="JTM92" s="90"/>
      <c r="JTN92" s="90"/>
      <c r="JTO92" s="90"/>
      <c r="JTP92" s="90"/>
      <c r="JTQ92" s="90"/>
      <c r="JTR92" s="90"/>
      <c r="JTS92" s="90"/>
      <c r="JTT92" s="90"/>
      <c r="JTU92" s="90"/>
      <c r="JTV92" s="90"/>
      <c r="JTW92" s="90"/>
      <c r="JTX92" s="90"/>
      <c r="JTY92" s="90"/>
      <c r="JTZ92" s="90"/>
      <c r="JUA92" s="90"/>
      <c r="JUB92" s="90"/>
      <c r="JUC92" s="90"/>
      <c r="JUD92" s="90"/>
      <c r="JUE92" s="90"/>
      <c r="JUF92" s="90"/>
      <c r="JUG92" s="90"/>
      <c r="JUH92" s="90"/>
      <c r="JUI92" s="90"/>
      <c r="JUJ92" s="90"/>
      <c r="JUK92" s="90"/>
      <c r="JUL92" s="90"/>
      <c r="JUM92" s="90"/>
      <c r="JUN92" s="90"/>
      <c r="JUO92" s="90"/>
      <c r="JUP92" s="90"/>
      <c r="JUQ92" s="90"/>
      <c r="JUR92" s="90"/>
      <c r="JUS92" s="90"/>
      <c r="JUT92" s="90"/>
      <c r="JUU92" s="90"/>
      <c r="JUV92" s="90"/>
      <c r="JUW92" s="90"/>
      <c r="JUX92" s="90"/>
      <c r="JUY92" s="90"/>
      <c r="JUZ92" s="90"/>
      <c r="JVA92" s="90"/>
      <c r="JVB92" s="90"/>
      <c r="JVC92" s="90"/>
      <c r="JVD92" s="90"/>
      <c r="JVE92" s="90"/>
      <c r="JVF92" s="90"/>
      <c r="JVG92" s="90"/>
      <c r="JVH92" s="90"/>
      <c r="JVI92" s="90"/>
      <c r="JVJ92" s="90"/>
      <c r="JVK92" s="90"/>
      <c r="JVL92" s="90"/>
      <c r="JVM92" s="90"/>
      <c r="JVN92" s="90"/>
      <c r="JVO92" s="90"/>
      <c r="JVP92" s="90"/>
      <c r="JVQ92" s="90"/>
      <c r="JVR92" s="90"/>
      <c r="JVS92" s="90"/>
      <c r="JVT92" s="90"/>
      <c r="JVU92" s="90"/>
      <c r="JVV92" s="90"/>
      <c r="JVW92" s="90"/>
      <c r="JVX92" s="90"/>
      <c r="JVY92" s="90"/>
      <c r="JVZ92" s="90"/>
      <c r="JWA92" s="90"/>
      <c r="JWB92" s="90"/>
      <c r="JWC92" s="90"/>
      <c r="JWD92" s="90"/>
      <c r="JWE92" s="90"/>
      <c r="JWF92" s="90"/>
      <c r="JWG92" s="90"/>
      <c r="JWH92" s="90"/>
      <c r="JWI92" s="90"/>
      <c r="JWJ92" s="90"/>
      <c r="JWK92" s="90"/>
      <c r="JWL92" s="90"/>
      <c r="JWM92" s="90"/>
      <c r="JWN92" s="90"/>
      <c r="JWO92" s="90"/>
      <c r="JWP92" s="90"/>
      <c r="JWQ92" s="90"/>
      <c r="JWR92" s="90"/>
      <c r="JWS92" s="90"/>
      <c r="JWT92" s="90"/>
      <c r="JWU92" s="90"/>
      <c r="JWV92" s="90"/>
      <c r="JWW92" s="90"/>
      <c r="JWX92" s="90"/>
      <c r="JWY92" s="90"/>
      <c r="JWZ92" s="90"/>
      <c r="JXA92" s="90"/>
      <c r="JXB92" s="90"/>
      <c r="JXC92" s="90"/>
      <c r="JXD92" s="90"/>
      <c r="JXE92" s="90"/>
      <c r="JXF92" s="90"/>
      <c r="JXG92" s="90"/>
      <c r="JXH92" s="90"/>
      <c r="JXI92" s="90"/>
      <c r="JXJ92" s="90"/>
      <c r="JXK92" s="90"/>
      <c r="JXL92" s="90"/>
      <c r="JXM92" s="90"/>
      <c r="JXN92" s="90"/>
      <c r="JXO92" s="90"/>
      <c r="JXP92" s="90"/>
      <c r="JXQ92" s="90"/>
      <c r="JXR92" s="90"/>
      <c r="JXS92" s="90"/>
      <c r="JXT92" s="90"/>
      <c r="JXU92" s="90"/>
      <c r="JXV92" s="90"/>
      <c r="JXW92" s="90"/>
      <c r="JXX92" s="90"/>
      <c r="JXY92" s="90"/>
      <c r="JXZ92" s="90"/>
      <c r="JYA92" s="90"/>
      <c r="JYB92" s="90"/>
      <c r="JYC92" s="90"/>
      <c r="JYD92" s="90"/>
      <c r="JYE92" s="90"/>
      <c r="JYF92" s="90"/>
      <c r="JYG92" s="90"/>
      <c r="JYH92" s="90"/>
      <c r="JYI92" s="90"/>
      <c r="JYJ92" s="90"/>
      <c r="JYK92" s="90"/>
      <c r="JYL92" s="90"/>
      <c r="JYM92" s="90"/>
      <c r="JYN92" s="90"/>
      <c r="JYO92" s="90"/>
      <c r="JYP92" s="90"/>
      <c r="JYQ92" s="90"/>
      <c r="JYR92" s="90"/>
      <c r="JYS92" s="90"/>
      <c r="JYT92" s="90"/>
      <c r="JYU92" s="90"/>
      <c r="JYV92" s="90"/>
      <c r="JYW92" s="90"/>
      <c r="JYX92" s="90"/>
      <c r="JYY92" s="90"/>
      <c r="JYZ92" s="90"/>
      <c r="JZA92" s="90"/>
      <c r="JZB92" s="90"/>
      <c r="JZC92" s="90"/>
      <c r="JZD92" s="90"/>
      <c r="JZE92" s="90"/>
      <c r="JZF92" s="90"/>
      <c r="JZG92" s="90"/>
      <c r="JZH92" s="90"/>
      <c r="JZI92" s="90"/>
      <c r="JZJ92" s="90"/>
      <c r="JZK92" s="90"/>
      <c r="JZL92" s="90"/>
      <c r="JZM92" s="90"/>
      <c r="JZN92" s="90"/>
      <c r="JZO92" s="90"/>
      <c r="JZP92" s="90"/>
      <c r="JZQ92" s="90"/>
      <c r="JZR92" s="90"/>
      <c r="JZS92" s="90"/>
      <c r="JZT92" s="90"/>
      <c r="JZU92" s="90"/>
      <c r="JZV92" s="90"/>
      <c r="JZW92" s="90"/>
      <c r="JZX92" s="90"/>
      <c r="JZY92" s="90"/>
      <c r="JZZ92" s="90"/>
      <c r="KAA92" s="90"/>
      <c r="KAB92" s="90"/>
      <c r="KAC92" s="90"/>
      <c r="KAD92" s="90"/>
      <c r="KAE92" s="90"/>
      <c r="KAF92" s="90"/>
      <c r="KAG92" s="90"/>
      <c r="KAH92" s="90"/>
      <c r="KAI92" s="90"/>
      <c r="KAJ92" s="90"/>
      <c r="KAK92" s="90"/>
      <c r="KAL92" s="90"/>
      <c r="KAM92" s="90"/>
      <c r="KAN92" s="90"/>
      <c r="KAO92" s="90"/>
      <c r="KAP92" s="90"/>
      <c r="KAQ92" s="90"/>
      <c r="KAR92" s="90"/>
      <c r="KAS92" s="90"/>
      <c r="KAT92" s="90"/>
      <c r="KAU92" s="90"/>
      <c r="KAV92" s="90"/>
      <c r="KAW92" s="90"/>
      <c r="KAX92" s="90"/>
      <c r="KAY92" s="90"/>
      <c r="KAZ92" s="90"/>
      <c r="KBA92" s="90"/>
      <c r="KBB92" s="90"/>
      <c r="KBC92" s="90"/>
      <c r="KBD92" s="90"/>
      <c r="KBE92" s="90"/>
      <c r="KBF92" s="90"/>
      <c r="KBG92" s="90"/>
      <c r="KBH92" s="90"/>
      <c r="KBI92" s="90"/>
      <c r="KBJ92" s="90"/>
      <c r="KBK92" s="90"/>
      <c r="KBL92" s="90"/>
      <c r="KBM92" s="90"/>
      <c r="KBN92" s="90"/>
      <c r="KBO92" s="90"/>
      <c r="KBP92" s="90"/>
      <c r="KBQ92" s="90"/>
      <c r="KBR92" s="90"/>
      <c r="KBS92" s="90"/>
      <c r="KBT92" s="90"/>
      <c r="KBU92" s="90"/>
      <c r="KBV92" s="90"/>
      <c r="KBW92" s="90"/>
      <c r="KBX92" s="90"/>
      <c r="KBY92" s="90"/>
      <c r="KBZ92" s="90"/>
      <c r="KCA92" s="90"/>
      <c r="KCB92" s="90"/>
      <c r="KCC92" s="90"/>
      <c r="KCD92" s="90"/>
      <c r="KCE92" s="90"/>
      <c r="KCF92" s="90"/>
      <c r="KCG92" s="90"/>
      <c r="KCH92" s="90"/>
      <c r="KCI92" s="90"/>
      <c r="KCJ92" s="90"/>
      <c r="KCK92" s="90"/>
      <c r="KCL92" s="90"/>
      <c r="KCM92" s="90"/>
      <c r="KCN92" s="90"/>
      <c r="KCO92" s="90"/>
      <c r="KCP92" s="90"/>
      <c r="KCQ92" s="90"/>
      <c r="KCR92" s="90"/>
      <c r="KCS92" s="90"/>
      <c r="KCT92" s="90"/>
      <c r="KCU92" s="90"/>
      <c r="KCV92" s="90"/>
      <c r="KCW92" s="90"/>
      <c r="KCX92" s="90"/>
      <c r="KCY92" s="90"/>
      <c r="KCZ92" s="90"/>
      <c r="KDA92" s="90"/>
      <c r="KDB92" s="90"/>
      <c r="KDC92" s="90"/>
      <c r="KDD92" s="90"/>
      <c r="KDE92" s="90"/>
      <c r="KDF92" s="90"/>
      <c r="KDG92" s="90"/>
      <c r="KDH92" s="90"/>
      <c r="KDI92" s="90"/>
      <c r="KDJ92" s="90"/>
      <c r="KDK92" s="90"/>
      <c r="KDL92" s="90"/>
      <c r="KDM92" s="90"/>
      <c r="KDN92" s="90"/>
      <c r="KDO92" s="90"/>
      <c r="KDP92" s="90"/>
      <c r="KDQ92" s="90"/>
      <c r="KDR92" s="90"/>
      <c r="KDS92" s="90"/>
      <c r="KDT92" s="90"/>
      <c r="KDU92" s="90"/>
      <c r="KDV92" s="90"/>
      <c r="KDW92" s="90"/>
      <c r="KDX92" s="90"/>
      <c r="KDY92" s="90"/>
      <c r="KDZ92" s="90"/>
      <c r="KEA92" s="90"/>
      <c r="KEB92" s="90"/>
      <c r="KEC92" s="90"/>
      <c r="KED92" s="90"/>
      <c r="KEE92" s="90"/>
      <c r="KEF92" s="90"/>
      <c r="KEG92" s="90"/>
      <c r="KEH92" s="90"/>
      <c r="KEI92" s="90"/>
      <c r="KEJ92" s="90"/>
      <c r="KEK92" s="90"/>
      <c r="KEL92" s="90"/>
      <c r="KEM92" s="90"/>
      <c r="KEN92" s="90"/>
      <c r="KEO92" s="90"/>
      <c r="KEP92" s="90"/>
      <c r="KEQ92" s="90"/>
      <c r="KER92" s="90"/>
      <c r="KES92" s="90"/>
      <c r="KET92" s="90"/>
      <c r="KEU92" s="90"/>
      <c r="KEV92" s="90"/>
      <c r="KEW92" s="90"/>
      <c r="KEX92" s="90"/>
      <c r="KEY92" s="90"/>
      <c r="KEZ92" s="90"/>
      <c r="KFA92" s="90"/>
      <c r="KFB92" s="90"/>
      <c r="KFC92" s="90"/>
      <c r="KFD92" s="90"/>
      <c r="KFE92" s="90"/>
      <c r="KFF92" s="90"/>
      <c r="KFG92" s="90"/>
      <c r="KFH92" s="90"/>
      <c r="KFI92" s="90"/>
      <c r="KFJ92" s="90"/>
      <c r="KFK92" s="90"/>
      <c r="KFL92" s="90"/>
      <c r="KFM92" s="90"/>
      <c r="KFN92" s="90"/>
      <c r="KFO92" s="90"/>
      <c r="KFP92" s="90"/>
      <c r="KFQ92" s="90"/>
      <c r="KFR92" s="90"/>
      <c r="KFS92" s="90"/>
      <c r="KFT92" s="90"/>
      <c r="KFU92" s="90"/>
      <c r="KFV92" s="90"/>
      <c r="KFW92" s="90"/>
      <c r="KFX92" s="90"/>
      <c r="KFY92" s="90"/>
      <c r="KFZ92" s="90"/>
      <c r="KGA92" s="90"/>
      <c r="KGB92" s="90"/>
      <c r="KGC92" s="90"/>
      <c r="KGD92" s="90"/>
      <c r="KGE92" s="90"/>
      <c r="KGF92" s="90"/>
      <c r="KGG92" s="90"/>
      <c r="KGH92" s="90"/>
      <c r="KGI92" s="90"/>
      <c r="KGJ92" s="90"/>
      <c r="KGK92" s="90"/>
      <c r="KGL92" s="90"/>
      <c r="KGM92" s="90"/>
      <c r="KGN92" s="90"/>
      <c r="KGO92" s="90"/>
      <c r="KGP92" s="90"/>
      <c r="KGQ92" s="90"/>
      <c r="KGR92" s="90"/>
      <c r="KGS92" s="90"/>
      <c r="KGT92" s="90"/>
      <c r="KGU92" s="90"/>
      <c r="KGV92" s="90"/>
      <c r="KGW92" s="90"/>
      <c r="KGX92" s="90"/>
      <c r="KGY92" s="90"/>
      <c r="KGZ92" s="90"/>
      <c r="KHA92" s="90"/>
      <c r="KHB92" s="90"/>
      <c r="KHC92" s="90"/>
      <c r="KHD92" s="90"/>
      <c r="KHE92" s="90"/>
      <c r="KHF92" s="90"/>
      <c r="KHG92" s="90"/>
      <c r="KHH92" s="90"/>
      <c r="KHI92" s="90"/>
      <c r="KHJ92" s="90"/>
      <c r="KHK92" s="90"/>
      <c r="KHL92" s="90"/>
      <c r="KHM92" s="90"/>
      <c r="KHN92" s="90"/>
      <c r="KHO92" s="90"/>
      <c r="KHP92" s="90"/>
      <c r="KHQ92" s="90"/>
      <c r="KHR92" s="90"/>
      <c r="KHS92" s="90"/>
      <c r="KHT92" s="90"/>
      <c r="KHU92" s="90"/>
      <c r="KHV92" s="90"/>
      <c r="KHW92" s="90"/>
      <c r="KHX92" s="90"/>
      <c r="KHY92" s="90"/>
      <c r="KHZ92" s="90"/>
      <c r="KIA92" s="90"/>
      <c r="KIB92" s="90"/>
      <c r="KIC92" s="90"/>
      <c r="KID92" s="90"/>
      <c r="KIE92" s="90"/>
      <c r="KIF92" s="90"/>
      <c r="KIG92" s="90"/>
      <c r="KIH92" s="90"/>
      <c r="KII92" s="90"/>
      <c r="KIJ92" s="90"/>
      <c r="KIK92" s="90"/>
      <c r="KIL92" s="90"/>
      <c r="KIM92" s="90"/>
      <c r="KIN92" s="90"/>
      <c r="KIO92" s="90"/>
      <c r="KIP92" s="90"/>
      <c r="KIQ92" s="90"/>
      <c r="KIR92" s="90"/>
      <c r="KIS92" s="90"/>
      <c r="KIT92" s="90"/>
      <c r="KIU92" s="90"/>
      <c r="KIV92" s="90"/>
      <c r="KIW92" s="90"/>
      <c r="KIX92" s="90"/>
      <c r="KIY92" s="90"/>
      <c r="KIZ92" s="90"/>
      <c r="KJA92" s="90"/>
      <c r="KJB92" s="90"/>
      <c r="KJC92" s="90"/>
      <c r="KJD92" s="90"/>
      <c r="KJE92" s="90"/>
      <c r="KJF92" s="90"/>
      <c r="KJG92" s="90"/>
      <c r="KJH92" s="90"/>
      <c r="KJI92" s="90"/>
      <c r="KJJ92" s="90"/>
      <c r="KJK92" s="90"/>
      <c r="KJL92" s="90"/>
      <c r="KJM92" s="90"/>
      <c r="KJN92" s="90"/>
      <c r="KJO92" s="90"/>
      <c r="KJP92" s="90"/>
      <c r="KJQ92" s="90"/>
      <c r="KJR92" s="90"/>
      <c r="KJS92" s="90"/>
      <c r="KJT92" s="90"/>
      <c r="KJU92" s="90"/>
      <c r="KJV92" s="90"/>
      <c r="KJW92" s="90"/>
      <c r="KJX92" s="90"/>
      <c r="KJY92" s="90"/>
      <c r="KJZ92" s="90"/>
      <c r="KKA92" s="90"/>
      <c r="KKB92" s="90"/>
      <c r="KKC92" s="90"/>
      <c r="KKD92" s="90"/>
      <c r="KKE92" s="90"/>
      <c r="KKF92" s="90"/>
      <c r="KKG92" s="90"/>
      <c r="KKH92" s="90"/>
      <c r="KKI92" s="90"/>
      <c r="KKJ92" s="90"/>
      <c r="KKK92" s="90"/>
      <c r="KKL92" s="90"/>
      <c r="KKM92" s="90"/>
      <c r="KKN92" s="90"/>
      <c r="KKO92" s="90"/>
      <c r="KKP92" s="90"/>
      <c r="KKQ92" s="90"/>
      <c r="KKR92" s="90"/>
      <c r="KKS92" s="90"/>
      <c r="KKT92" s="90"/>
      <c r="KKU92" s="90"/>
      <c r="KKV92" s="90"/>
      <c r="KKW92" s="90"/>
      <c r="KKX92" s="90"/>
      <c r="KKY92" s="90"/>
      <c r="KKZ92" s="90"/>
      <c r="KLA92" s="90"/>
      <c r="KLB92" s="90"/>
      <c r="KLC92" s="90"/>
      <c r="KLD92" s="90"/>
      <c r="KLE92" s="90"/>
      <c r="KLF92" s="90"/>
      <c r="KLG92" s="90"/>
      <c r="KLH92" s="90"/>
      <c r="KLI92" s="90"/>
      <c r="KLJ92" s="90"/>
      <c r="KLK92" s="90"/>
      <c r="KLL92" s="90"/>
      <c r="KLM92" s="90"/>
      <c r="KLN92" s="90"/>
      <c r="KLO92" s="90"/>
      <c r="KLP92" s="90"/>
      <c r="KLQ92" s="90"/>
      <c r="KLR92" s="90"/>
      <c r="KLS92" s="90"/>
      <c r="KLT92" s="90"/>
      <c r="KLU92" s="90"/>
      <c r="KLV92" s="90"/>
      <c r="KLW92" s="90"/>
      <c r="KLX92" s="90"/>
      <c r="KLY92" s="90"/>
      <c r="KLZ92" s="90"/>
      <c r="KMA92" s="90"/>
      <c r="KMB92" s="90"/>
      <c r="KMC92" s="90"/>
      <c r="KMD92" s="90"/>
      <c r="KME92" s="90"/>
      <c r="KMF92" s="90"/>
      <c r="KMG92" s="90"/>
      <c r="KMH92" s="90"/>
      <c r="KMI92" s="90"/>
      <c r="KMJ92" s="90"/>
      <c r="KMK92" s="90"/>
      <c r="KML92" s="90"/>
      <c r="KMM92" s="90"/>
      <c r="KMN92" s="90"/>
      <c r="KMO92" s="90"/>
      <c r="KMP92" s="90"/>
      <c r="KMQ92" s="90"/>
      <c r="KMR92" s="90"/>
      <c r="KMS92" s="90"/>
      <c r="KMT92" s="90"/>
      <c r="KMU92" s="90"/>
      <c r="KMV92" s="90"/>
      <c r="KMW92" s="90"/>
      <c r="KMX92" s="90"/>
      <c r="KMY92" s="90"/>
      <c r="KMZ92" s="90"/>
      <c r="KNA92" s="90"/>
      <c r="KNB92" s="90"/>
      <c r="KNC92" s="90"/>
      <c r="KND92" s="90"/>
      <c r="KNE92" s="90"/>
      <c r="KNF92" s="90"/>
      <c r="KNG92" s="90"/>
      <c r="KNH92" s="90"/>
      <c r="KNI92" s="90"/>
      <c r="KNJ92" s="90"/>
      <c r="KNK92" s="90"/>
      <c r="KNL92" s="90"/>
      <c r="KNM92" s="90"/>
      <c r="KNN92" s="90"/>
      <c r="KNO92" s="90"/>
      <c r="KNP92" s="90"/>
      <c r="KNQ92" s="90"/>
      <c r="KNR92" s="90"/>
      <c r="KNS92" s="90"/>
      <c r="KNT92" s="90"/>
      <c r="KNU92" s="90"/>
      <c r="KNV92" s="90"/>
      <c r="KNW92" s="90"/>
      <c r="KNX92" s="90"/>
      <c r="KNY92" s="90"/>
      <c r="KNZ92" s="90"/>
      <c r="KOA92" s="90"/>
      <c r="KOB92" s="90"/>
      <c r="KOC92" s="90"/>
      <c r="KOD92" s="90"/>
      <c r="KOE92" s="90"/>
      <c r="KOF92" s="90"/>
      <c r="KOG92" s="90"/>
      <c r="KOH92" s="90"/>
      <c r="KOI92" s="90"/>
      <c r="KOJ92" s="90"/>
      <c r="KOK92" s="90"/>
      <c r="KOL92" s="90"/>
      <c r="KOM92" s="90"/>
      <c r="KON92" s="90"/>
      <c r="KOO92" s="90"/>
      <c r="KOP92" s="90"/>
      <c r="KOQ92" s="90"/>
      <c r="KOR92" s="90"/>
      <c r="KOS92" s="90"/>
      <c r="KOT92" s="90"/>
      <c r="KOU92" s="90"/>
      <c r="KOV92" s="90"/>
      <c r="KOW92" s="90"/>
      <c r="KOX92" s="90"/>
      <c r="KOY92" s="90"/>
      <c r="KOZ92" s="90"/>
      <c r="KPA92" s="90"/>
      <c r="KPB92" s="90"/>
      <c r="KPC92" s="90"/>
      <c r="KPD92" s="90"/>
      <c r="KPE92" s="90"/>
      <c r="KPF92" s="90"/>
      <c r="KPG92" s="90"/>
      <c r="KPH92" s="90"/>
      <c r="KPI92" s="90"/>
      <c r="KPJ92" s="90"/>
      <c r="KPK92" s="90"/>
      <c r="KPL92" s="90"/>
      <c r="KPM92" s="90"/>
      <c r="KPN92" s="90"/>
      <c r="KPO92" s="90"/>
      <c r="KPP92" s="90"/>
      <c r="KPQ92" s="90"/>
      <c r="KPR92" s="90"/>
      <c r="KPS92" s="90"/>
      <c r="KPT92" s="90"/>
      <c r="KPU92" s="90"/>
      <c r="KPV92" s="90"/>
      <c r="KPW92" s="90"/>
      <c r="KPX92" s="90"/>
      <c r="KPY92" s="90"/>
      <c r="KPZ92" s="90"/>
      <c r="KQA92" s="90"/>
      <c r="KQB92" s="90"/>
      <c r="KQC92" s="90"/>
      <c r="KQD92" s="90"/>
      <c r="KQE92" s="90"/>
      <c r="KQF92" s="90"/>
      <c r="KQG92" s="90"/>
      <c r="KQH92" s="90"/>
      <c r="KQI92" s="90"/>
      <c r="KQJ92" s="90"/>
      <c r="KQK92" s="90"/>
      <c r="KQL92" s="90"/>
      <c r="KQM92" s="90"/>
      <c r="KQN92" s="90"/>
      <c r="KQO92" s="90"/>
      <c r="KQP92" s="90"/>
      <c r="KQQ92" s="90"/>
      <c r="KQR92" s="90"/>
      <c r="KQS92" s="90"/>
      <c r="KQT92" s="90"/>
      <c r="KQU92" s="90"/>
      <c r="KQV92" s="90"/>
      <c r="KQW92" s="90"/>
      <c r="KQX92" s="90"/>
      <c r="KQY92" s="90"/>
      <c r="KQZ92" s="90"/>
      <c r="KRA92" s="90"/>
      <c r="KRB92" s="90"/>
      <c r="KRC92" s="90"/>
      <c r="KRD92" s="90"/>
      <c r="KRE92" s="90"/>
      <c r="KRF92" s="90"/>
      <c r="KRG92" s="90"/>
      <c r="KRH92" s="90"/>
      <c r="KRI92" s="90"/>
      <c r="KRJ92" s="90"/>
      <c r="KRK92" s="90"/>
      <c r="KRL92" s="90"/>
      <c r="KRM92" s="90"/>
      <c r="KRN92" s="90"/>
      <c r="KRO92" s="90"/>
      <c r="KRP92" s="90"/>
      <c r="KRQ92" s="90"/>
      <c r="KRR92" s="90"/>
      <c r="KRS92" s="90"/>
      <c r="KRT92" s="90"/>
      <c r="KRU92" s="90"/>
      <c r="KRV92" s="90"/>
      <c r="KRW92" s="90"/>
      <c r="KRX92" s="90"/>
      <c r="KRY92" s="90"/>
      <c r="KRZ92" s="90"/>
      <c r="KSA92" s="90"/>
      <c r="KSB92" s="90"/>
      <c r="KSC92" s="90"/>
      <c r="KSD92" s="90"/>
      <c r="KSE92" s="90"/>
      <c r="KSF92" s="90"/>
      <c r="KSG92" s="90"/>
      <c r="KSH92" s="90"/>
      <c r="KSI92" s="90"/>
      <c r="KSJ92" s="90"/>
      <c r="KSK92" s="90"/>
      <c r="KSL92" s="90"/>
      <c r="KSM92" s="90"/>
      <c r="KSN92" s="90"/>
      <c r="KSO92" s="90"/>
      <c r="KSP92" s="90"/>
      <c r="KSQ92" s="90"/>
      <c r="KSR92" s="90"/>
      <c r="KSS92" s="90"/>
      <c r="KST92" s="90"/>
      <c r="KSU92" s="90"/>
      <c r="KSV92" s="90"/>
      <c r="KSW92" s="90"/>
      <c r="KSX92" s="90"/>
      <c r="KSY92" s="90"/>
      <c r="KSZ92" s="90"/>
      <c r="KTA92" s="90"/>
      <c r="KTB92" s="90"/>
      <c r="KTC92" s="90"/>
      <c r="KTD92" s="90"/>
      <c r="KTE92" s="90"/>
      <c r="KTF92" s="90"/>
      <c r="KTG92" s="90"/>
      <c r="KTH92" s="90"/>
      <c r="KTI92" s="90"/>
      <c r="KTJ92" s="90"/>
      <c r="KTK92" s="90"/>
      <c r="KTL92" s="90"/>
      <c r="KTM92" s="90"/>
      <c r="KTN92" s="90"/>
      <c r="KTO92" s="90"/>
      <c r="KTP92" s="90"/>
      <c r="KTQ92" s="90"/>
      <c r="KTR92" s="90"/>
      <c r="KTS92" s="90"/>
      <c r="KTT92" s="90"/>
      <c r="KTU92" s="90"/>
      <c r="KTV92" s="90"/>
      <c r="KTW92" s="90"/>
      <c r="KTX92" s="90"/>
      <c r="KTY92" s="90"/>
      <c r="KTZ92" s="90"/>
      <c r="KUA92" s="90"/>
      <c r="KUB92" s="90"/>
      <c r="KUC92" s="90"/>
      <c r="KUD92" s="90"/>
      <c r="KUE92" s="90"/>
      <c r="KUF92" s="90"/>
      <c r="KUG92" s="90"/>
      <c r="KUH92" s="90"/>
      <c r="KUI92" s="90"/>
      <c r="KUJ92" s="90"/>
      <c r="KUK92" s="90"/>
      <c r="KUL92" s="90"/>
      <c r="KUM92" s="90"/>
      <c r="KUN92" s="90"/>
      <c r="KUO92" s="90"/>
      <c r="KUP92" s="90"/>
      <c r="KUQ92" s="90"/>
      <c r="KUR92" s="90"/>
      <c r="KUS92" s="90"/>
      <c r="KUT92" s="90"/>
      <c r="KUU92" s="90"/>
      <c r="KUV92" s="90"/>
      <c r="KUW92" s="90"/>
      <c r="KUX92" s="90"/>
      <c r="KUY92" s="90"/>
      <c r="KUZ92" s="90"/>
      <c r="KVA92" s="90"/>
      <c r="KVB92" s="90"/>
      <c r="KVC92" s="90"/>
      <c r="KVD92" s="90"/>
      <c r="KVE92" s="90"/>
      <c r="KVF92" s="90"/>
      <c r="KVG92" s="90"/>
      <c r="KVH92" s="90"/>
      <c r="KVI92" s="90"/>
      <c r="KVJ92" s="90"/>
      <c r="KVK92" s="90"/>
      <c r="KVL92" s="90"/>
      <c r="KVM92" s="90"/>
      <c r="KVN92" s="90"/>
      <c r="KVO92" s="90"/>
      <c r="KVP92" s="90"/>
      <c r="KVQ92" s="90"/>
      <c r="KVR92" s="90"/>
      <c r="KVS92" s="90"/>
      <c r="KVT92" s="90"/>
      <c r="KVU92" s="90"/>
      <c r="KVV92" s="90"/>
      <c r="KVW92" s="90"/>
      <c r="KVX92" s="90"/>
      <c r="KVY92" s="90"/>
      <c r="KVZ92" s="90"/>
      <c r="KWA92" s="90"/>
      <c r="KWB92" s="90"/>
      <c r="KWC92" s="90"/>
      <c r="KWD92" s="90"/>
      <c r="KWE92" s="90"/>
      <c r="KWF92" s="90"/>
      <c r="KWG92" s="90"/>
      <c r="KWH92" s="90"/>
      <c r="KWI92" s="90"/>
      <c r="KWJ92" s="90"/>
      <c r="KWK92" s="90"/>
      <c r="KWL92" s="90"/>
      <c r="KWM92" s="90"/>
      <c r="KWN92" s="90"/>
      <c r="KWO92" s="90"/>
      <c r="KWP92" s="90"/>
      <c r="KWQ92" s="90"/>
      <c r="KWR92" s="90"/>
      <c r="KWS92" s="90"/>
      <c r="KWT92" s="90"/>
      <c r="KWU92" s="90"/>
      <c r="KWV92" s="90"/>
      <c r="KWW92" s="90"/>
      <c r="KWX92" s="90"/>
      <c r="KWY92" s="90"/>
      <c r="KWZ92" s="90"/>
      <c r="KXA92" s="90"/>
      <c r="KXB92" s="90"/>
      <c r="KXC92" s="90"/>
      <c r="KXD92" s="90"/>
      <c r="KXE92" s="90"/>
      <c r="KXF92" s="90"/>
      <c r="KXG92" s="90"/>
      <c r="KXH92" s="90"/>
      <c r="KXI92" s="90"/>
      <c r="KXJ92" s="90"/>
      <c r="KXK92" s="90"/>
      <c r="KXL92" s="90"/>
      <c r="KXM92" s="90"/>
      <c r="KXN92" s="90"/>
      <c r="KXO92" s="90"/>
      <c r="KXP92" s="90"/>
      <c r="KXQ92" s="90"/>
      <c r="KXR92" s="90"/>
      <c r="KXS92" s="90"/>
      <c r="KXT92" s="90"/>
      <c r="KXU92" s="90"/>
      <c r="KXV92" s="90"/>
      <c r="KXW92" s="90"/>
      <c r="KXX92" s="90"/>
      <c r="KXY92" s="90"/>
      <c r="KXZ92" s="90"/>
      <c r="KYA92" s="90"/>
      <c r="KYB92" s="90"/>
      <c r="KYC92" s="90"/>
      <c r="KYD92" s="90"/>
      <c r="KYE92" s="90"/>
      <c r="KYF92" s="90"/>
      <c r="KYG92" s="90"/>
      <c r="KYH92" s="90"/>
      <c r="KYI92" s="90"/>
      <c r="KYJ92" s="90"/>
      <c r="KYK92" s="90"/>
      <c r="KYL92" s="90"/>
      <c r="KYM92" s="90"/>
      <c r="KYN92" s="90"/>
      <c r="KYO92" s="90"/>
      <c r="KYP92" s="90"/>
      <c r="KYQ92" s="90"/>
      <c r="KYR92" s="90"/>
      <c r="KYS92" s="90"/>
      <c r="KYT92" s="90"/>
      <c r="KYU92" s="90"/>
      <c r="KYV92" s="90"/>
      <c r="KYW92" s="90"/>
      <c r="KYX92" s="90"/>
      <c r="KYY92" s="90"/>
      <c r="KYZ92" s="90"/>
      <c r="KZA92" s="90"/>
      <c r="KZB92" s="90"/>
      <c r="KZC92" s="90"/>
      <c r="KZD92" s="90"/>
      <c r="KZE92" s="90"/>
      <c r="KZF92" s="90"/>
      <c r="KZG92" s="90"/>
      <c r="KZH92" s="90"/>
      <c r="KZI92" s="90"/>
      <c r="KZJ92" s="90"/>
      <c r="KZK92" s="90"/>
      <c r="KZL92" s="90"/>
      <c r="KZM92" s="90"/>
      <c r="KZN92" s="90"/>
      <c r="KZO92" s="90"/>
      <c r="KZP92" s="90"/>
      <c r="KZQ92" s="90"/>
      <c r="KZR92" s="90"/>
      <c r="KZS92" s="90"/>
      <c r="KZT92" s="90"/>
      <c r="KZU92" s="90"/>
      <c r="KZV92" s="90"/>
      <c r="KZW92" s="90"/>
      <c r="KZX92" s="90"/>
      <c r="KZY92" s="90"/>
      <c r="KZZ92" s="90"/>
      <c r="LAA92" s="90"/>
      <c r="LAB92" s="90"/>
      <c r="LAC92" s="90"/>
      <c r="LAD92" s="90"/>
      <c r="LAE92" s="90"/>
      <c r="LAF92" s="90"/>
      <c r="LAG92" s="90"/>
      <c r="LAH92" s="90"/>
      <c r="LAI92" s="90"/>
      <c r="LAJ92" s="90"/>
      <c r="LAK92" s="90"/>
      <c r="LAL92" s="90"/>
      <c r="LAM92" s="90"/>
      <c r="LAN92" s="90"/>
      <c r="LAO92" s="90"/>
      <c r="LAP92" s="90"/>
      <c r="LAQ92" s="90"/>
      <c r="LAR92" s="90"/>
      <c r="LAS92" s="90"/>
      <c r="LAT92" s="90"/>
      <c r="LAU92" s="90"/>
      <c r="LAV92" s="90"/>
      <c r="LAW92" s="90"/>
      <c r="LAX92" s="90"/>
      <c r="LAY92" s="90"/>
      <c r="LAZ92" s="90"/>
      <c r="LBA92" s="90"/>
      <c r="LBB92" s="90"/>
      <c r="LBC92" s="90"/>
      <c r="LBD92" s="90"/>
      <c r="LBE92" s="90"/>
      <c r="LBF92" s="90"/>
      <c r="LBG92" s="90"/>
      <c r="LBH92" s="90"/>
      <c r="LBI92" s="90"/>
      <c r="LBJ92" s="90"/>
      <c r="LBK92" s="90"/>
      <c r="LBL92" s="90"/>
      <c r="LBM92" s="90"/>
      <c r="LBN92" s="90"/>
      <c r="LBO92" s="90"/>
      <c r="LBP92" s="90"/>
      <c r="LBQ92" s="90"/>
      <c r="LBR92" s="90"/>
      <c r="LBS92" s="90"/>
      <c r="LBT92" s="90"/>
      <c r="LBU92" s="90"/>
      <c r="LBV92" s="90"/>
      <c r="LBW92" s="90"/>
      <c r="LBX92" s="90"/>
      <c r="LBY92" s="90"/>
      <c r="LBZ92" s="90"/>
      <c r="LCA92" s="90"/>
      <c r="LCB92" s="90"/>
      <c r="LCC92" s="90"/>
      <c r="LCD92" s="90"/>
      <c r="LCE92" s="90"/>
      <c r="LCF92" s="90"/>
      <c r="LCG92" s="90"/>
      <c r="LCH92" s="90"/>
      <c r="LCI92" s="90"/>
      <c r="LCJ92" s="90"/>
      <c r="LCK92" s="90"/>
      <c r="LCL92" s="90"/>
      <c r="LCM92" s="90"/>
      <c r="LCN92" s="90"/>
      <c r="LCO92" s="90"/>
      <c r="LCP92" s="90"/>
      <c r="LCQ92" s="90"/>
      <c r="LCR92" s="90"/>
      <c r="LCS92" s="90"/>
      <c r="LCT92" s="90"/>
      <c r="LCU92" s="90"/>
      <c r="LCV92" s="90"/>
      <c r="LCW92" s="90"/>
      <c r="LCX92" s="90"/>
      <c r="LCY92" s="90"/>
      <c r="LCZ92" s="90"/>
      <c r="LDA92" s="90"/>
      <c r="LDB92" s="90"/>
      <c r="LDC92" s="90"/>
      <c r="LDD92" s="90"/>
      <c r="LDE92" s="90"/>
      <c r="LDF92" s="90"/>
      <c r="LDG92" s="90"/>
      <c r="LDH92" s="90"/>
      <c r="LDI92" s="90"/>
      <c r="LDJ92" s="90"/>
      <c r="LDK92" s="90"/>
      <c r="LDL92" s="90"/>
      <c r="LDM92" s="90"/>
      <c r="LDN92" s="90"/>
      <c r="LDO92" s="90"/>
      <c r="LDP92" s="90"/>
      <c r="LDQ92" s="90"/>
      <c r="LDR92" s="90"/>
      <c r="LDS92" s="90"/>
      <c r="LDT92" s="90"/>
      <c r="LDU92" s="90"/>
      <c r="LDV92" s="90"/>
      <c r="LDW92" s="90"/>
      <c r="LDX92" s="90"/>
      <c r="LDY92" s="90"/>
      <c r="LDZ92" s="90"/>
      <c r="LEA92" s="90"/>
      <c r="LEB92" s="90"/>
      <c r="LEC92" s="90"/>
      <c r="LED92" s="90"/>
      <c r="LEE92" s="90"/>
      <c r="LEF92" s="90"/>
      <c r="LEG92" s="90"/>
      <c r="LEH92" s="90"/>
      <c r="LEI92" s="90"/>
      <c r="LEJ92" s="90"/>
      <c r="LEK92" s="90"/>
      <c r="LEL92" s="90"/>
      <c r="LEM92" s="90"/>
      <c r="LEN92" s="90"/>
      <c r="LEO92" s="90"/>
      <c r="LEP92" s="90"/>
      <c r="LEQ92" s="90"/>
      <c r="LER92" s="90"/>
      <c r="LES92" s="90"/>
      <c r="LET92" s="90"/>
      <c r="LEU92" s="90"/>
      <c r="LEV92" s="90"/>
      <c r="LEW92" s="90"/>
      <c r="LEX92" s="90"/>
      <c r="LEY92" s="90"/>
      <c r="LEZ92" s="90"/>
      <c r="LFA92" s="90"/>
      <c r="LFB92" s="90"/>
      <c r="LFC92" s="90"/>
      <c r="LFD92" s="90"/>
      <c r="LFE92" s="90"/>
      <c r="LFF92" s="90"/>
      <c r="LFG92" s="90"/>
      <c r="LFH92" s="90"/>
      <c r="LFI92" s="90"/>
      <c r="LFJ92" s="90"/>
      <c r="LFK92" s="90"/>
      <c r="LFL92" s="90"/>
      <c r="LFM92" s="90"/>
      <c r="LFN92" s="90"/>
      <c r="LFO92" s="90"/>
      <c r="LFP92" s="90"/>
      <c r="LFQ92" s="90"/>
      <c r="LFR92" s="90"/>
      <c r="LFS92" s="90"/>
      <c r="LFT92" s="90"/>
      <c r="LFU92" s="90"/>
      <c r="LFV92" s="90"/>
      <c r="LFW92" s="90"/>
      <c r="LFX92" s="90"/>
      <c r="LFY92" s="90"/>
      <c r="LFZ92" s="90"/>
      <c r="LGA92" s="90"/>
      <c r="LGB92" s="90"/>
      <c r="LGC92" s="90"/>
      <c r="LGD92" s="90"/>
      <c r="LGE92" s="90"/>
      <c r="LGF92" s="90"/>
      <c r="LGG92" s="90"/>
      <c r="LGH92" s="90"/>
      <c r="LGI92" s="90"/>
      <c r="LGJ92" s="90"/>
      <c r="LGK92" s="90"/>
      <c r="LGL92" s="90"/>
      <c r="LGM92" s="90"/>
      <c r="LGN92" s="90"/>
      <c r="LGO92" s="90"/>
      <c r="LGP92" s="90"/>
      <c r="LGQ92" s="90"/>
      <c r="LGR92" s="90"/>
      <c r="LGS92" s="90"/>
      <c r="LGT92" s="90"/>
      <c r="LGU92" s="90"/>
      <c r="LGV92" s="90"/>
      <c r="LGW92" s="90"/>
      <c r="LGX92" s="90"/>
      <c r="LGY92" s="90"/>
      <c r="LGZ92" s="90"/>
      <c r="LHA92" s="90"/>
      <c r="LHB92" s="90"/>
      <c r="LHC92" s="90"/>
      <c r="LHD92" s="90"/>
      <c r="LHE92" s="90"/>
      <c r="LHF92" s="90"/>
      <c r="LHG92" s="90"/>
      <c r="LHH92" s="90"/>
      <c r="LHI92" s="90"/>
      <c r="LHJ92" s="90"/>
      <c r="LHK92" s="90"/>
      <c r="LHL92" s="90"/>
      <c r="LHM92" s="90"/>
      <c r="LHN92" s="90"/>
      <c r="LHO92" s="90"/>
      <c r="LHP92" s="90"/>
      <c r="LHQ92" s="90"/>
      <c r="LHR92" s="90"/>
      <c r="LHS92" s="90"/>
      <c r="LHT92" s="90"/>
      <c r="LHU92" s="90"/>
      <c r="LHV92" s="90"/>
      <c r="LHW92" s="90"/>
      <c r="LHX92" s="90"/>
      <c r="LHY92" s="90"/>
      <c r="LHZ92" s="90"/>
      <c r="LIA92" s="90"/>
      <c r="LIB92" s="90"/>
      <c r="LIC92" s="90"/>
      <c r="LID92" s="90"/>
      <c r="LIE92" s="90"/>
      <c r="LIF92" s="90"/>
      <c r="LIG92" s="90"/>
      <c r="LIH92" s="90"/>
      <c r="LII92" s="90"/>
      <c r="LIJ92" s="90"/>
      <c r="LIK92" s="90"/>
      <c r="LIL92" s="90"/>
      <c r="LIM92" s="90"/>
      <c r="LIN92" s="90"/>
      <c r="LIO92" s="90"/>
      <c r="LIP92" s="90"/>
      <c r="LIQ92" s="90"/>
      <c r="LIR92" s="90"/>
      <c r="LIS92" s="90"/>
      <c r="LIT92" s="90"/>
      <c r="LIU92" s="90"/>
      <c r="LIV92" s="90"/>
      <c r="LIW92" s="90"/>
      <c r="LIX92" s="90"/>
      <c r="LIY92" s="90"/>
      <c r="LIZ92" s="90"/>
      <c r="LJA92" s="90"/>
      <c r="LJB92" s="90"/>
      <c r="LJC92" s="90"/>
      <c r="LJD92" s="90"/>
      <c r="LJE92" s="90"/>
      <c r="LJF92" s="90"/>
      <c r="LJG92" s="90"/>
      <c r="LJH92" s="90"/>
      <c r="LJI92" s="90"/>
      <c r="LJJ92" s="90"/>
      <c r="LJK92" s="90"/>
      <c r="LJL92" s="90"/>
      <c r="LJM92" s="90"/>
      <c r="LJN92" s="90"/>
      <c r="LJO92" s="90"/>
      <c r="LJP92" s="90"/>
      <c r="LJQ92" s="90"/>
      <c r="LJR92" s="90"/>
      <c r="LJS92" s="90"/>
      <c r="LJT92" s="90"/>
      <c r="LJU92" s="90"/>
      <c r="LJV92" s="90"/>
      <c r="LJW92" s="90"/>
      <c r="LJX92" s="90"/>
      <c r="LJY92" s="90"/>
      <c r="LJZ92" s="90"/>
      <c r="LKA92" s="90"/>
      <c r="LKB92" s="90"/>
      <c r="LKC92" s="90"/>
      <c r="LKD92" s="90"/>
      <c r="LKE92" s="90"/>
      <c r="LKF92" s="90"/>
      <c r="LKG92" s="90"/>
      <c r="LKH92" s="90"/>
      <c r="LKI92" s="90"/>
      <c r="LKJ92" s="90"/>
      <c r="LKK92" s="90"/>
      <c r="LKL92" s="90"/>
      <c r="LKM92" s="90"/>
      <c r="LKN92" s="90"/>
      <c r="LKO92" s="90"/>
      <c r="LKP92" s="90"/>
      <c r="LKQ92" s="90"/>
      <c r="LKR92" s="90"/>
      <c r="LKS92" s="90"/>
      <c r="LKT92" s="90"/>
      <c r="LKU92" s="90"/>
      <c r="LKV92" s="90"/>
      <c r="LKW92" s="90"/>
      <c r="LKX92" s="90"/>
      <c r="LKY92" s="90"/>
      <c r="LKZ92" s="90"/>
      <c r="LLA92" s="90"/>
      <c r="LLB92" s="90"/>
      <c r="LLC92" s="90"/>
      <c r="LLD92" s="90"/>
      <c r="LLE92" s="90"/>
      <c r="LLF92" s="90"/>
      <c r="LLG92" s="90"/>
      <c r="LLH92" s="90"/>
      <c r="LLI92" s="90"/>
      <c r="LLJ92" s="90"/>
      <c r="LLK92" s="90"/>
      <c r="LLL92" s="90"/>
      <c r="LLM92" s="90"/>
      <c r="LLN92" s="90"/>
      <c r="LLO92" s="90"/>
      <c r="LLP92" s="90"/>
      <c r="LLQ92" s="90"/>
      <c r="LLR92" s="90"/>
      <c r="LLS92" s="90"/>
      <c r="LLT92" s="90"/>
      <c r="LLU92" s="90"/>
      <c r="LLV92" s="90"/>
      <c r="LLW92" s="90"/>
      <c r="LLX92" s="90"/>
      <c r="LLY92" s="90"/>
      <c r="LLZ92" s="90"/>
      <c r="LMA92" s="90"/>
      <c r="LMB92" s="90"/>
      <c r="LMC92" s="90"/>
      <c r="LMD92" s="90"/>
      <c r="LME92" s="90"/>
      <c r="LMF92" s="90"/>
      <c r="LMG92" s="90"/>
      <c r="LMH92" s="90"/>
      <c r="LMI92" s="90"/>
      <c r="LMJ92" s="90"/>
      <c r="LMK92" s="90"/>
      <c r="LML92" s="90"/>
      <c r="LMM92" s="90"/>
      <c r="LMN92" s="90"/>
      <c r="LMO92" s="90"/>
      <c r="LMP92" s="90"/>
      <c r="LMQ92" s="90"/>
      <c r="LMR92" s="90"/>
      <c r="LMS92" s="90"/>
      <c r="LMT92" s="90"/>
      <c r="LMU92" s="90"/>
      <c r="LMV92" s="90"/>
      <c r="LMW92" s="90"/>
      <c r="LMX92" s="90"/>
      <c r="LMY92" s="90"/>
      <c r="LMZ92" s="90"/>
      <c r="LNA92" s="90"/>
      <c r="LNB92" s="90"/>
      <c r="LNC92" s="90"/>
      <c r="LND92" s="90"/>
      <c r="LNE92" s="90"/>
      <c r="LNF92" s="90"/>
      <c r="LNG92" s="90"/>
      <c r="LNH92" s="90"/>
      <c r="LNI92" s="90"/>
      <c r="LNJ92" s="90"/>
      <c r="LNK92" s="90"/>
      <c r="LNL92" s="90"/>
      <c r="LNM92" s="90"/>
      <c r="LNN92" s="90"/>
      <c r="LNO92" s="90"/>
      <c r="LNP92" s="90"/>
      <c r="LNQ92" s="90"/>
      <c r="LNR92" s="90"/>
      <c r="LNS92" s="90"/>
      <c r="LNT92" s="90"/>
      <c r="LNU92" s="90"/>
      <c r="LNV92" s="90"/>
      <c r="LNW92" s="90"/>
      <c r="LNX92" s="90"/>
      <c r="LNY92" s="90"/>
      <c r="LNZ92" s="90"/>
      <c r="LOA92" s="90"/>
      <c r="LOB92" s="90"/>
      <c r="LOC92" s="90"/>
      <c r="LOD92" s="90"/>
      <c r="LOE92" s="90"/>
      <c r="LOF92" s="90"/>
      <c r="LOG92" s="90"/>
      <c r="LOH92" s="90"/>
      <c r="LOI92" s="90"/>
      <c r="LOJ92" s="90"/>
      <c r="LOK92" s="90"/>
      <c r="LOL92" s="90"/>
      <c r="LOM92" s="90"/>
      <c r="LON92" s="90"/>
      <c r="LOO92" s="90"/>
      <c r="LOP92" s="90"/>
      <c r="LOQ92" s="90"/>
      <c r="LOR92" s="90"/>
      <c r="LOS92" s="90"/>
      <c r="LOT92" s="90"/>
      <c r="LOU92" s="90"/>
      <c r="LOV92" s="90"/>
      <c r="LOW92" s="90"/>
      <c r="LOX92" s="90"/>
      <c r="LOY92" s="90"/>
      <c r="LOZ92" s="90"/>
      <c r="LPA92" s="90"/>
      <c r="LPB92" s="90"/>
      <c r="LPC92" s="90"/>
      <c r="LPD92" s="90"/>
      <c r="LPE92" s="90"/>
      <c r="LPF92" s="90"/>
      <c r="LPG92" s="90"/>
      <c r="LPH92" s="90"/>
      <c r="LPI92" s="90"/>
      <c r="LPJ92" s="90"/>
      <c r="LPK92" s="90"/>
      <c r="LPL92" s="90"/>
      <c r="LPM92" s="90"/>
      <c r="LPN92" s="90"/>
      <c r="LPO92" s="90"/>
      <c r="LPP92" s="90"/>
      <c r="LPQ92" s="90"/>
      <c r="LPR92" s="90"/>
      <c r="LPS92" s="90"/>
      <c r="LPT92" s="90"/>
      <c r="LPU92" s="90"/>
      <c r="LPV92" s="90"/>
      <c r="LPW92" s="90"/>
      <c r="LPX92" s="90"/>
      <c r="LPY92" s="90"/>
      <c r="LPZ92" s="90"/>
      <c r="LQA92" s="90"/>
      <c r="LQB92" s="90"/>
      <c r="LQC92" s="90"/>
      <c r="LQD92" s="90"/>
      <c r="LQE92" s="90"/>
      <c r="LQF92" s="90"/>
      <c r="LQG92" s="90"/>
      <c r="LQH92" s="90"/>
      <c r="LQI92" s="90"/>
      <c r="LQJ92" s="90"/>
      <c r="LQK92" s="90"/>
      <c r="LQL92" s="90"/>
      <c r="LQM92" s="90"/>
      <c r="LQN92" s="90"/>
      <c r="LQO92" s="90"/>
      <c r="LQP92" s="90"/>
      <c r="LQQ92" s="90"/>
      <c r="LQR92" s="90"/>
      <c r="LQS92" s="90"/>
      <c r="LQT92" s="90"/>
      <c r="LQU92" s="90"/>
      <c r="LQV92" s="90"/>
      <c r="LQW92" s="90"/>
      <c r="LQX92" s="90"/>
      <c r="LQY92" s="90"/>
      <c r="LQZ92" s="90"/>
      <c r="LRA92" s="90"/>
      <c r="LRB92" s="90"/>
      <c r="LRC92" s="90"/>
      <c r="LRD92" s="90"/>
      <c r="LRE92" s="90"/>
      <c r="LRF92" s="90"/>
      <c r="LRG92" s="90"/>
      <c r="LRH92" s="90"/>
      <c r="LRI92" s="90"/>
      <c r="LRJ92" s="90"/>
      <c r="LRK92" s="90"/>
      <c r="LRL92" s="90"/>
      <c r="LRM92" s="90"/>
      <c r="LRN92" s="90"/>
      <c r="LRO92" s="90"/>
      <c r="LRP92" s="90"/>
      <c r="LRQ92" s="90"/>
      <c r="LRR92" s="90"/>
      <c r="LRS92" s="90"/>
      <c r="LRT92" s="90"/>
      <c r="LRU92" s="90"/>
      <c r="LRV92" s="90"/>
      <c r="LRW92" s="90"/>
      <c r="LRX92" s="90"/>
      <c r="LRY92" s="90"/>
      <c r="LRZ92" s="90"/>
      <c r="LSA92" s="90"/>
      <c r="LSB92" s="90"/>
      <c r="LSC92" s="90"/>
      <c r="LSD92" s="90"/>
      <c r="LSE92" s="90"/>
      <c r="LSF92" s="90"/>
      <c r="LSG92" s="90"/>
      <c r="LSH92" s="90"/>
      <c r="LSI92" s="90"/>
      <c r="LSJ92" s="90"/>
      <c r="LSK92" s="90"/>
      <c r="LSL92" s="90"/>
      <c r="LSM92" s="90"/>
      <c r="LSN92" s="90"/>
      <c r="LSO92" s="90"/>
      <c r="LSP92" s="90"/>
      <c r="LSQ92" s="90"/>
      <c r="LSR92" s="90"/>
      <c r="LSS92" s="90"/>
      <c r="LST92" s="90"/>
      <c r="LSU92" s="90"/>
      <c r="LSV92" s="90"/>
      <c r="LSW92" s="90"/>
      <c r="LSX92" s="90"/>
      <c r="LSY92" s="90"/>
      <c r="LSZ92" s="90"/>
      <c r="LTA92" s="90"/>
      <c r="LTB92" s="90"/>
      <c r="LTC92" s="90"/>
      <c r="LTD92" s="90"/>
      <c r="LTE92" s="90"/>
      <c r="LTF92" s="90"/>
      <c r="LTG92" s="90"/>
      <c r="LTH92" s="90"/>
      <c r="LTI92" s="90"/>
      <c r="LTJ92" s="90"/>
      <c r="LTK92" s="90"/>
      <c r="LTL92" s="90"/>
      <c r="LTM92" s="90"/>
      <c r="LTN92" s="90"/>
      <c r="LTO92" s="90"/>
      <c r="LTP92" s="90"/>
      <c r="LTQ92" s="90"/>
      <c r="LTR92" s="90"/>
      <c r="LTS92" s="90"/>
      <c r="LTT92" s="90"/>
      <c r="LTU92" s="90"/>
      <c r="LTV92" s="90"/>
      <c r="LTW92" s="90"/>
      <c r="LTX92" s="90"/>
      <c r="LTY92" s="90"/>
      <c r="LTZ92" s="90"/>
      <c r="LUA92" s="90"/>
      <c r="LUB92" s="90"/>
      <c r="LUC92" s="90"/>
      <c r="LUD92" s="90"/>
      <c r="LUE92" s="90"/>
      <c r="LUF92" s="90"/>
      <c r="LUG92" s="90"/>
      <c r="LUH92" s="90"/>
      <c r="LUI92" s="90"/>
      <c r="LUJ92" s="90"/>
      <c r="LUK92" s="90"/>
      <c r="LUL92" s="90"/>
      <c r="LUM92" s="90"/>
      <c r="LUN92" s="90"/>
      <c r="LUO92" s="90"/>
      <c r="LUP92" s="90"/>
      <c r="LUQ92" s="90"/>
      <c r="LUR92" s="90"/>
      <c r="LUS92" s="90"/>
      <c r="LUT92" s="90"/>
      <c r="LUU92" s="90"/>
      <c r="LUV92" s="90"/>
      <c r="LUW92" s="90"/>
      <c r="LUX92" s="90"/>
      <c r="LUY92" s="90"/>
      <c r="LUZ92" s="90"/>
      <c r="LVA92" s="90"/>
      <c r="LVB92" s="90"/>
      <c r="LVC92" s="90"/>
      <c r="LVD92" s="90"/>
      <c r="LVE92" s="90"/>
      <c r="LVF92" s="90"/>
      <c r="LVG92" s="90"/>
      <c r="LVH92" s="90"/>
      <c r="LVI92" s="90"/>
      <c r="LVJ92" s="90"/>
      <c r="LVK92" s="90"/>
      <c r="LVL92" s="90"/>
      <c r="LVM92" s="90"/>
      <c r="LVN92" s="90"/>
      <c r="LVO92" s="90"/>
      <c r="LVP92" s="90"/>
      <c r="LVQ92" s="90"/>
      <c r="LVR92" s="90"/>
      <c r="LVS92" s="90"/>
      <c r="LVT92" s="90"/>
      <c r="LVU92" s="90"/>
      <c r="LVV92" s="90"/>
      <c r="LVW92" s="90"/>
      <c r="LVX92" s="90"/>
      <c r="LVY92" s="90"/>
      <c r="LVZ92" s="90"/>
      <c r="LWA92" s="90"/>
      <c r="LWB92" s="90"/>
      <c r="LWC92" s="90"/>
      <c r="LWD92" s="90"/>
      <c r="LWE92" s="90"/>
      <c r="LWF92" s="90"/>
      <c r="LWG92" s="90"/>
      <c r="LWH92" s="90"/>
      <c r="LWI92" s="90"/>
      <c r="LWJ92" s="90"/>
      <c r="LWK92" s="90"/>
      <c r="LWL92" s="90"/>
      <c r="LWM92" s="90"/>
      <c r="LWN92" s="90"/>
      <c r="LWO92" s="90"/>
      <c r="LWP92" s="90"/>
      <c r="LWQ92" s="90"/>
      <c r="LWR92" s="90"/>
      <c r="LWS92" s="90"/>
      <c r="LWT92" s="90"/>
      <c r="LWU92" s="90"/>
      <c r="LWV92" s="90"/>
      <c r="LWW92" s="90"/>
      <c r="LWX92" s="90"/>
      <c r="LWY92" s="90"/>
      <c r="LWZ92" s="90"/>
      <c r="LXA92" s="90"/>
      <c r="LXB92" s="90"/>
      <c r="LXC92" s="90"/>
      <c r="LXD92" s="90"/>
      <c r="LXE92" s="90"/>
      <c r="LXF92" s="90"/>
      <c r="LXG92" s="90"/>
      <c r="LXH92" s="90"/>
      <c r="LXI92" s="90"/>
      <c r="LXJ92" s="90"/>
      <c r="LXK92" s="90"/>
      <c r="LXL92" s="90"/>
      <c r="LXM92" s="90"/>
      <c r="LXN92" s="90"/>
      <c r="LXO92" s="90"/>
      <c r="LXP92" s="90"/>
      <c r="LXQ92" s="90"/>
      <c r="LXR92" s="90"/>
      <c r="LXS92" s="90"/>
      <c r="LXT92" s="90"/>
      <c r="LXU92" s="90"/>
      <c r="LXV92" s="90"/>
      <c r="LXW92" s="90"/>
      <c r="LXX92" s="90"/>
      <c r="LXY92" s="90"/>
      <c r="LXZ92" s="90"/>
      <c r="LYA92" s="90"/>
      <c r="LYB92" s="90"/>
      <c r="LYC92" s="90"/>
      <c r="LYD92" s="90"/>
      <c r="LYE92" s="90"/>
      <c r="LYF92" s="90"/>
      <c r="LYG92" s="90"/>
      <c r="LYH92" s="90"/>
      <c r="LYI92" s="90"/>
      <c r="LYJ92" s="90"/>
      <c r="LYK92" s="90"/>
      <c r="LYL92" s="90"/>
      <c r="LYM92" s="90"/>
      <c r="LYN92" s="90"/>
      <c r="LYO92" s="90"/>
      <c r="LYP92" s="90"/>
      <c r="LYQ92" s="90"/>
      <c r="LYR92" s="90"/>
      <c r="LYS92" s="90"/>
      <c r="LYT92" s="90"/>
      <c r="LYU92" s="90"/>
      <c r="LYV92" s="90"/>
      <c r="LYW92" s="90"/>
      <c r="LYX92" s="90"/>
      <c r="LYY92" s="90"/>
      <c r="LYZ92" s="90"/>
      <c r="LZA92" s="90"/>
      <c r="LZB92" s="90"/>
      <c r="LZC92" s="90"/>
      <c r="LZD92" s="90"/>
      <c r="LZE92" s="90"/>
      <c r="LZF92" s="90"/>
      <c r="LZG92" s="90"/>
      <c r="LZH92" s="90"/>
      <c r="LZI92" s="90"/>
      <c r="LZJ92" s="90"/>
      <c r="LZK92" s="90"/>
      <c r="LZL92" s="90"/>
      <c r="LZM92" s="90"/>
      <c r="LZN92" s="90"/>
      <c r="LZO92" s="90"/>
      <c r="LZP92" s="90"/>
      <c r="LZQ92" s="90"/>
      <c r="LZR92" s="90"/>
      <c r="LZS92" s="90"/>
      <c r="LZT92" s="90"/>
      <c r="LZU92" s="90"/>
      <c r="LZV92" s="90"/>
      <c r="LZW92" s="90"/>
      <c r="LZX92" s="90"/>
      <c r="LZY92" s="90"/>
      <c r="LZZ92" s="90"/>
      <c r="MAA92" s="90"/>
      <c r="MAB92" s="90"/>
      <c r="MAC92" s="90"/>
      <c r="MAD92" s="90"/>
      <c r="MAE92" s="90"/>
      <c r="MAF92" s="90"/>
      <c r="MAG92" s="90"/>
      <c r="MAH92" s="90"/>
      <c r="MAI92" s="90"/>
      <c r="MAJ92" s="90"/>
      <c r="MAK92" s="90"/>
      <c r="MAL92" s="90"/>
      <c r="MAM92" s="90"/>
      <c r="MAN92" s="90"/>
      <c r="MAO92" s="90"/>
      <c r="MAP92" s="90"/>
      <c r="MAQ92" s="90"/>
      <c r="MAR92" s="90"/>
      <c r="MAS92" s="90"/>
      <c r="MAT92" s="90"/>
      <c r="MAU92" s="90"/>
      <c r="MAV92" s="90"/>
      <c r="MAW92" s="90"/>
      <c r="MAX92" s="90"/>
      <c r="MAY92" s="90"/>
      <c r="MAZ92" s="90"/>
      <c r="MBA92" s="90"/>
      <c r="MBB92" s="90"/>
      <c r="MBC92" s="90"/>
      <c r="MBD92" s="90"/>
      <c r="MBE92" s="90"/>
      <c r="MBF92" s="90"/>
      <c r="MBG92" s="90"/>
      <c r="MBH92" s="90"/>
      <c r="MBI92" s="90"/>
      <c r="MBJ92" s="90"/>
      <c r="MBK92" s="90"/>
      <c r="MBL92" s="90"/>
      <c r="MBM92" s="90"/>
      <c r="MBN92" s="90"/>
      <c r="MBO92" s="90"/>
      <c r="MBP92" s="90"/>
      <c r="MBQ92" s="90"/>
      <c r="MBR92" s="90"/>
      <c r="MBS92" s="90"/>
      <c r="MBT92" s="90"/>
      <c r="MBU92" s="90"/>
      <c r="MBV92" s="90"/>
      <c r="MBW92" s="90"/>
      <c r="MBX92" s="90"/>
      <c r="MBY92" s="90"/>
      <c r="MBZ92" s="90"/>
      <c r="MCA92" s="90"/>
      <c r="MCB92" s="90"/>
      <c r="MCC92" s="90"/>
      <c r="MCD92" s="90"/>
      <c r="MCE92" s="90"/>
      <c r="MCF92" s="90"/>
      <c r="MCG92" s="90"/>
      <c r="MCH92" s="90"/>
      <c r="MCI92" s="90"/>
      <c r="MCJ92" s="90"/>
      <c r="MCK92" s="90"/>
      <c r="MCL92" s="90"/>
      <c r="MCM92" s="90"/>
      <c r="MCN92" s="90"/>
      <c r="MCO92" s="90"/>
      <c r="MCP92" s="90"/>
      <c r="MCQ92" s="90"/>
      <c r="MCR92" s="90"/>
      <c r="MCS92" s="90"/>
      <c r="MCT92" s="90"/>
      <c r="MCU92" s="90"/>
      <c r="MCV92" s="90"/>
      <c r="MCW92" s="90"/>
      <c r="MCX92" s="90"/>
      <c r="MCY92" s="90"/>
      <c r="MCZ92" s="90"/>
      <c r="MDA92" s="90"/>
      <c r="MDB92" s="90"/>
      <c r="MDC92" s="90"/>
      <c r="MDD92" s="90"/>
      <c r="MDE92" s="90"/>
      <c r="MDF92" s="90"/>
      <c r="MDG92" s="90"/>
      <c r="MDH92" s="90"/>
      <c r="MDI92" s="90"/>
      <c r="MDJ92" s="90"/>
      <c r="MDK92" s="90"/>
      <c r="MDL92" s="90"/>
      <c r="MDM92" s="90"/>
      <c r="MDN92" s="90"/>
      <c r="MDO92" s="90"/>
      <c r="MDP92" s="90"/>
      <c r="MDQ92" s="90"/>
      <c r="MDR92" s="90"/>
      <c r="MDS92" s="90"/>
      <c r="MDT92" s="90"/>
      <c r="MDU92" s="90"/>
      <c r="MDV92" s="90"/>
      <c r="MDW92" s="90"/>
      <c r="MDX92" s="90"/>
      <c r="MDY92" s="90"/>
      <c r="MDZ92" s="90"/>
      <c r="MEA92" s="90"/>
      <c r="MEB92" s="90"/>
      <c r="MEC92" s="90"/>
      <c r="MED92" s="90"/>
      <c r="MEE92" s="90"/>
      <c r="MEF92" s="90"/>
      <c r="MEG92" s="90"/>
      <c r="MEH92" s="90"/>
      <c r="MEI92" s="90"/>
      <c r="MEJ92" s="90"/>
      <c r="MEK92" s="90"/>
      <c r="MEL92" s="90"/>
      <c r="MEM92" s="90"/>
      <c r="MEN92" s="90"/>
      <c r="MEO92" s="90"/>
      <c r="MEP92" s="90"/>
      <c r="MEQ92" s="90"/>
      <c r="MER92" s="90"/>
      <c r="MES92" s="90"/>
      <c r="MET92" s="90"/>
      <c r="MEU92" s="90"/>
      <c r="MEV92" s="90"/>
      <c r="MEW92" s="90"/>
      <c r="MEX92" s="90"/>
      <c r="MEY92" s="90"/>
      <c r="MEZ92" s="90"/>
      <c r="MFA92" s="90"/>
      <c r="MFB92" s="90"/>
      <c r="MFC92" s="90"/>
      <c r="MFD92" s="90"/>
      <c r="MFE92" s="90"/>
      <c r="MFF92" s="90"/>
      <c r="MFG92" s="90"/>
      <c r="MFH92" s="90"/>
      <c r="MFI92" s="90"/>
      <c r="MFJ92" s="90"/>
      <c r="MFK92" s="90"/>
      <c r="MFL92" s="90"/>
      <c r="MFM92" s="90"/>
      <c r="MFN92" s="90"/>
      <c r="MFO92" s="90"/>
      <c r="MFP92" s="90"/>
      <c r="MFQ92" s="90"/>
      <c r="MFR92" s="90"/>
      <c r="MFS92" s="90"/>
      <c r="MFT92" s="90"/>
      <c r="MFU92" s="90"/>
      <c r="MFV92" s="90"/>
      <c r="MFW92" s="90"/>
      <c r="MFX92" s="90"/>
      <c r="MFY92" s="90"/>
      <c r="MFZ92" s="90"/>
      <c r="MGA92" s="90"/>
      <c r="MGB92" s="90"/>
      <c r="MGC92" s="90"/>
      <c r="MGD92" s="90"/>
      <c r="MGE92" s="90"/>
      <c r="MGF92" s="90"/>
      <c r="MGG92" s="90"/>
      <c r="MGH92" s="90"/>
      <c r="MGI92" s="90"/>
      <c r="MGJ92" s="90"/>
      <c r="MGK92" s="90"/>
      <c r="MGL92" s="90"/>
      <c r="MGM92" s="90"/>
      <c r="MGN92" s="90"/>
      <c r="MGO92" s="90"/>
      <c r="MGP92" s="90"/>
      <c r="MGQ92" s="90"/>
      <c r="MGR92" s="90"/>
      <c r="MGS92" s="90"/>
      <c r="MGT92" s="90"/>
      <c r="MGU92" s="90"/>
      <c r="MGV92" s="90"/>
      <c r="MGW92" s="90"/>
      <c r="MGX92" s="90"/>
      <c r="MGY92" s="90"/>
      <c r="MGZ92" s="90"/>
      <c r="MHA92" s="90"/>
      <c r="MHB92" s="90"/>
      <c r="MHC92" s="90"/>
      <c r="MHD92" s="90"/>
      <c r="MHE92" s="90"/>
      <c r="MHF92" s="90"/>
      <c r="MHG92" s="90"/>
      <c r="MHH92" s="90"/>
      <c r="MHI92" s="90"/>
      <c r="MHJ92" s="90"/>
      <c r="MHK92" s="90"/>
      <c r="MHL92" s="90"/>
      <c r="MHM92" s="90"/>
      <c r="MHN92" s="90"/>
      <c r="MHO92" s="90"/>
      <c r="MHP92" s="90"/>
      <c r="MHQ92" s="90"/>
      <c r="MHR92" s="90"/>
      <c r="MHS92" s="90"/>
      <c r="MHT92" s="90"/>
      <c r="MHU92" s="90"/>
      <c r="MHV92" s="90"/>
      <c r="MHW92" s="90"/>
      <c r="MHX92" s="90"/>
      <c r="MHY92" s="90"/>
      <c r="MHZ92" s="90"/>
      <c r="MIA92" s="90"/>
      <c r="MIB92" s="90"/>
      <c r="MIC92" s="90"/>
      <c r="MID92" s="90"/>
      <c r="MIE92" s="90"/>
      <c r="MIF92" s="90"/>
      <c r="MIG92" s="90"/>
      <c r="MIH92" s="90"/>
      <c r="MII92" s="90"/>
      <c r="MIJ92" s="90"/>
      <c r="MIK92" s="90"/>
      <c r="MIL92" s="90"/>
      <c r="MIM92" s="90"/>
      <c r="MIN92" s="90"/>
      <c r="MIO92" s="90"/>
      <c r="MIP92" s="90"/>
      <c r="MIQ92" s="90"/>
      <c r="MIR92" s="90"/>
      <c r="MIS92" s="90"/>
      <c r="MIT92" s="90"/>
      <c r="MIU92" s="90"/>
      <c r="MIV92" s="90"/>
      <c r="MIW92" s="90"/>
      <c r="MIX92" s="90"/>
      <c r="MIY92" s="90"/>
      <c r="MIZ92" s="90"/>
      <c r="MJA92" s="90"/>
      <c r="MJB92" s="90"/>
      <c r="MJC92" s="90"/>
      <c r="MJD92" s="90"/>
      <c r="MJE92" s="90"/>
      <c r="MJF92" s="90"/>
      <c r="MJG92" s="90"/>
      <c r="MJH92" s="90"/>
      <c r="MJI92" s="90"/>
      <c r="MJJ92" s="90"/>
      <c r="MJK92" s="90"/>
      <c r="MJL92" s="90"/>
      <c r="MJM92" s="90"/>
      <c r="MJN92" s="90"/>
      <c r="MJO92" s="90"/>
      <c r="MJP92" s="90"/>
      <c r="MJQ92" s="90"/>
      <c r="MJR92" s="90"/>
      <c r="MJS92" s="90"/>
      <c r="MJT92" s="90"/>
      <c r="MJU92" s="90"/>
      <c r="MJV92" s="90"/>
      <c r="MJW92" s="90"/>
      <c r="MJX92" s="90"/>
      <c r="MJY92" s="90"/>
      <c r="MJZ92" s="90"/>
      <c r="MKA92" s="90"/>
      <c r="MKB92" s="90"/>
      <c r="MKC92" s="90"/>
      <c r="MKD92" s="90"/>
      <c r="MKE92" s="90"/>
      <c r="MKF92" s="90"/>
      <c r="MKG92" s="90"/>
      <c r="MKH92" s="90"/>
      <c r="MKI92" s="90"/>
      <c r="MKJ92" s="90"/>
      <c r="MKK92" s="90"/>
      <c r="MKL92" s="90"/>
      <c r="MKM92" s="90"/>
      <c r="MKN92" s="90"/>
      <c r="MKO92" s="90"/>
      <c r="MKP92" s="90"/>
      <c r="MKQ92" s="90"/>
      <c r="MKR92" s="90"/>
      <c r="MKS92" s="90"/>
      <c r="MKT92" s="90"/>
      <c r="MKU92" s="90"/>
      <c r="MKV92" s="90"/>
      <c r="MKW92" s="90"/>
      <c r="MKX92" s="90"/>
      <c r="MKY92" s="90"/>
      <c r="MKZ92" s="90"/>
      <c r="MLA92" s="90"/>
      <c r="MLB92" s="90"/>
      <c r="MLC92" s="90"/>
      <c r="MLD92" s="90"/>
      <c r="MLE92" s="90"/>
      <c r="MLF92" s="90"/>
      <c r="MLG92" s="90"/>
      <c r="MLH92" s="90"/>
      <c r="MLI92" s="90"/>
      <c r="MLJ92" s="90"/>
      <c r="MLK92" s="90"/>
      <c r="MLL92" s="90"/>
      <c r="MLM92" s="90"/>
      <c r="MLN92" s="90"/>
      <c r="MLO92" s="90"/>
      <c r="MLP92" s="90"/>
      <c r="MLQ92" s="90"/>
      <c r="MLR92" s="90"/>
      <c r="MLS92" s="90"/>
      <c r="MLT92" s="90"/>
      <c r="MLU92" s="90"/>
      <c r="MLV92" s="90"/>
      <c r="MLW92" s="90"/>
      <c r="MLX92" s="90"/>
      <c r="MLY92" s="90"/>
      <c r="MLZ92" s="90"/>
      <c r="MMA92" s="90"/>
      <c r="MMB92" s="90"/>
      <c r="MMC92" s="90"/>
      <c r="MMD92" s="90"/>
      <c r="MME92" s="90"/>
      <c r="MMF92" s="90"/>
      <c r="MMG92" s="90"/>
      <c r="MMH92" s="90"/>
      <c r="MMI92" s="90"/>
      <c r="MMJ92" s="90"/>
      <c r="MMK92" s="90"/>
      <c r="MML92" s="90"/>
      <c r="MMM92" s="90"/>
      <c r="MMN92" s="90"/>
      <c r="MMO92" s="90"/>
      <c r="MMP92" s="90"/>
      <c r="MMQ92" s="90"/>
      <c r="MMR92" s="90"/>
      <c r="MMS92" s="90"/>
      <c r="MMT92" s="90"/>
      <c r="MMU92" s="90"/>
      <c r="MMV92" s="90"/>
      <c r="MMW92" s="90"/>
      <c r="MMX92" s="90"/>
      <c r="MMY92" s="90"/>
      <c r="MMZ92" s="90"/>
      <c r="MNA92" s="90"/>
      <c r="MNB92" s="90"/>
      <c r="MNC92" s="90"/>
      <c r="MND92" s="90"/>
      <c r="MNE92" s="90"/>
      <c r="MNF92" s="90"/>
      <c r="MNG92" s="90"/>
      <c r="MNH92" s="90"/>
      <c r="MNI92" s="90"/>
      <c r="MNJ92" s="90"/>
      <c r="MNK92" s="90"/>
      <c r="MNL92" s="90"/>
      <c r="MNM92" s="90"/>
      <c r="MNN92" s="90"/>
      <c r="MNO92" s="90"/>
      <c r="MNP92" s="90"/>
      <c r="MNQ92" s="90"/>
      <c r="MNR92" s="90"/>
      <c r="MNS92" s="90"/>
      <c r="MNT92" s="90"/>
      <c r="MNU92" s="90"/>
      <c r="MNV92" s="90"/>
      <c r="MNW92" s="90"/>
      <c r="MNX92" s="90"/>
      <c r="MNY92" s="90"/>
      <c r="MNZ92" s="90"/>
      <c r="MOA92" s="90"/>
      <c r="MOB92" s="90"/>
      <c r="MOC92" s="90"/>
      <c r="MOD92" s="90"/>
      <c r="MOE92" s="90"/>
      <c r="MOF92" s="90"/>
      <c r="MOG92" s="90"/>
      <c r="MOH92" s="90"/>
      <c r="MOI92" s="90"/>
      <c r="MOJ92" s="90"/>
      <c r="MOK92" s="90"/>
      <c r="MOL92" s="90"/>
      <c r="MOM92" s="90"/>
      <c r="MON92" s="90"/>
      <c r="MOO92" s="90"/>
      <c r="MOP92" s="90"/>
      <c r="MOQ92" s="90"/>
      <c r="MOR92" s="90"/>
      <c r="MOS92" s="90"/>
      <c r="MOT92" s="90"/>
      <c r="MOU92" s="90"/>
      <c r="MOV92" s="90"/>
      <c r="MOW92" s="90"/>
      <c r="MOX92" s="90"/>
      <c r="MOY92" s="90"/>
      <c r="MOZ92" s="90"/>
      <c r="MPA92" s="90"/>
      <c r="MPB92" s="90"/>
      <c r="MPC92" s="90"/>
      <c r="MPD92" s="90"/>
      <c r="MPE92" s="90"/>
      <c r="MPF92" s="90"/>
      <c r="MPG92" s="90"/>
      <c r="MPH92" s="90"/>
      <c r="MPI92" s="90"/>
      <c r="MPJ92" s="90"/>
      <c r="MPK92" s="90"/>
      <c r="MPL92" s="90"/>
      <c r="MPM92" s="90"/>
      <c r="MPN92" s="90"/>
      <c r="MPO92" s="90"/>
      <c r="MPP92" s="90"/>
      <c r="MPQ92" s="90"/>
      <c r="MPR92" s="90"/>
      <c r="MPS92" s="90"/>
      <c r="MPT92" s="90"/>
      <c r="MPU92" s="90"/>
      <c r="MPV92" s="90"/>
      <c r="MPW92" s="90"/>
      <c r="MPX92" s="90"/>
      <c r="MPY92" s="90"/>
      <c r="MPZ92" s="90"/>
      <c r="MQA92" s="90"/>
      <c r="MQB92" s="90"/>
      <c r="MQC92" s="90"/>
      <c r="MQD92" s="90"/>
      <c r="MQE92" s="90"/>
      <c r="MQF92" s="90"/>
      <c r="MQG92" s="90"/>
      <c r="MQH92" s="90"/>
      <c r="MQI92" s="90"/>
      <c r="MQJ92" s="90"/>
      <c r="MQK92" s="90"/>
      <c r="MQL92" s="90"/>
      <c r="MQM92" s="90"/>
      <c r="MQN92" s="90"/>
      <c r="MQO92" s="90"/>
      <c r="MQP92" s="90"/>
      <c r="MQQ92" s="90"/>
      <c r="MQR92" s="90"/>
      <c r="MQS92" s="90"/>
      <c r="MQT92" s="90"/>
      <c r="MQU92" s="90"/>
      <c r="MQV92" s="90"/>
      <c r="MQW92" s="90"/>
      <c r="MQX92" s="90"/>
      <c r="MQY92" s="90"/>
      <c r="MQZ92" s="90"/>
      <c r="MRA92" s="90"/>
      <c r="MRB92" s="90"/>
      <c r="MRC92" s="90"/>
      <c r="MRD92" s="90"/>
      <c r="MRE92" s="90"/>
      <c r="MRF92" s="90"/>
      <c r="MRG92" s="90"/>
      <c r="MRH92" s="90"/>
      <c r="MRI92" s="90"/>
      <c r="MRJ92" s="90"/>
      <c r="MRK92" s="90"/>
      <c r="MRL92" s="90"/>
      <c r="MRM92" s="90"/>
      <c r="MRN92" s="90"/>
      <c r="MRO92" s="90"/>
      <c r="MRP92" s="90"/>
      <c r="MRQ92" s="90"/>
      <c r="MRR92" s="90"/>
      <c r="MRS92" s="90"/>
      <c r="MRT92" s="90"/>
      <c r="MRU92" s="90"/>
      <c r="MRV92" s="90"/>
      <c r="MRW92" s="90"/>
      <c r="MRX92" s="90"/>
      <c r="MRY92" s="90"/>
      <c r="MRZ92" s="90"/>
      <c r="MSA92" s="90"/>
      <c r="MSB92" s="90"/>
      <c r="MSC92" s="90"/>
      <c r="MSD92" s="90"/>
      <c r="MSE92" s="90"/>
      <c r="MSF92" s="90"/>
      <c r="MSG92" s="90"/>
      <c r="MSH92" s="90"/>
      <c r="MSI92" s="90"/>
      <c r="MSJ92" s="90"/>
      <c r="MSK92" s="90"/>
      <c r="MSL92" s="90"/>
      <c r="MSM92" s="90"/>
      <c r="MSN92" s="90"/>
      <c r="MSO92" s="90"/>
      <c r="MSP92" s="90"/>
      <c r="MSQ92" s="90"/>
      <c r="MSR92" s="90"/>
      <c r="MSS92" s="90"/>
      <c r="MST92" s="90"/>
      <c r="MSU92" s="90"/>
      <c r="MSV92" s="90"/>
      <c r="MSW92" s="90"/>
      <c r="MSX92" s="90"/>
      <c r="MSY92" s="90"/>
      <c r="MSZ92" s="90"/>
      <c r="MTA92" s="90"/>
      <c r="MTB92" s="90"/>
      <c r="MTC92" s="90"/>
      <c r="MTD92" s="90"/>
      <c r="MTE92" s="90"/>
      <c r="MTF92" s="90"/>
      <c r="MTG92" s="90"/>
      <c r="MTH92" s="90"/>
      <c r="MTI92" s="90"/>
      <c r="MTJ92" s="90"/>
      <c r="MTK92" s="90"/>
      <c r="MTL92" s="90"/>
      <c r="MTM92" s="90"/>
      <c r="MTN92" s="90"/>
      <c r="MTO92" s="90"/>
      <c r="MTP92" s="90"/>
      <c r="MTQ92" s="90"/>
      <c r="MTR92" s="90"/>
      <c r="MTS92" s="90"/>
      <c r="MTT92" s="90"/>
      <c r="MTU92" s="90"/>
      <c r="MTV92" s="90"/>
      <c r="MTW92" s="90"/>
      <c r="MTX92" s="90"/>
      <c r="MTY92" s="90"/>
      <c r="MTZ92" s="90"/>
      <c r="MUA92" s="90"/>
      <c r="MUB92" s="90"/>
      <c r="MUC92" s="90"/>
      <c r="MUD92" s="90"/>
      <c r="MUE92" s="90"/>
      <c r="MUF92" s="90"/>
      <c r="MUG92" s="90"/>
      <c r="MUH92" s="90"/>
      <c r="MUI92" s="90"/>
      <c r="MUJ92" s="90"/>
      <c r="MUK92" s="90"/>
      <c r="MUL92" s="90"/>
      <c r="MUM92" s="90"/>
      <c r="MUN92" s="90"/>
      <c r="MUO92" s="90"/>
      <c r="MUP92" s="90"/>
      <c r="MUQ92" s="90"/>
      <c r="MUR92" s="90"/>
      <c r="MUS92" s="90"/>
      <c r="MUT92" s="90"/>
      <c r="MUU92" s="90"/>
      <c r="MUV92" s="90"/>
      <c r="MUW92" s="90"/>
      <c r="MUX92" s="90"/>
      <c r="MUY92" s="90"/>
      <c r="MUZ92" s="90"/>
      <c r="MVA92" s="90"/>
      <c r="MVB92" s="90"/>
      <c r="MVC92" s="90"/>
      <c r="MVD92" s="90"/>
      <c r="MVE92" s="90"/>
      <c r="MVF92" s="90"/>
      <c r="MVG92" s="90"/>
      <c r="MVH92" s="90"/>
      <c r="MVI92" s="90"/>
      <c r="MVJ92" s="90"/>
      <c r="MVK92" s="90"/>
      <c r="MVL92" s="90"/>
      <c r="MVM92" s="90"/>
      <c r="MVN92" s="90"/>
      <c r="MVO92" s="90"/>
      <c r="MVP92" s="90"/>
      <c r="MVQ92" s="90"/>
      <c r="MVR92" s="90"/>
      <c r="MVS92" s="90"/>
      <c r="MVT92" s="90"/>
      <c r="MVU92" s="90"/>
      <c r="MVV92" s="90"/>
      <c r="MVW92" s="90"/>
      <c r="MVX92" s="90"/>
      <c r="MVY92" s="90"/>
      <c r="MVZ92" s="90"/>
      <c r="MWA92" s="90"/>
      <c r="MWB92" s="90"/>
      <c r="MWC92" s="90"/>
      <c r="MWD92" s="90"/>
      <c r="MWE92" s="90"/>
      <c r="MWF92" s="90"/>
      <c r="MWG92" s="90"/>
      <c r="MWH92" s="90"/>
      <c r="MWI92" s="90"/>
      <c r="MWJ92" s="90"/>
      <c r="MWK92" s="90"/>
      <c r="MWL92" s="90"/>
      <c r="MWM92" s="90"/>
      <c r="MWN92" s="90"/>
      <c r="MWO92" s="90"/>
      <c r="MWP92" s="90"/>
      <c r="MWQ92" s="90"/>
      <c r="MWR92" s="90"/>
      <c r="MWS92" s="90"/>
      <c r="MWT92" s="90"/>
      <c r="MWU92" s="90"/>
      <c r="MWV92" s="90"/>
      <c r="MWW92" s="90"/>
      <c r="MWX92" s="90"/>
      <c r="MWY92" s="90"/>
      <c r="MWZ92" s="90"/>
      <c r="MXA92" s="90"/>
      <c r="MXB92" s="90"/>
      <c r="MXC92" s="90"/>
      <c r="MXD92" s="90"/>
      <c r="MXE92" s="90"/>
      <c r="MXF92" s="90"/>
      <c r="MXG92" s="90"/>
      <c r="MXH92" s="90"/>
      <c r="MXI92" s="90"/>
      <c r="MXJ92" s="90"/>
      <c r="MXK92" s="90"/>
      <c r="MXL92" s="90"/>
      <c r="MXM92" s="90"/>
      <c r="MXN92" s="90"/>
      <c r="MXO92" s="90"/>
      <c r="MXP92" s="90"/>
      <c r="MXQ92" s="90"/>
      <c r="MXR92" s="90"/>
      <c r="MXS92" s="90"/>
      <c r="MXT92" s="90"/>
      <c r="MXU92" s="90"/>
      <c r="MXV92" s="90"/>
      <c r="MXW92" s="90"/>
      <c r="MXX92" s="90"/>
      <c r="MXY92" s="90"/>
      <c r="MXZ92" s="90"/>
      <c r="MYA92" s="90"/>
      <c r="MYB92" s="90"/>
      <c r="MYC92" s="90"/>
      <c r="MYD92" s="90"/>
      <c r="MYE92" s="90"/>
      <c r="MYF92" s="90"/>
      <c r="MYG92" s="90"/>
      <c r="MYH92" s="90"/>
      <c r="MYI92" s="90"/>
      <c r="MYJ92" s="90"/>
      <c r="MYK92" s="90"/>
      <c r="MYL92" s="90"/>
      <c r="MYM92" s="90"/>
      <c r="MYN92" s="90"/>
      <c r="MYO92" s="90"/>
      <c r="MYP92" s="90"/>
      <c r="MYQ92" s="90"/>
      <c r="MYR92" s="90"/>
      <c r="MYS92" s="90"/>
      <c r="MYT92" s="90"/>
      <c r="MYU92" s="90"/>
      <c r="MYV92" s="90"/>
      <c r="MYW92" s="90"/>
      <c r="MYX92" s="90"/>
      <c r="MYY92" s="90"/>
      <c r="MYZ92" s="90"/>
      <c r="MZA92" s="90"/>
      <c r="MZB92" s="90"/>
      <c r="MZC92" s="90"/>
      <c r="MZD92" s="90"/>
      <c r="MZE92" s="90"/>
      <c r="MZF92" s="90"/>
      <c r="MZG92" s="90"/>
      <c r="MZH92" s="90"/>
      <c r="MZI92" s="90"/>
      <c r="MZJ92" s="90"/>
      <c r="MZK92" s="90"/>
      <c r="MZL92" s="90"/>
      <c r="MZM92" s="90"/>
      <c r="MZN92" s="90"/>
      <c r="MZO92" s="90"/>
      <c r="MZP92" s="90"/>
      <c r="MZQ92" s="90"/>
      <c r="MZR92" s="90"/>
      <c r="MZS92" s="90"/>
      <c r="MZT92" s="90"/>
      <c r="MZU92" s="90"/>
      <c r="MZV92" s="90"/>
      <c r="MZW92" s="90"/>
      <c r="MZX92" s="90"/>
      <c r="MZY92" s="90"/>
      <c r="MZZ92" s="90"/>
      <c r="NAA92" s="90"/>
      <c r="NAB92" s="90"/>
      <c r="NAC92" s="90"/>
      <c r="NAD92" s="90"/>
      <c r="NAE92" s="90"/>
      <c r="NAF92" s="90"/>
      <c r="NAG92" s="90"/>
      <c r="NAH92" s="90"/>
      <c r="NAI92" s="90"/>
      <c r="NAJ92" s="90"/>
      <c r="NAK92" s="90"/>
      <c r="NAL92" s="90"/>
      <c r="NAM92" s="90"/>
      <c r="NAN92" s="90"/>
      <c r="NAO92" s="90"/>
      <c r="NAP92" s="90"/>
      <c r="NAQ92" s="90"/>
      <c r="NAR92" s="90"/>
      <c r="NAS92" s="90"/>
      <c r="NAT92" s="90"/>
      <c r="NAU92" s="90"/>
      <c r="NAV92" s="90"/>
      <c r="NAW92" s="90"/>
      <c r="NAX92" s="90"/>
      <c r="NAY92" s="90"/>
      <c r="NAZ92" s="90"/>
      <c r="NBA92" s="90"/>
      <c r="NBB92" s="90"/>
      <c r="NBC92" s="90"/>
      <c r="NBD92" s="90"/>
      <c r="NBE92" s="90"/>
      <c r="NBF92" s="90"/>
      <c r="NBG92" s="90"/>
      <c r="NBH92" s="90"/>
      <c r="NBI92" s="90"/>
      <c r="NBJ92" s="90"/>
      <c r="NBK92" s="90"/>
      <c r="NBL92" s="90"/>
      <c r="NBM92" s="90"/>
      <c r="NBN92" s="90"/>
      <c r="NBO92" s="90"/>
      <c r="NBP92" s="90"/>
      <c r="NBQ92" s="90"/>
      <c r="NBR92" s="90"/>
      <c r="NBS92" s="90"/>
      <c r="NBT92" s="90"/>
      <c r="NBU92" s="90"/>
      <c r="NBV92" s="90"/>
      <c r="NBW92" s="90"/>
      <c r="NBX92" s="90"/>
      <c r="NBY92" s="90"/>
      <c r="NBZ92" s="90"/>
      <c r="NCA92" s="90"/>
      <c r="NCB92" s="90"/>
      <c r="NCC92" s="90"/>
      <c r="NCD92" s="90"/>
      <c r="NCE92" s="90"/>
      <c r="NCF92" s="90"/>
      <c r="NCG92" s="90"/>
      <c r="NCH92" s="90"/>
      <c r="NCI92" s="90"/>
      <c r="NCJ92" s="90"/>
      <c r="NCK92" s="90"/>
      <c r="NCL92" s="90"/>
      <c r="NCM92" s="90"/>
      <c r="NCN92" s="90"/>
      <c r="NCO92" s="90"/>
      <c r="NCP92" s="90"/>
      <c r="NCQ92" s="90"/>
      <c r="NCR92" s="90"/>
      <c r="NCS92" s="90"/>
      <c r="NCT92" s="90"/>
      <c r="NCU92" s="90"/>
      <c r="NCV92" s="90"/>
      <c r="NCW92" s="90"/>
      <c r="NCX92" s="90"/>
      <c r="NCY92" s="90"/>
      <c r="NCZ92" s="90"/>
      <c r="NDA92" s="90"/>
      <c r="NDB92" s="90"/>
      <c r="NDC92" s="90"/>
      <c r="NDD92" s="90"/>
      <c r="NDE92" s="90"/>
      <c r="NDF92" s="90"/>
      <c r="NDG92" s="90"/>
      <c r="NDH92" s="90"/>
      <c r="NDI92" s="90"/>
      <c r="NDJ92" s="90"/>
      <c r="NDK92" s="90"/>
      <c r="NDL92" s="90"/>
      <c r="NDM92" s="90"/>
      <c r="NDN92" s="90"/>
      <c r="NDO92" s="90"/>
      <c r="NDP92" s="90"/>
      <c r="NDQ92" s="90"/>
      <c r="NDR92" s="90"/>
      <c r="NDS92" s="90"/>
      <c r="NDT92" s="90"/>
      <c r="NDU92" s="90"/>
      <c r="NDV92" s="90"/>
      <c r="NDW92" s="90"/>
      <c r="NDX92" s="90"/>
      <c r="NDY92" s="90"/>
      <c r="NDZ92" s="90"/>
      <c r="NEA92" s="90"/>
      <c r="NEB92" s="90"/>
      <c r="NEC92" s="90"/>
      <c r="NED92" s="90"/>
      <c r="NEE92" s="90"/>
      <c r="NEF92" s="90"/>
      <c r="NEG92" s="90"/>
      <c r="NEH92" s="90"/>
      <c r="NEI92" s="90"/>
      <c r="NEJ92" s="90"/>
      <c r="NEK92" s="90"/>
      <c r="NEL92" s="90"/>
      <c r="NEM92" s="90"/>
      <c r="NEN92" s="90"/>
      <c r="NEO92" s="90"/>
      <c r="NEP92" s="90"/>
      <c r="NEQ92" s="90"/>
      <c r="NER92" s="90"/>
      <c r="NES92" s="90"/>
      <c r="NET92" s="90"/>
      <c r="NEU92" s="90"/>
      <c r="NEV92" s="90"/>
      <c r="NEW92" s="90"/>
      <c r="NEX92" s="90"/>
      <c r="NEY92" s="90"/>
      <c r="NEZ92" s="90"/>
      <c r="NFA92" s="90"/>
      <c r="NFB92" s="90"/>
      <c r="NFC92" s="90"/>
      <c r="NFD92" s="90"/>
      <c r="NFE92" s="90"/>
      <c r="NFF92" s="90"/>
      <c r="NFG92" s="90"/>
      <c r="NFH92" s="90"/>
      <c r="NFI92" s="90"/>
      <c r="NFJ92" s="90"/>
      <c r="NFK92" s="90"/>
      <c r="NFL92" s="90"/>
      <c r="NFM92" s="90"/>
      <c r="NFN92" s="90"/>
      <c r="NFO92" s="90"/>
      <c r="NFP92" s="90"/>
      <c r="NFQ92" s="90"/>
      <c r="NFR92" s="90"/>
      <c r="NFS92" s="90"/>
      <c r="NFT92" s="90"/>
      <c r="NFU92" s="90"/>
      <c r="NFV92" s="90"/>
      <c r="NFW92" s="90"/>
      <c r="NFX92" s="90"/>
      <c r="NFY92" s="90"/>
      <c r="NFZ92" s="90"/>
      <c r="NGA92" s="90"/>
      <c r="NGB92" s="90"/>
      <c r="NGC92" s="90"/>
      <c r="NGD92" s="90"/>
      <c r="NGE92" s="90"/>
      <c r="NGF92" s="90"/>
      <c r="NGG92" s="90"/>
      <c r="NGH92" s="90"/>
      <c r="NGI92" s="90"/>
      <c r="NGJ92" s="90"/>
      <c r="NGK92" s="90"/>
      <c r="NGL92" s="90"/>
      <c r="NGM92" s="90"/>
      <c r="NGN92" s="90"/>
      <c r="NGO92" s="90"/>
      <c r="NGP92" s="90"/>
      <c r="NGQ92" s="90"/>
      <c r="NGR92" s="90"/>
      <c r="NGS92" s="90"/>
      <c r="NGT92" s="90"/>
      <c r="NGU92" s="90"/>
      <c r="NGV92" s="90"/>
      <c r="NGW92" s="90"/>
      <c r="NGX92" s="90"/>
      <c r="NGY92" s="90"/>
      <c r="NGZ92" s="90"/>
      <c r="NHA92" s="90"/>
      <c r="NHB92" s="90"/>
      <c r="NHC92" s="90"/>
      <c r="NHD92" s="90"/>
      <c r="NHE92" s="90"/>
      <c r="NHF92" s="90"/>
      <c r="NHG92" s="90"/>
      <c r="NHH92" s="90"/>
      <c r="NHI92" s="90"/>
      <c r="NHJ92" s="90"/>
      <c r="NHK92" s="90"/>
      <c r="NHL92" s="90"/>
      <c r="NHM92" s="90"/>
      <c r="NHN92" s="90"/>
      <c r="NHO92" s="90"/>
      <c r="NHP92" s="90"/>
      <c r="NHQ92" s="90"/>
      <c r="NHR92" s="90"/>
      <c r="NHS92" s="90"/>
      <c r="NHT92" s="90"/>
      <c r="NHU92" s="90"/>
      <c r="NHV92" s="90"/>
      <c r="NHW92" s="90"/>
      <c r="NHX92" s="90"/>
      <c r="NHY92" s="90"/>
      <c r="NHZ92" s="90"/>
      <c r="NIA92" s="90"/>
      <c r="NIB92" s="90"/>
      <c r="NIC92" s="90"/>
      <c r="NID92" s="90"/>
      <c r="NIE92" s="90"/>
      <c r="NIF92" s="90"/>
      <c r="NIG92" s="90"/>
      <c r="NIH92" s="90"/>
      <c r="NII92" s="90"/>
      <c r="NIJ92" s="90"/>
      <c r="NIK92" s="90"/>
      <c r="NIL92" s="90"/>
      <c r="NIM92" s="90"/>
      <c r="NIN92" s="90"/>
      <c r="NIO92" s="90"/>
      <c r="NIP92" s="90"/>
      <c r="NIQ92" s="90"/>
      <c r="NIR92" s="90"/>
      <c r="NIS92" s="90"/>
      <c r="NIT92" s="90"/>
      <c r="NIU92" s="90"/>
      <c r="NIV92" s="90"/>
      <c r="NIW92" s="90"/>
      <c r="NIX92" s="90"/>
      <c r="NIY92" s="90"/>
      <c r="NIZ92" s="90"/>
      <c r="NJA92" s="90"/>
      <c r="NJB92" s="90"/>
      <c r="NJC92" s="90"/>
      <c r="NJD92" s="90"/>
      <c r="NJE92" s="90"/>
      <c r="NJF92" s="90"/>
      <c r="NJG92" s="90"/>
      <c r="NJH92" s="90"/>
      <c r="NJI92" s="90"/>
      <c r="NJJ92" s="90"/>
      <c r="NJK92" s="90"/>
      <c r="NJL92" s="90"/>
      <c r="NJM92" s="90"/>
      <c r="NJN92" s="90"/>
      <c r="NJO92" s="90"/>
      <c r="NJP92" s="90"/>
      <c r="NJQ92" s="90"/>
      <c r="NJR92" s="90"/>
      <c r="NJS92" s="90"/>
      <c r="NJT92" s="90"/>
      <c r="NJU92" s="90"/>
      <c r="NJV92" s="90"/>
      <c r="NJW92" s="90"/>
      <c r="NJX92" s="90"/>
      <c r="NJY92" s="90"/>
      <c r="NJZ92" s="90"/>
      <c r="NKA92" s="90"/>
      <c r="NKB92" s="90"/>
      <c r="NKC92" s="90"/>
      <c r="NKD92" s="90"/>
      <c r="NKE92" s="90"/>
      <c r="NKF92" s="90"/>
      <c r="NKG92" s="90"/>
      <c r="NKH92" s="90"/>
      <c r="NKI92" s="90"/>
      <c r="NKJ92" s="90"/>
      <c r="NKK92" s="90"/>
      <c r="NKL92" s="90"/>
      <c r="NKM92" s="90"/>
      <c r="NKN92" s="90"/>
      <c r="NKO92" s="90"/>
      <c r="NKP92" s="90"/>
      <c r="NKQ92" s="90"/>
      <c r="NKR92" s="90"/>
      <c r="NKS92" s="90"/>
      <c r="NKT92" s="90"/>
      <c r="NKU92" s="90"/>
      <c r="NKV92" s="90"/>
      <c r="NKW92" s="90"/>
      <c r="NKX92" s="90"/>
      <c r="NKY92" s="90"/>
      <c r="NKZ92" s="90"/>
      <c r="NLA92" s="90"/>
      <c r="NLB92" s="90"/>
      <c r="NLC92" s="90"/>
      <c r="NLD92" s="90"/>
      <c r="NLE92" s="90"/>
      <c r="NLF92" s="90"/>
      <c r="NLG92" s="90"/>
      <c r="NLH92" s="90"/>
      <c r="NLI92" s="90"/>
      <c r="NLJ92" s="90"/>
      <c r="NLK92" s="90"/>
      <c r="NLL92" s="90"/>
      <c r="NLM92" s="90"/>
      <c r="NLN92" s="90"/>
      <c r="NLO92" s="90"/>
      <c r="NLP92" s="90"/>
      <c r="NLQ92" s="90"/>
      <c r="NLR92" s="90"/>
      <c r="NLS92" s="90"/>
      <c r="NLT92" s="90"/>
      <c r="NLU92" s="90"/>
      <c r="NLV92" s="90"/>
      <c r="NLW92" s="90"/>
      <c r="NLX92" s="90"/>
      <c r="NLY92" s="90"/>
      <c r="NLZ92" s="90"/>
      <c r="NMA92" s="90"/>
      <c r="NMB92" s="90"/>
      <c r="NMC92" s="90"/>
      <c r="NMD92" s="90"/>
      <c r="NME92" s="90"/>
      <c r="NMF92" s="90"/>
      <c r="NMG92" s="90"/>
      <c r="NMH92" s="90"/>
      <c r="NMI92" s="90"/>
      <c r="NMJ92" s="90"/>
      <c r="NMK92" s="90"/>
      <c r="NML92" s="90"/>
      <c r="NMM92" s="90"/>
      <c r="NMN92" s="90"/>
      <c r="NMO92" s="90"/>
      <c r="NMP92" s="90"/>
      <c r="NMQ92" s="90"/>
      <c r="NMR92" s="90"/>
      <c r="NMS92" s="90"/>
      <c r="NMT92" s="90"/>
      <c r="NMU92" s="90"/>
      <c r="NMV92" s="90"/>
      <c r="NMW92" s="90"/>
      <c r="NMX92" s="90"/>
      <c r="NMY92" s="90"/>
      <c r="NMZ92" s="90"/>
      <c r="NNA92" s="90"/>
      <c r="NNB92" s="90"/>
      <c r="NNC92" s="90"/>
      <c r="NND92" s="90"/>
      <c r="NNE92" s="90"/>
      <c r="NNF92" s="90"/>
      <c r="NNG92" s="90"/>
      <c r="NNH92" s="90"/>
      <c r="NNI92" s="90"/>
      <c r="NNJ92" s="90"/>
      <c r="NNK92" s="90"/>
      <c r="NNL92" s="90"/>
      <c r="NNM92" s="90"/>
      <c r="NNN92" s="90"/>
      <c r="NNO92" s="90"/>
      <c r="NNP92" s="90"/>
      <c r="NNQ92" s="90"/>
      <c r="NNR92" s="90"/>
      <c r="NNS92" s="90"/>
      <c r="NNT92" s="90"/>
      <c r="NNU92" s="90"/>
      <c r="NNV92" s="90"/>
      <c r="NNW92" s="90"/>
      <c r="NNX92" s="90"/>
      <c r="NNY92" s="90"/>
      <c r="NNZ92" s="90"/>
      <c r="NOA92" s="90"/>
      <c r="NOB92" s="90"/>
      <c r="NOC92" s="90"/>
      <c r="NOD92" s="90"/>
      <c r="NOE92" s="90"/>
      <c r="NOF92" s="90"/>
      <c r="NOG92" s="90"/>
      <c r="NOH92" s="90"/>
      <c r="NOI92" s="90"/>
      <c r="NOJ92" s="90"/>
      <c r="NOK92" s="90"/>
      <c r="NOL92" s="90"/>
      <c r="NOM92" s="90"/>
      <c r="NON92" s="90"/>
      <c r="NOO92" s="90"/>
      <c r="NOP92" s="90"/>
      <c r="NOQ92" s="90"/>
      <c r="NOR92" s="90"/>
      <c r="NOS92" s="90"/>
      <c r="NOT92" s="90"/>
      <c r="NOU92" s="90"/>
      <c r="NOV92" s="90"/>
      <c r="NOW92" s="90"/>
      <c r="NOX92" s="90"/>
      <c r="NOY92" s="90"/>
      <c r="NOZ92" s="90"/>
      <c r="NPA92" s="90"/>
      <c r="NPB92" s="90"/>
      <c r="NPC92" s="90"/>
      <c r="NPD92" s="90"/>
      <c r="NPE92" s="90"/>
      <c r="NPF92" s="90"/>
      <c r="NPG92" s="90"/>
      <c r="NPH92" s="90"/>
      <c r="NPI92" s="90"/>
      <c r="NPJ92" s="90"/>
      <c r="NPK92" s="90"/>
      <c r="NPL92" s="90"/>
      <c r="NPM92" s="90"/>
      <c r="NPN92" s="90"/>
      <c r="NPO92" s="90"/>
      <c r="NPP92" s="90"/>
      <c r="NPQ92" s="90"/>
      <c r="NPR92" s="90"/>
      <c r="NPS92" s="90"/>
      <c r="NPT92" s="90"/>
      <c r="NPU92" s="90"/>
      <c r="NPV92" s="90"/>
      <c r="NPW92" s="90"/>
      <c r="NPX92" s="90"/>
      <c r="NPY92" s="90"/>
      <c r="NPZ92" s="90"/>
      <c r="NQA92" s="90"/>
      <c r="NQB92" s="90"/>
      <c r="NQC92" s="90"/>
      <c r="NQD92" s="90"/>
      <c r="NQE92" s="90"/>
      <c r="NQF92" s="90"/>
      <c r="NQG92" s="90"/>
      <c r="NQH92" s="90"/>
      <c r="NQI92" s="90"/>
      <c r="NQJ92" s="90"/>
      <c r="NQK92" s="90"/>
      <c r="NQL92" s="90"/>
      <c r="NQM92" s="90"/>
      <c r="NQN92" s="90"/>
      <c r="NQO92" s="90"/>
      <c r="NQP92" s="90"/>
      <c r="NQQ92" s="90"/>
      <c r="NQR92" s="90"/>
      <c r="NQS92" s="90"/>
      <c r="NQT92" s="90"/>
      <c r="NQU92" s="90"/>
      <c r="NQV92" s="90"/>
      <c r="NQW92" s="90"/>
      <c r="NQX92" s="90"/>
      <c r="NQY92" s="90"/>
      <c r="NQZ92" s="90"/>
      <c r="NRA92" s="90"/>
      <c r="NRB92" s="90"/>
      <c r="NRC92" s="90"/>
      <c r="NRD92" s="90"/>
      <c r="NRE92" s="90"/>
      <c r="NRF92" s="90"/>
      <c r="NRG92" s="90"/>
      <c r="NRH92" s="90"/>
      <c r="NRI92" s="90"/>
      <c r="NRJ92" s="90"/>
      <c r="NRK92" s="90"/>
      <c r="NRL92" s="90"/>
      <c r="NRM92" s="90"/>
      <c r="NRN92" s="90"/>
      <c r="NRO92" s="90"/>
      <c r="NRP92" s="90"/>
      <c r="NRQ92" s="90"/>
      <c r="NRR92" s="90"/>
      <c r="NRS92" s="90"/>
      <c r="NRT92" s="90"/>
      <c r="NRU92" s="90"/>
      <c r="NRV92" s="90"/>
      <c r="NRW92" s="90"/>
      <c r="NRX92" s="90"/>
      <c r="NRY92" s="90"/>
      <c r="NRZ92" s="90"/>
      <c r="NSA92" s="90"/>
      <c r="NSB92" s="90"/>
      <c r="NSC92" s="90"/>
      <c r="NSD92" s="90"/>
      <c r="NSE92" s="90"/>
      <c r="NSF92" s="90"/>
      <c r="NSG92" s="90"/>
      <c r="NSH92" s="90"/>
      <c r="NSI92" s="90"/>
      <c r="NSJ92" s="90"/>
      <c r="NSK92" s="90"/>
      <c r="NSL92" s="90"/>
      <c r="NSM92" s="90"/>
      <c r="NSN92" s="90"/>
      <c r="NSO92" s="90"/>
      <c r="NSP92" s="90"/>
      <c r="NSQ92" s="90"/>
      <c r="NSR92" s="90"/>
      <c r="NSS92" s="90"/>
      <c r="NST92" s="90"/>
      <c r="NSU92" s="90"/>
      <c r="NSV92" s="90"/>
      <c r="NSW92" s="90"/>
      <c r="NSX92" s="90"/>
      <c r="NSY92" s="90"/>
      <c r="NSZ92" s="90"/>
      <c r="NTA92" s="90"/>
      <c r="NTB92" s="90"/>
      <c r="NTC92" s="90"/>
      <c r="NTD92" s="90"/>
      <c r="NTE92" s="90"/>
      <c r="NTF92" s="90"/>
      <c r="NTG92" s="90"/>
      <c r="NTH92" s="90"/>
      <c r="NTI92" s="90"/>
      <c r="NTJ92" s="90"/>
      <c r="NTK92" s="90"/>
      <c r="NTL92" s="90"/>
      <c r="NTM92" s="90"/>
      <c r="NTN92" s="90"/>
      <c r="NTO92" s="90"/>
      <c r="NTP92" s="90"/>
      <c r="NTQ92" s="90"/>
      <c r="NTR92" s="90"/>
      <c r="NTS92" s="90"/>
      <c r="NTT92" s="90"/>
      <c r="NTU92" s="90"/>
      <c r="NTV92" s="90"/>
      <c r="NTW92" s="90"/>
      <c r="NTX92" s="90"/>
      <c r="NTY92" s="90"/>
      <c r="NTZ92" s="90"/>
      <c r="NUA92" s="90"/>
      <c r="NUB92" s="90"/>
      <c r="NUC92" s="90"/>
      <c r="NUD92" s="90"/>
      <c r="NUE92" s="90"/>
      <c r="NUF92" s="90"/>
      <c r="NUG92" s="90"/>
      <c r="NUH92" s="90"/>
      <c r="NUI92" s="90"/>
      <c r="NUJ92" s="90"/>
      <c r="NUK92" s="90"/>
      <c r="NUL92" s="90"/>
      <c r="NUM92" s="90"/>
      <c r="NUN92" s="90"/>
      <c r="NUO92" s="90"/>
      <c r="NUP92" s="90"/>
      <c r="NUQ92" s="90"/>
      <c r="NUR92" s="90"/>
      <c r="NUS92" s="90"/>
      <c r="NUT92" s="90"/>
      <c r="NUU92" s="90"/>
      <c r="NUV92" s="90"/>
      <c r="NUW92" s="90"/>
      <c r="NUX92" s="90"/>
      <c r="NUY92" s="90"/>
      <c r="NUZ92" s="90"/>
      <c r="NVA92" s="90"/>
      <c r="NVB92" s="90"/>
      <c r="NVC92" s="90"/>
      <c r="NVD92" s="90"/>
      <c r="NVE92" s="90"/>
      <c r="NVF92" s="90"/>
      <c r="NVG92" s="90"/>
      <c r="NVH92" s="90"/>
      <c r="NVI92" s="90"/>
      <c r="NVJ92" s="90"/>
      <c r="NVK92" s="90"/>
      <c r="NVL92" s="90"/>
      <c r="NVM92" s="90"/>
      <c r="NVN92" s="90"/>
      <c r="NVO92" s="90"/>
      <c r="NVP92" s="90"/>
      <c r="NVQ92" s="90"/>
      <c r="NVR92" s="90"/>
      <c r="NVS92" s="90"/>
      <c r="NVT92" s="90"/>
      <c r="NVU92" s="90"/>
      <c r="NVV92" s="90"/>
      <c r="NVW92" s="90"/>
      <c r="NVX92" s="90"/>
      <c r="NVY92" s="90"/>
      <c r="NVZ92" s="90"/>
      <c r="NWA92" s="90"/>
      <c r="NWB92" s="90"/>
      <c r="NWC92" s="90"/>
      <c r="NWD92" s="90"/>
      <c r="NWE92" s="90"/>
      <c r="NWF92" s="90"/>
      <c r="NWG92" s="90"/>
      <c r="NWH92" s="90"/>
      <c r="NWI92" s="90"/>
      <c r="NWJ92" s="90"/>
      <c r="NWK92" s="90"/>
      <c r="NWL92" s="90"/>
      <c r="NWM92" s="90"/>
      <c r="NWN92" s="90"/>
      <c r="NWO92" s="90"/>
      <c r="NWP92" s="90"/>
      <c r="NWQ92" s="90"/>
      <c r="NWR92" s="90"/>
      <c r="NWS92" s="90"/>
      <c r="NWT92" s="90"/>
      <c r="NWU92" s="90"/>
      <c r="NWV92" s="90"/>
      <c r="NWW92" s="90"/>
      <c r="NWX92" s="90"/>
      <c r="NWY92" s="90"/>
      <c r="NWZ92" s="90"/>
      <c r="NXA92" s="90"/>
      <c r="NXB92" s="90"/>
      <c r="NXC92" s="90"/>
      <c r="NXD92" s="90"/>
      <c r="NXE92" s="90"/>
      <c r="NXF92" s="90"/>
      <c r="NXG92" s="90"/>
      <c r="NXH92" s="90"/>
      <c r="NXI92" s="90"/>
      <c r="NXJ92" s="90"/>
      <c r="NXK92" s="90"/>
      <c r="NXL92" s="90"/>
      <c r="NXM92" s="90"/>
      <c r="NXN92" s="90"/>
      <c r="NXO92" s="90"/>
      <c r="NXP92" s="90"/>
      <c r="NXQ92" s="90"/>
      <c r="NXR92" s="90"/>
      <c r="NXS92" s="90"/>
      <c r="NXT92" s="90"/>
      <c r="NXU92" s="90"/>
      <c r="NXV92" s="90"/>
      <c r="NXW92" s="90"/>
      <c r="NXX92" s="90"/>
      <c r="NXY92" s="90"/>
      <c r="NXZ92" s="90"/>
      <c r="NYA92" s="90"/>
      <c r="NYB92" s="90"/>
      <c r="NYC92" s="90"/>
      <c r="NYD92" s="90"/>
      <c r="NYE92" s="90"/>
      <c r="NYF92" s="90"/>
      <c r="NYG92" s="90"/>
      <c r="NYH92" s="90"/>
      <c r="NYI92" s="90"/>
      <c r="NYJ92" s="90"/>
      <c r="NYK92" s="90"/>
      <c r="NYL92" s="90"/>
      <c r="NYM92" s="90"/>
      <c r="NYN92" s="90"/>
      <c r="NYO92" s="90"/>
      <c r="NYP92" s="90"/>
      <c r="NYQ92" s="90"/>
      <c r="NYR92" s="90"/>
      <c r="NYS92" s="90"/>
      <c r="NYT92" s="90"/>
      <c r="NYU92" s="90"/>
      <c r="NYV92" s="90"/>
      <c r="NYW92" s="90"/>
      <c r="NYX92" s="90"/>
      <c r="NYY92" s="90"/>
      <c r="NYZ92" s="90"/>
      <c r="NZA92" s="90"/>
      <c r="NZB92" s="90"/>
      <c r="NZC92" s="90"/>
      <c r="NZD92" s="90"/>
      <c r="NZE92" s="90"/>
      <c r="NZF92" s="90"/>
      <c r="NZG92" s="90"/>
      <c r="NZH92" s="90"/>
      <c r="NZI92" s="90"/>
      <c r="NZJ92" s="90"/>
      <c r="NZK92" s="90"/>
      <c r="NZL92" s="90"/>
      <c r="NZM92" s="90"/>
      <c r="NZN92" s="90"/>
      <c r="NZO92" s="90"/>
      <c r="NZP92" s="90"/>
      <c r="NZQ92" s="90"/>
      <c r="NZR92" s="90"/>
      <c r="NZS92" s="90"/>
      <c r="NZT92" s="90"/>
      <c r="NZU92" s="90"/>
      <c r="NZV92" s="90"/>
      <c r="NZW92" s="90"/>
      <c r="NZX92" s="90"/>
      <c r="NZY92" s="90"/>
      <c r="NZZ92" s="90"/>
      <c r="OAA92" s="90"/>
      <c r="OAB92" s="90"/>
      <c r="OAC92" s="90"/>
      <c r="OAD92" s="90"/>
      <c r="OAE92" s="90"/>
      <c r="OAF92" s="90"/>
      <c r="OAG92" s="90"/>
      <c r="OAH92" s="90"/>
      <c r="OAI92" s="90"/>
      <c r="OAJ92" s="90"/>
      <c r="OAK92" s="90"/>
      <c r="OAL92" s="90"/>
      <c r="OAM92" s="90"/>
      <c r="OAN92" s="90"/>
      <c r="OAO92" s="90"/>
      <c r="OAP92" s="90"/>
      <c r="OAQ92" s="90"/>
      <c r="OAR92" s="90"/>
      <c r="OAS92" s="90"/>
      <c r="OAT92" s="90"/>
      <c r="OAU92" s="90"/>
      <c r="OAV92" s="90"/>
      <c r="OAW92" s="90"/>
      <c r="OAX92" s="90"/>
      <c r="OAY92" s="90"/>
      <c r="OAZ92" s="90"/>
      <c r="OBA92" s="90"/>
      <c r="OBB92" s="90"/>
      <c r="OBC92" s="90"/>
      <c r="OBD92" s="90"/>
      <c r="OBE92" s="90"/>
      <c r="OBF92" s="90"/>
      <c r="OBG92" s="90"/>
      <c r="OBH92" s="90"/>
      <c r="OBI92" s="90"/>
      <c r="OBJ92" s="90"/>
      <c r="OBK92" s="90"/>
      <c r="OBL92" s="90"/>
      <c r="OBM92" s="90"/>
      <c r="OBN92" s="90"/>
      <c r="OBO92" s="90"/>
      <c r="OBP92" s="90"/>
      <c r="OBQ92" s="90"/>
      <c r="OBR92" s="90"/>
      <c r="OBS92" s="90"/>
      <c r="OBT92" s="90"/>
      <c r="OBU92" s="90"/>
      <c r="OBV92" s="90"/>
      <c r="OBW92" s="90"/>
      <c r="OBX92" s="90"/>
      <c r="OBY92" s="90"/>
      <c r="OBZ92" s="90"/>
      <c r="OCA92" s="90"/>
      <c r="OCB92" s="90"/>
      <c r="OCC92" s="90"/>
      <c r="OCD92" s="90"/>
      <c r="OCE92" s="90"/>
      <c r="OCF92" s="90"/>
      <c r="OCG92" s="90"/>
      <c r="OCH92" s="90"/>
      <c r="OCI92" s="90"/>
      <c r="OCJ92" s="90"/>
      <c r="OCK92" s="90"/>
      <c r="OCL92" s="90"/>
      <c r="OCM92" s="90"/>
      <c r="OCN92" s="90"/>
      <c r="OCO92" s="90"/>
      <c r="OCP92" s="90"/>
      <c r="OCQ92" s="90"/>
      <c r="OCR92" s="90"/>
      <c r="OCS92" s="90"/>
      <c r="OCT92" s="90"/>
      <c r="OCU92" s="90"/>
      <c r="OCV92" s="90"/>
      <c r="OCW92" s="90"/>
      <c r="OCX92" s="90"/>
      <c r="OCY92" s="90"/>
      <c r="OCZ92" s="90"/>
      <c r="ODA92" s="90"/>
      <c r="ODB92" s="90"/>
      <c r="ODC92" s="90"/>
      <c r="ODD92" s="90"/>
      <c r="ODE92" s="90"/>
      <c r="ODF92" s="90"/>
      <c r="ODG92" s="90"/>
      <c r="ODH92" s="90"/>
      <c r="ODI92" s="90"/>
      <c r="ODJ92" s="90"/>
      <c r="ODK92" s="90"/>
      <c r="ODL92" s="90"/>
      <c r="ODM92" s="90"/>
      <c r="ODN92" s="90"/>
      <c r="ODO92" s="90"/>
      <c r="ODP92" s="90"/>
      <c r="ODQ92" s="90"/>
      <c r="ODR92" s="90"/>
      <c r="ODS92" s="90"/>
      <c r="ODT92" s="90"/>
      <c r="ODU92" s="90"/>
      <c r="ODV92" s="90"/>
      <c r="ODW92" s="90"/>
      <c r="ODX92" s="90"/>
      <c r="ODY92" s="90"/>
      <c r="ODZ92" s="90"/>
      <c r="OEA92" s="90"/>
      <c r="OEB92" s="90"/>
      <c r="OEC92" s="90"/>
      <c r="OED92" s="90"/>
      <c r="OEE92" s="90"/>
      <c r="OEF92" s="90"/>
      <c r="OEG92" s="90"/>
      <c r="OEH92" s="90"/>
      <c r="OEI92" s="90"/>
      <c r="OEJ92" s="90"/>
      <c r="OEK92" s="90"/>
      <c r="OEL92" s="90"/>
      <c r="OEM92" s="90"/>
      <c r="OEN92" s="90"/>
      <c r="OEO92" s="90"/>
      <c r="OEP92" s="90"/>
      <c r="OEQ92" s="90"/>
      <c r="OER92" s="90"/>
      <c r="OES92" s="90"/>
      <c r="OET92" s="90"/>
      <c r="OEU92" s="90"/>
      <c r="OEV92" s="90"/>
      <c r="OEW92" s="90"/>
      <c r="OEX92" s="90"/>
      <c r="OEY92" s="90"/>
      <c r="OEZ92" s="90"/>
      <c r="OFA92" s="90"/>
      <c r="OFB92" s="90"/>
      <c r="OFC92" s="90"/>
      <c r="OFD92" s="90"/>
      <c r="OFE92" s="90"/>
      <c r="OFF92" s="90"/>
      <c r="OFG92" s="90"/>
      <c r="OFH92" s="90"/>
      <c r="OFI92" s="90"/>
      <c r="OFJ92" s="90"/>
      <c r="OFK92" s="90"/>
      <c r="OFL92" s="90"/>
      <c r="OFM92" s="90"/>
      <c r="OFN92" s="90"/>
      <c r="OFO92" s="90"/>
      <c r="OFP92" s="90"/>
      <c r="OFQ92" s="90"/>
      <c r="OFR92" s="90"/>
      <c r="OFS92" s="90"/>
      <c r="OFT92" s="90"/>
      <c r="OFU92" s="90"/>
      <c r="OFV92" s="90"/>
      <c r="OFW92" s="90"/>
      <c r="OFX92" s="90"/>
      <c r="OFY92" s="90"/>
      <c r="OFZ92" s="90"/>
      <c r="OGA92" s="90"/>
      <c r="OGB92" s="90"/>
      <c r="OGC92" s="90"/>
      <c r="OGD92" s="90"/>
      <c r="OGE92" s="90"/>
      <c r="OGF92" s="90"/>
      <c r="OGG92" s="90"/>
      <c r="OGH92" s="90"/>
      <c r="OGI92" s="90"/>
      <c r="OGJ92" s="90"/>
      <c r="OGK92" s="90"/>
      <c r="OGL92" s="90"/>
      <c r="OGM92" s="90"/>
      <c r="OGN92" s="90"/>
      <c r="OGO92" s="90"/>
      <c r="OGP92" s="90"/>
      <c r="OGQ92" s="90"/>
      <c r="OGR92" s="90"/>
      <c r="OGS92" s="90"/>
      <c r="OGT92" s="90"/>
      <c r="OGU92" s="90"/>
      <c r="OGV92" s="90"/>
      <c r="OGW92" s="90"/>
      <c r="OGX92" s="90"/>
      <c r="OGY92" s="90"/>
      <c r="OGZ92" s="90"/>
      <c r="OHA92" s="90"/>
      <c r="OHB92" s="90"/>
      <c r="OHC92" s="90"/>
      <c r="OHD92" s="90"/>
      <c r="OHE92" s="90"/>
      <c r="OHF92" s="90"/>
      <c r="OHG92" s="90"/>
      <c r="OHH92" s="90"/>
      <c r="OHI92" s="90"/>
      <c r="OHJ92" s="90"/>
      <c r="OHK92" s="90"/>
      <c r="OHL92" s="90"/>
      <c r="OHM92" s="90"/>
      <c r="OHN92" s="90"/>
      <c r="OHO92" s="90"/>
      <c r="OHP92" s="90"/>
      <c r="OHQ92" s="90"/>
      <c r="OHR92" s="90"/>
      <c r="OHS92" s="90"/>
      <c r="OHT92" s="90"/>
      <c r="OHU92" s="90"/>
      <c r="OHV92" s="90"/>
      <c r="OHW92" s="90"/>
      <c r="OHX92" s="90"/>
      <c r="OHY92" s="90"/>
      <c r="OHZ92" s="90"/>
      <c r="OIA92" s="90"/>
      <c r="OIB92" s="90"/>
      <c r="OIC92" s="90"/>
      <c r="OID92" s="90"/>
      <c r="OIE92" s="90"/>
      <c r="OIF92" s="90"/>
      <c r="OIG92" s="90"/>
      <c r="OIH92" s="90"/>
      <c r="OII92" s="90"/>
      <c r="OIJ92" s="90"/>
      <c r="OIK92" s="90"/>
      <c r="OIL92" s="90"/>
      <c r="OIM92" s="90"/>
      <c r="OIN92" s="90"/>
      <c r="OIO92" s="90"/>
      <c r="OIP92" s="90"/>
      <c r="OIQ92" s="90"/>
      <c r="OIR92" s="90"/>
      <c r="OIS92" s="90"/>
      <c r="OIT92" s="90"/>
      <c r="OIU92" s="90"/>
      <c r="OIV92" s="90"/>
      <c r="OIW92" s="90"/>
      <c r="OIX92" s="90"/>
      <c r="OIY92" s="90"/>
      <c r="OIZ92" s="90"/>
      <c r="OJA92" s="90"/>
      <c r="OJB92" s="90"/>
      <c r="OJC92" s="90"/>
      <c r="OJD92" s="90"/>
      <c r="OJE92" s="90"/>
      <c r="OJF92" s="90"/>
      <c r="OJG92" s="90"/>
      <c r="OJH92" s="90"/>
      <c r="OJI92" s="90"/>
      <c r="OJJ92" s="90"/>
      <c r="OJK92" s="90"/>
      <c r="OJL92" s="90"/>
      <c r="OJM92" s="90"/>
      <c r="OJN92" s="90"/>
      <c r="OJO92" s="90"/>
      <c r="OJP92" s="90"/>
      <c r="OJQ92" s="90"/>
      <c r="OJR92" s="90"/>
      <c r="OJS92" s="90"/>
      <c r="OJT92" s="90"/>
      <c r="OJU92" s="90"/>
      <c r="OJV92" s="90"/>
      <c r="OJW92" s="90"/>
      <c r="OJX92" s="90"/>
      <c r="OJY92" s="90"/>
      <c r="OJZ92" s="90"/>
      <c r="OKA92" s="90"/>
      <c r="OKB92" s="90"/>
      <c r="OKC92" s="90"/>
      <c r="OKD92" s="90"/>
      <c r="OKE92" s="90"/>
      <c r="OKF92" s="90"/>
      <c r="OKG92" s="90"/>
      <c r="OKH92" s="90"/>
      <c r="OKI92" s="90"/>
      <c r="OKJ92" s="90"/>
      <c r="OKK92" s="90"/>
      <c r="OKL92" s="90"/>
      <c r="OKM92" s="90"/>
      <c r="OKN92" s="90"/>
      <c r="OKO92" s="90"/>
      <c r="OKP92" s="90"/>
      <c r="OKQ92" s="90"/>
      <c r="OKR92" s="90"/>
      <c r="OKS92" s="90"/>
      <c r="OKT92" s="90"/>
      <c r="OKU92" s="90"/>
      <c r="OKV92" s="90"/>
      <c r="OKW92" s="90"/>
      <c r="OKX92" s="90"/>
      <c r="OKY92" s="90"/>
      <c r="OKZ92" s="90"/>
      <c r="OLA92" s="90"/>
      <c r="OLB92" s="90"/>
      <c r="OLC92" s="90"/>
      <c r="OLD92" s="90"/>
      <c r="OLE92" s="90"/>
      <c r="OLF92" s="90"/>
      <c r="OLG92" s="90"/>
      <c r="OLH92" s="90"/>
      <c r="OLI92" s="90"/>
      <c r="OLJ92" s="90"/>
      <c r="OLK92" s="90"/>
      <c r="OLL92" s="90"/>
      <c r="OLM92" s="90"/>
      <c r="OLN92" s="90"/>
      <c r="OLO92" s="90"/>
      <c r="OLP92" s="90"/>
      <c r="OLQ92" s="90"/>
      <c r="OLR92" s="90"/>
      <c r="OLS92" s="90"/>
      <c r="OLT92" s="90"/>
      <c r="OLU92" s="90"/>
      <c r="OLV92" s="90"/>
      <c r="OLW92" s="90"/>
      <c r="OLX92" s="90"/>
      <c r="OLY92" s="90"/>
      <c r="OLZ92" s="90"/>
      <c r="OMA92" s="90"/>
      <c r="OMB92" s="90"/>
      <c r="OMC92" s="90"/>
      <c r="OMD92" s="90"/>
      <c r="OME92" s="90"/>
      <c r="OMF92" s="90"/>
      <c r="OMG92" s="90"/>
      <c r="OMH92" s="90"/>
      <c r="OMI92" s="90"/>
      <c r="OMJ92" s="90"/>
      <c r="OMK92" s="90"/>
      <c r="OML92" s="90"/>
      <c r="OMM92" s="90"/>
      <c r="OMN92" s="90"/>
      <c r="OMO92" s="90"/>
      <c r="OMP92" s="90"/>
      <c r="OMQ92" s="90"/>
      <c r="OMR92" s="90"/>
      <c r="OMS92" s="90"/>
      <c r="OMT92" s="90"/>
      <c r="OMU92" s="90"/>
      <c r="OMV92" s="90"/>
      <c r="OMW92" s="90"/>
      <c r="OMX92" s="90"/>
      <c r="OMY92" s="90"/>
      <c r="OMZ92" s="90"/>
      <c r="ONA92" s="90"/>
      <c r="ONB92" s="90"/>
      <c r="ONC92" s="90"/>
      <c r="OND92" s="90"/>
      <c r="ONE92" s="90"/>
      <c r="ONF92" s="90"/>
      <c r="ONG92" s="90"/>
      <c r="ONH92" s="90"/>
      <c r="ONI92" s="90"/>
      <c r="ONJ92" s="90"/>
      <c r="ONK92" s="90"/>
      <c r="ONL92" s="90"/>
      <c r="ONM92" s="90"/>
      <c r="ONN92" s="90"/>
      <c r="ONO92" s="90"/>
      <c r="ONP92" s="90"/>
      <c r="ONQ92" s="90"/>
      <c r="ONR92" s="90"/>
      <c r="ONS92" s="90"/>
      <c r="ONT92" s="90"/>
      <c r="ONU92" s="90"/>
      <c r="ONV92" s="90"/>
      <c r="ONW92" s="90"/>
      <c r="ONX92" s="90"/>
      <c r="ONY92" s="90"/>
      <c r="ONZ92" s="90"/>
      <c r="OOA92" s="90"/>
      <c r="OOB92" s="90"/>
      <c r="OOC92" s="90"/>
      <c r="OOD92" s="90"/>
      <c r="OOE92" s="90"/>
      <c r="OOF92" s="90"/>
      <c r="OOG92" s="90"/>
      <c r="OOH92" s="90"/>
      <c r="OOI92" s="90"/>
      <c r="OOJ92" s="90"/>
      <c r="OOK92" s="90"/>
      <c r="OOL92" s="90"/>
      <c r="OOM92" s="90"/>
      <c r="OON92" s="90"/>
      <c r="OOO92" s="90"/>
      <c r="OOP92" s="90"/>
      <c r="OOQ92" s="90"/>
      <c r="OOR92" s="90"/>
      <c r="OOS92" s="90"/>
      <c r="OOT92" s="90"/>
      <c r="OOU92" s="90"/>
      <c r="OOV92" s="90"/>
      <c r="OOW92" s="90"/>
      <c r="OOX92" s="90"/>
      <c r="OOY92" s="90"/>
      <c r="OOZ92" s="90"/>
      <c r="OPA92" s="90"/>
      <c r="OPB92" s="90"/>
      <c r="OPC92" s="90"/>
      <c r="OPD92" s="90"/>
      <c r="OPE92" s="90"/>
      <c r="OPF92" s="90"/>
      <c r="OPG92" s="90"/>
      <c r="OPH92" s="90"/>
      <c r="OPI92" s="90"/>
      <c r="OPJ92" s="90"/>
      <c r="OPK92" s="90"/>
      <c r="OPL92" s="90"/>
      <c r="OPM92" s="90"/>
      <c r="OPN92" s="90"/>
      <c r="OPO92" s="90"/>
      <c r="OPP92" s="90"/>
      <c r="OPQ92" s="90"/>
      <c r="OPR92" s="90"/>
      <c r="OPS92" s="90"/>
      <c r="OPT92" s="90"/>
      <c r="OPU92" s="90"/>
      <c r="OPV92" s="90"/>
      <c r="OPW92" s="90"/>
      <c r="OPX92" s="90"/>
      <c r="OPY92" s="90"/>
      <c r="OPZ92" s="90"/>
      <c r="OQA92" s="90"/>
      <c r="OQB92" s="90"/>
      <c r="OQC92" s="90"/>
      <c r="OQD92" s="90"/>
      <c r="OQE92" s="90"/>
      <c r="OQF92" s="90"/>
      <c r="OQG92" s="90"/>
      <c r="OQH92" s="90"/>
      <c r="OQI92" s="90"/>
      <c r="OQJ92" s="90"/>
      <c r="OQK92" s="90"/>
      <c r="OQL92" s="90"/>
      <c r="OQM92" s="90"/>
      <c r="OQN92" s="90"/>
      <c r="OQO92" s="90"/>
      <c r="OQP92" s="90"/>
      <c r="OQQ92" s="90"/>
      <c r="OQR92" s="90"/>
      <c r="OQS92" s="90"/>
      <c r="OQT92" s="90"/>
      <c r="OQU92" s="90"/>
      <c r="OQV92" s="90"/>
      <c r="OQW92" s="90"/>
      <c r="OQX92" s="90"/>
      <c r="OQY92" s="90"/>
      <c r="OQZ92" s="90"/>
      <c r="ORA92" s="90"/>
      <c r="ORB92" s="90"/>
      <c r="ORC92" s="90"/>
      <c r="ORD92" s="90"/>
      <c r="ORE92" s="90"/>
      <c r="ORF92" s="90"/>
      <c r="ORG92" s="90"/>
      <c r="ORH92" s="90"/>
      <c r="ORI92" s="90"/>
      <c r="ORJ92" s="90"/>
      <c r="ORK92" s="90"/>
      <c r="ORL92" s="90"/>
      <c r="ORM92" s="90"/>
      <c r="ORN92" s="90"/>
      <c r="ORO92" s="90"/>
      <c r="ORP92" s="90"/>
      <c r="ORQ92" s="90"/>
      <c r="ORR92" s="90"/>
      <c r="ORS92" s="90"/>
      <c r="ORT92" s="90"/>
      <c r="ORU92" s="90"/>
      <c r="ORV92" s="90"/>
      <c r="ORW92" s="90"/>
      <c r="ORX92" s="90"/>
      <c r="ORY92" s="90"/>
      <c r="ORZ92" s="90"/>
      <c r="OSA92" s="90"/>
      <c r="OSB92" s="90"/>
      <c r="OSC92" s="90"/>
      <c r="OSD92" s="90"/>
      <c r="OSE92" s="90"/>
      <c r="OSF92" s="90"/>
      <c r="OSG92" s="90"/>
      <c r="OSH92" s="90"/>
      <c r="OSI92" s="90"/>
      <c r="OSJ92" s="90"/>
      <c r="OSK92" s="90"/>
      <c r="OSL92" s="90"/>
      <c r="OSM92" s="90"/>
      <c r="OSN92" s="90"/>
      <c r="OSO92" s="90"/>
      <c r="OSP92" s="90"/>
      <c r="OSQ92" s="90"/>
      <c r="OSR92" s="90"/>
      <c r="OSS92" s="90"/>
      <c r="OST92" s="90"/>
      <c r="OSU92" s="90"/>
      <c r="OSV92" s="90"/>
      <c r="OSW92" s="90"/>
      <c r="OSX92" s="90"/>
      <c r="OSY92" s="90"/>
      <c r="OSZ92" s="90"/>
      <c r="OTA92" s="90"/>
      <c r="OTB92" s="90"/>
      <c r="OTC92" s="90"/>
      <c r="OTD92" s="90"/>
      <c r="OTE92" s="90"/>
      <c r="OTF92" s="90"/>
      <c r="OTG92" s="90"/>
      <c r="OTH92" s="90"/>
      <c r="OTI92" s="90"/>
      <c r="OTJ92" s="90"/>
      <c r="OTK92" s="90"/>
      <c r="OTL92" s="90"/>
      <c r="OTM92" s="90"/>
      <c r="OTN92" s="90"/>
      <c r="OTO92" s="90"/>
      <c r="OTP92" s="90"/>
      <c r="OTQ92" s="90"/>
      <c r="OTR92" s="90"/>
      <c r="OTS92" s="90"/>
      <c r="OTT92" s="90"/>
      <c r="OTU92" s="90"/>
      <c r="OTV92" s="90"/>
      <c r="OTW92" s="90"/>
      <c r="OTX92" s="90"/>
      <c r="OTY92" s="90"/>
      <c r="OTZ92" s="90"/>
      <c r="OUA92" s="90"/>
      <c r="OUB92" s="90"/>
      <c r="OUC92" s="90"/>
      <c r="OUD92" s="90"/>
      <c r="OUE92" s="90"/>
      <c r="OUF92" s="90"/>
      <c r="OUG92" s="90"/>
      <c r="OUH92" s="90"/>
      <c r="OUI92" s="90"/>
      <c r="OUJ92" s="90"/>
      <c r="OUK92" s="90"/>
      <c r="OUL92" s="90"/>
      <c r="OUM92" s="90"/>
      <c r="OUN92" s="90"/>
      <c r="OUO92" s="90"/>
      <c r="OUP92" s="90"/>
      <c r="OUQ92" s="90"/>
      <c r="OUR92" s="90"/>
      <c r="OUS92" s="90"/>
      <c r="OUT92" s="90"/>
      <c r="OUU92" s="90"/>
      <c r="OUV92" s="90"/>
      <c r="OUW92" s="90"/>
      <c r="OUX92" s="90"/>
      <c r="OUY92" s="90"/>
      <c r="OUZ92" s="90"/>
      <c r="OVA92" s="90"/>
      <c r="OVB92" s="90"/>
      <c r="OVC92" s="90"/>
      <c r="OVD92" s="90"/>
      <c r="OVE92" s="90"/>
      <c r="OVF92" s="90"/>
      <c r="OVG92" s="90"/>
      <c r="OVH92" s="90"/>
      <c r="OVI92" s="90"/>
      <c r="OVJ92" s="90"/>
      <c r="OVK92" s="90"/>
      <c r="OVL92" s="90"/>
      <c r="OVM92" s="90"/>
      <c r="OVN92" s="90"/>
      <c r="OVO92" s="90"/>
      <c r="OVP92" s="90"/>
      <c r="OVQ92" s="90"/>
      <c r="OVR92" s="90"/>
      <c r="OVS92" s="90"/>
      <c r="OVT92" s="90"/>
      <c r="OVU92" s="90"/>
      <c r="OVV92" s="90"/>
      <c r="OVW92" s="90"/>
      <c r="OVX92" s="90"/>
      <c r="OVY92" s="90"/>
      <c r="OVZ92" s="90"/>
      <c r="OWA92" s="90"/>
      <c r="OWB92" s="90"/>
      <c r="OWC92" s="90"/>
      <c r="OWD92" s="90"/>
      <c r="OWE92" s="90"/>
      <c r="OWF92" s="90"/>
      <c r="OWG92" s="90"/>
      <c r="OWH92" s="90"/>
      <c r="OWI92" s="90"/>
      <c r="OWJ92" s="90"/>
      <c r="OWK92" s="90"/>
      <c r="OWL92" s="90"/>
      <c r="OWM92" s="90"/>
      <c r="OWN92" s="90"/>
      <c r="OWO92" s="90"/>
      <c r="OWP92" s="90"/>
      <c r="OWQ92" s="90"/>
      <c r="OWR92" s="90"/>
      <c r="OWS92" s="90"/>
      <c r="OWT92" s="90"/>
      <c r="OWU92" s="90"/>
      <c r="OWV92" s="90"/>
      <c r="OWW92" s="90"/>
      <c r="OWX92" s="90"/>
      <c r="OWY92" s="90"/>
      <c r="OWZ92" s="90"/>
      <c r="OXA92" s="90"/>
      <c r="OXB92" s="90"/>
      <c r="OXC92" s="90"/>
      <c r="OXD92" s="90"/>
      <c r="OXE92" s="90"/>
      <c r="OXF92" s="90"/>
      <c r="OXG92" s="90"/>
      <c r="OXH92" s="90"/>
      <c r="OXI92" s="90"/>
      <c r="OXJ92" s="90"/>
      <c r="OXK92" s="90"/>
      <c r="OXL92" s="90"/>
      <c r="OXM92" s="90"/>
      <c r="OXN92" s="90"/>
      <c r="OXO92" s="90"/>
      <c r="OXP92" s="90"/>
      <c r="OXQ92" s="90"/>
      <c r="OXR92" s="90"/>
      <c r="OXS92" s="90"/>
      <c r="OXT92" s="90"/>
      <c r="OXU92" s="90"/>
      <c r="OXV92" s="90"/>
      <c r="OXW92" s="90"/>
      <c r="OXX92" s="90"/>
      <c r="OXY92" s="90"/>
      <c r="OXZ92" s="90"/>
      <c r="OYA92" s="90"/>
      <c r="OYB92" s="90"/>
      <c r="OYC92" s="90"/>
      <c r="OYD92" s="90"/>
      <c r="OYE92" s="90"/>
      <c r="OYF92" s="90"/>
      <c r="OYG92" s="90"/>
      <c r="OYH92" s="90"/>
      <c r="OYI92" s="90"/>
      <c r="OYJ92" s="90"/>
      <c r="OYK92" s="90"/>
      <c r="OYL92" s="90"/>
      <c r="OYM92" s="90"/>
      <c r="OYN92" s="90"/>
      <c r="OYO92" s="90"/>
      <c r="OYP92" s="90"/>
      <c r="OYQ92" s="90"/>
      <c r="OYR92" s="90"/>
      <c r="OYS92" s="90"/>
      <c r="OYT92" s="90"/>
      <c r="OYU92" s="90"/>
      <c r="OYV92" s="90"/>
      <c r="OYW92" s="90"/>
      <c r="OYX92" s="90"/>
      <c r="OYY92" s="90"/>
      <c r="OYZ92" s="90"/>
      <c r="OZA92" s="90"/>
      <c r="OZB92" s="90"/>
      <c r="OZC92" s="90"/>
      <c r="OZD92" s="90"/>
      <c r="OZE92" s="90"/>
      <c r="OZF92" s="90"/>
      <c r="OZG92" s="90"/>
      <c r="OZH92" s="90"/>
      <c r="OZI92" s="90"/>
      <c r="OZJ92" s="90"/>
      <c r="OZK92" s="90"/>
      <c r="OZL92" s="90"/>
      <c r="OZM92" s="90"/>
      <c r="OZN92" s="90"/>
      <c r="OZO92" s="90"/>
      <c r="OZP92" s="90"/>
      <c r="OZQ92" s="90"/>
      <c r="OZR92" s="90"/>
      <c r="OZS92" s="90"/>
      <c r="OZT92" s="90"/>
      <c r="OZU92" s="90"/>
      <c r="OZV92" s="90"/>
      <c r="OZW92" s="90"/>
      <c r="OZX92" s="90"/>
      <c r="OZY92" s="90"/>
      <c r="OZZ92" s="90"/>
      <c r="PAA92" s="90"/>
      <c r="PAB92" s="90"/>
      <c r="PAC92" s="90"/>
      <c r="PAD92" s="90"/>
      <c r="PAE92" s="90"/>
      <c r="PAF92" s="90"/>
      <c r="PAG92" s="90"/>
      <c r="PAH92" s="90"/>
      <c r="PAI92" s="90"/>
      <c r="PAJ92" s="90"/>
      <c r="PAK92" s="90"/>
      <c r="PAL92" s="90"/>
      <c r="PAM92" s="90"/>
      <c r="PAN92" s="90"/>
      <c r="PAO92" s="90"/>
      <c r="PAP92" s="90"/>
      <c r="PAQ92" s="90"/>
      <c r="PAR92" s="90"/>
      <c r="PAS92" s="90"/>
      <c r="PAT92" s="90"/>
      <c r="PAU92" s="90"/>
      <c r="PAV92" s="90"/>
      <c r="PAW92" s="90"/>
      <c r="PAX92" s="90"/>
      <c r="PAY92" s="90"/>
      <c r="PAZ92" s="90"/>
      <c r="PBA92" s="90"/>
      <c r="PBB92" s="90"/>
      <c r="PBC92" s="90"/>
      <c r="PBD92" s="90"/>
      <c r="PBE92" s="90"/>
      <c r="PBF92" s="90"/>
      <c r="PBG92" s="90"/>
      <c r="PBH92" s="90"/>
      <c r="PBI92" s="90"/>
      <c r="PBJ92" s="90"/>
      <c r="PBK92" s="90"/>
      <c r="PBL92" s="90"/>
      <c r="PBM92" s="90"/>
      <c r="PBN92" s="90"/>
      <c r="PBO92" s="90"/>
      <c r="PBP92" s="90"/>
      <c r="PBQ92" s="90"/>
      <c r="PBR92" s="90"/>
      <c r="PBS92" s="90"/>
      <c r="PBT92" s="90"/>
      <c r="PBU92" s="90"/>
      <c r="PBV92" s="90"/>
      <c r="PBW92" s="90"/>
      <c r="PBX92" s="90"/>
      <c r="PBY92" s="90"/>
      <c r="PBZ92" s="90"/>
      <c r="PCA92" s="90"/>
      <c r="PCB92" s="90"/>
      <c r="PCC92" s="90"/>
      <c r="PCD92" s="90"/>
      <c r="PCE92" s="90"/>
      <c r="PCF92" s="90"/>
      <c r="PCG92" s="90"/>
      <c r="PCH92" s="90"/>
      <c r="PCI92" s="90"/>
      <c r="PCJ92" s="90"/>
      <c r="PCK92" s="90"/>
      <c r="PCL92" s="90"/>
      <c r="PCM92" s="90"/>
      <c r="PCN92" s="90"/>
      <c r="PCO92" s="90"/>
      <c r="PCP92" s="90"/>
      <c r="PCQ92" s="90"/>
      <c r="PCR92" s="90"/>
      <c r="PCS92" s="90"/>
      <c r="PCT92" s="90"/>
      <c r="PCU92" s="90"/>
      <c r="PCV92" s="90"/>
      <c r="PCW92" s="90"/>
      <c r="PCX92" s="90"/>
      <c r="PCY92" s="90"/>
      <c r="PCZ92" s="90"/>
      <c r="PDA92" s="90"/>
      <c r="PDB92" s="90"/>
      <c r="PDC92" s="90"/>
      <c r="PDD92" s="90"/>
      <c r="PDE92" s="90"/>
      <c r="PDF92" s="90"/>
      <c r="PDG92" s="90"/>
      <c r="PDH92" s="90"/>
      <c r="PDI92" s="90"/>
      <c r="PDJ92" s="90"/>
      <c r="PDK92" s="90"/>
      <c r="PDL92" s="90"/>
      <c r="PDM92" s="90"/>
      <c r="PDN92" s="90"/>
      <c r="PDO92" s="90"/>
      <c r="PDP92" s="90"/>
      <c r="PDQ92" s="90"/>
      <c r="PDR92" s="90"/>
      <c r="PDS92" s="90"/>
      <c r="PDT92" s="90"/>
      <c r="PDU92" s="90"/>
      <c r="PDV92" s="90"/>
      <c r="PDW92" s="90"/>
      <c r="PDX92" s="90"/>
      <c r="PDY92" s="90"/>
      <c r="PDZ92" s="90"/>
      <c r="PEA92" s="90"/>
      <c r="PEB92" s="90"/>
      <c r="PEC92" s="90"/>
      <c r="PED92" s="90"/>
      <c r="PEE92" s="90"/>
      <c r="PEF92" s="90"/>
      <c r="PEG92" s="90"/>
      <c r="PEH92" s="90"/>
      <c r="PEI92" s="90"/>
      <c r="PEJ92" s="90"/>
      <c r="PEK92" s="90"/>
      <c r="PEL92" s="90"/>
      <c r="PEM92" s="90"/>
      <c r="PEN92" s="90"/>
      <c r="PEO92" s="90"/>
      <c r="PEP92" s="90"/>
      <c r="PEQ92" s="90"/>
      <c r="PER92" s="90"/>
      <c r="PES92" s="90"/>
      <c r="PET92" s="90"/>
      <c r="PEU92" s="90"/>
      <c r="PEV92" s="90"/>
      <c r="PEW92" s="90"/>
      <c r="PEX92" s="90"/>
      <c r="PEY92" s="90"/>
      <c r="PEZ92" s="90"/>
      <c r="PFA92" s="90"/>
      <c r="PFB92" s="90"/>
      <c r="PFC92" s="90"/>
      <c r="PFD92" s="90"/>
      <c r="PFE92" s="90"/>
      <c r="PFF92" s="90"/>
      <c r="PFG92" s="90"/>
      <c r="PFH92" s="90"/>
      <c r="PFI92" s="90"/>
      <c r="PFJ92" s="90"/>
      <c r="PFK92" s="90"/>
      <c r="PFL92" s="90"/>
      <c r="PFM92" s="90"/>
      <c r="PFN92" s="90"/>
      <c r="PFO92" s="90"/>
      <c r="PFP92" s="90"/>
      <c r="PFQ92" s="90"/>
      <c r="PFR92" s="90"/>
      <c r="PFS92" s="90"/>
      <c r="PFT92" s="90"/>
      <c r="PFU92" s="90"/>
      <c r="PFV92" s="90"/>
      <c r="PFW92" s="90"/>
      <c r="PFX92" s="90"/>
      <c r="PFY92" s="90"/>
      <c r="PFZ92" s="90"/>
      <c r="PGA92" s="90"/>
      <c r="PGB92" s="90"/>
      <c r="PGC92" s="90"/>
      <c r="PGD92" s="90"/>
      <c r="PGE92" s="90"/>
      <c r="PGF92" s="90"/>
      <c r="PGG92" s="90"/>
      <c r="PGH92" s="90"/>
      <c r="PGI92" s="90"/>
      <c r="PGJ92" s="90"/>
      <c r="PGK92" s="90"/>
      <c r="PGL92" s="90"/>
      <c r="PGM92" s="90"/>
      <c r="PGN92" s="90"/>
      <c r="PGO92" s="90"/>
      <c r="PGP92" s="90"/>
      <c r="PGQ92" s="90"/>
      <c r="PGR92" s="90"/>
      <c r="PGS92" s="90"/>
      <c r="PGT92" s="90"/>
      <c r="PGU92" s="90"/>
      <c r="PGV92" s="90"/>
      <c r="PGW92" s="90"/>
      <c r="PGX92" s="90"/>
      <c r="PGY92" s="90"/>
      <c r="PGZ92" s="90"/>
      <c r="PHA92" s="90"/>
      <c r="PHB92" s="90"/>
      <c r="PHC92" s="90"/>
      <c r="PHD92" s="90"/>
      <c r="PHE92" s="90"/>
      <c r="PHF92" s="90"/>
      <c r="PHG92" s="90"/>
      <c r="PHH92" s="90"/>
      <c r="PHI92" s="90"/>
      <c r="PHJ92" s="90"/>
      <c r="PHK92" s="90"/>
      <c r="PHL92" s="90"/>
      <c r="PHM92" s="90"/>
      <c r="PHN92" s="90"/>
      <c r="PHO92" s="90"/>
      <c r="PHP92" s="90"/>
      <c r="PHQ92" s="90"/>
      <c r="PHR92" s="90"/>
      <c r="PHS92" s="90"/>
      <c r="PHT92" s="90"/>
      <c r="PHU92" s="90"/>
      <c r="PHV92" s="90"/>
      <c r="PHW92" s="90"/>
      <c r="PHX92" s="90"/>
      <c r="PHY92" s="90"/>
      <c r="PHZ92" s="90"/>
      <c r="PIA92" s="90"/>
      <c r="PIB92" s="90"/>
      <c r="PIC92" s="90"/>
      <c r="PID92" s="90"/>
      <c r="PIE92" s="90"/>
      <c r="PIF92" s="90"/>
      <c r="PIG92" s="90"/>
      <c r="PIH92" s="90"/>
      <c r="PII92" s="90"/>
      <c r="PIJ92" s="90"/>
      <c r="PIK92" s="90"/>
      <c r="PIL92" s="90"/>
      <c r="PIM92" s="90"/>
      <c r="PIN92" s="90"/>
      <c r="PIO92" s="90"/>
      <c r="PIP92" s="90"/>
      <c r="PIQ92" s="90"/>
      <c r="PIR92" s="90"/>
      <c r="PIS92" s="90"/>
      <c r="PIT92" s="90"/>
      <c r="PIU92" s="90"/>
      <c r="PIV92" s="90"/>
      <c r="PIW92" s="90"/>
      <c r="PIX92" s="90"/>
      <c r="PIY92" s="90"/>
      <c r="PIZ92" s="90"/>
      <c r="PJA92" s="90"/>
      <c r="PJB92" s="90"/>
      <c r="PJC92" s="90"/>
      <c r="PJD92" s="90"/>
      <c r="PJE92" s="90"/>
      <c r="PJF92" s="90"/>
      <c r="PJG92" s="90"/>
      <c r="PJH92" s="90"/>
      <c r="PJI92" s="90"/>
      <c r="PJJ92" s="90"/>
      <c r="PJK92" s="90"/>
      <c r="PJL92" s="90"/>
      <c r="PJM92" s="90"/>
      <c r="PJN92" s="90"/>
      <c r="PJO92" s="90"/>
      <c r="PJP92" s="90"/>
      <c r="PJQ92" s="90"/>
      <c r="PJR92" s="90"/>
      <c r="PJS92" s="90"/>
      <c r="PJT92" s="90"/>
      <c r="PJU92" s="90"/>
      <c r="PJV92" s="90"/>
      <c r="PJW92" s="90"/>
      <c r="PJX92" s="90"/>
      <c r="PJY92" s="90"/>
      <c r="PJZ92" s="90"/>
      <c r="PKA92" s="90"/>
      <c r="PKB92" s="90"/>
      <c r="PKC92" s="90"/>
      <c r="PKD92" s="90"/>
      <c r="PKE92" s="90"/>
      <c r="PKF92" s="90"/>
      <c r="PKG92" s="90"/>
      <c r="PKH92" s="90"/>
      <c r="PKI92" s="90"/>
      <c r="PKJ92" s="90"/>
      <c r="PKK92" s="90"/>
      <c r="PKL92" s="90"/>
      <c r="PKM92" s="90"/>
      <c r="PKN92" s="90"/>
      <c r="PKO92" s="90"/>
      <c r="PKP92" s="90"/>
      <c r="PKQ92" s="90"/>
      <c r="PKR92" s="90"/>
      <c r="PKS92" s="90"/>
      <c r="PKT92" s="90"/>
      <c r="PKU92" s="90"/>
      <c r="PKV92" s="90"/>
      <c r="PKW92" s="90"/>
      <c r="PKX92" s="90"/>
      <c r="PKY92" s="90"/>
      <c r="PKZ92" s="90"/>
      <c r="PLA92" s="90"/>
      <c r="PLB92" s="90"/>
      <c r="PLC92" s="90"/>
      <c r="PLD92" s="90"/>
      <c r="PLE92" s="90"/>
      <c r="PLF92" s="90"/>
      <c r="PLG92" s="90"/>
      <c r="PLH92" s="90"/>
      <c r="PLI92" s="90"/>
      <c r="PLJ92" s="90"/>
      <c r="PLK92" s="90"/>
      <c r="PLL92" s="90"/>
      <c r="PLM92" s="90"/>
      <c r="PLN92" s="90"/>
      <c r="PLO92" s="90"/>
      <c r="PLP92" s="90"/>
      <c r="PLQ92" s="90"/>
      <c r="PLR92" s="90"/>
      <c r="PLS92" s="90"/>
      <c r="PLT92" s="90"/>
      <c r="PLU92" s="90"/>
      <c r="PLV92" s="90"/>
      <c r="PLW92" s="90"/>
      <c r="PLX92" s="90"/>
      <c r="PLY92" s="90"/>
      <c r="PLZ92" s="90"/>
      <c r="PMA92" s="90"/>
      <c r="PMB92" s="90"/>
      <c r="PMC92" s="90"/>
      <c r="PMD92" s="90"/>
      <c r="PME92" s="90"/>
      <c r="PMF92" s="90"/>
      <c r="PMG92" s="90"/>
      <c r="PMH92" s="90"/>
      <c r="PMI92" s="90"/>
      <c r="PMJ92" s="90"/>
      <c r="PMK92" s="90"/>
      <c r="PML92" s="90"/>
      <c r="PMM92" s="90"/>
      <c r="PMN92" s="90"/>
      <c r="PMO92" s="90"/>
      <c r="PMP92" s="90"/>
      <c r="PMQ92" s="90"/>
      <c r="PMR92" s="90"/>
      <c r="PMS92" s="90"/>
      <c r="PMT92" s="90"/>
      <c r="PMU92" s="90"/>
      <c r="PMV92" s="90"/>
      <c r="PMW92" s="90"/>
      <c r="PMX92" s="90"/>
      <c r="PMY92" s="90"/>
      <c r="PMZ92" s="90"/>
      <c r="PNA92" s="90"/>
      <c r="PNB92" s="90"/>
      <c r="PNC92" s="90"/>
      <c r="PND92" s="90"/>
      <c r="PNE92" s="90"/>
      <c r="PNF92" s="90"/>
      <c r="PNG92" s="90"/>
      <c r="PNH92" s="90"/>
      <c r="PNI92" s="90"/>
      <c r="PNJ92" s="90"/>
      <c r="PNK92" s="90"/>
      <c r="PNL92" s="90"/>
      <c r="PNM92" s="90"/>
      <c r="PNN92" s="90"/>
      <c r="PNO92" s="90"/>
      <c r="PNP92" s="90"/>
      <c r="PNQ92" s="90"/>
      <c r="PNR92" s="90"/>
      <c r="PNS92" s="90"/>
      <c r="PNT92" s="90"/>
      <c r="PNU92" s="90"/>
      <c r="PNV92" s="90"/>
      <c r="PNW92" s="90"/>
      <c r="PNX92" s="90"/>
      <c r="PNY92" s="90"/>
      <c r="PNZ92" s="90"/>
      <c r="POA92" s="90"/>
      <c r="POB92" s="90"/>
      <c r="POC92" s="90"/>
      <c r="POD92" s="90"/>
      <c r="POE92" s="90"/>
      <c r="POF92" s="90"/>
      <c r="POG92" s="90"/>
      <c r="POH92" s="90"/>
      <c r="POI92" s="90"/>
      <c r="POJ92" s="90"/>
      <c r="POK92" s="90"/>
      <c r="POL92" s="90"/>
      <c r="POM92" s="90"/>
      <c r="PON92" s="90"/>
      <c r="POO92" s="90"/>
      <c r="POP92" s="90"/>
      <c r="POQ92" s="90"/>
      <c r="POR92" s="90"/>
      <c r="POS92" s="90"/>
      <c r="POT92" s="90"/>
      <c r="POU92" s="90"/>
      <c r="POV92" s="90"/>
      <c r="POW92" s="90"/>
      <c r="POX92" s="90"/>
      <c r="POY92" s="90"/>
      <c r="POZ92" s="90"/>
      <c r="PPA92" s="90"/>
      <c r="PPB92" s="90"/>
      <c r="PPC92" s="90"/>
      <c r="PPD92" s="90"/>
      <c r="PPE92" s="90"/>
      <c r="PPF92" s="90"/>
      <c r="PPG92" s="90"/>
      <c r="PPH92" s="90"/>
      <c r="PPI92" s="90"/>
      <c r="PPJ92" s="90"/>
      <c r="PPK92" s="90"/>
      <c r="PPL92" s="90"/>
      <c r="PPM92" s="90"/>
      <c r="PPN92" s="90"/>
      <c r="PPO92" s="90"/>
      <c r="PPP92" s="90"/>
      <c r="PPQ92" s="90"/>
      <c r="PPR92" s="90"/>
      <c r="PPS92" s="90"/>
      <c r="PPT92" s="90"/>
      <c r="PPU92" s="90"/>
      <c r="PPV92" s="90"/>
      <c r="PPW92" s="90"/>
      <c r="PPX92" s="90"/>
      <c r="PPY92" s="90"/>
      <c r="PPZ92" s="90"/>
      <c r="PQA92" s="90"/>
      <c r="PQB92" s="90"/>
      <c r="PQC92" s="90"/>
      <c r="PQD92" s="90"/>
      <c r="PQE92" s="90"/>
      <c r="PQF92" s="90"/>
      <c r="PQG92" s="90"/>
      <c r="PQH92" s="90"/>
      <c r="PQI92" s="90"/>
      <c r="PQJ92" s="90"/>
      <c r="PQK92" s="90"/>
      <c r="PQL92" s="90"/>
      <c r="PQM92" s="90"/>
      <c r="PQN92" s="90"/>
      <c r="PQO92" s="90"/>
      <c r="PQP92" s="90"/>
      <c r="PQQ92" s="90"/>
      <c r="PQR92" s="90"/>
      <c r="PQS92" s="90"/>
      <c r="PQT92" s="90"/>
      <c r="PQU92" s="90"/>
      <c r="PQV92" s="90"/>
      <c r="PQW92" s="90"/>
      <c r="PQX92" s="90"/>
      <c r="PQY92" s="90"/>
      <c r="PQZ92" s="90"/>
      <c r="PRA92" s="90"/>
      <c r="PRB92" s="90"/>
      <c r="PRC92" s="90"/>
      <c r="PRD92" s="90"/>
      <c r="PRE92" s="90"/>
      <c r="PRF92" s="90"/>
      <c r="PRG92" s="90"/>
      <c r="PRH92" s="90"/>
      <c r="PRI92" s="90"/>
      <c r="PRJ92" s="90"/>
      <c r="PRK92" s="90"/>
      <c r="PRL92" s="90"/>
      <c r="PRM92" s="90"/>
      <c r="PRN92" s="90"/>
      <c r="PRO92" s="90"/>
      <c r="PRP92" s="90"/>
      <c r="PRQ92" s="90"/>
      <c r="PRR92" s="90"/>
      <c r="PRS92" s="90"/>
      <c r="PRT92" s="90"/>
      <c r="PRU92" s="90"/>
      <c r="PRV92" s="90"/>
      <c r="PRW92" s="90"/>
      <c r="PRX92" s="90"/>
      <c r="PRY92" s="90"/>
      <c r="PRZ92" s="90"/>
      <c r="PSA92" s="90"/>
      <c r="PSB92" s="90"/>
      <c r="PSC92" s="90"/>
      <c r="PSD92" s="90"/>
      <c r="PSE92" s="90"/>
      <c r="PSF92" s="90"/>
      <c r="PSG92" s="90"/>
      <c r="PSH92" s="90"/>
      <c r="PSI92" s="90"/>
      <c r="PSJ92" s="90"/>
      <c r="PSK92" s="90"/>
      <c r="PSL92" s="90"/>
      <c r="PSM92" s="90"/>
      <c r="PSN92" s="90"/>
      <c r="PSO92" s="90"/>
      <c r="PSP92" s="90"/>
      <c r="PSQ92" s="90"/>
      <c r="PSR92" s="90"/>
      <c r="PSS92" s="90"/>
      <c r="PST92" s="90"/>
      <c r="PSU92" s="90"/>
      <c r="PSV92" s="90"/>
      <c r="PSW92" s="90"/>
      <c r="PSX92" s="90"/>
      <c r="PSY92" s="90"/>
      <c r="PSZ92" s="90"/>
      <c r="PTA92" s="90"/>
      <c r="PTB92" s="90"/>
      <c r="PTC92" s="90"/>
      <c r="PTD92" s="90"/>
      <c r="PTE92" s="90"/>
      <c r="PTF92" s="90"/>
      <c r="PTG92" s="90"/>
      <c r="PTH92" s="90"/>
      <c r="PTI92" s="90"/>
      <c r="PTJ92" s="90"/>
      <c r="PTK92" s="90"/>
      <c r="PTL92" s="90"/>
      <c r="PTM92" s="90"/>
      <c r="PTN92" s="90"/>
      <c r="PTO92" s="90"/>
      <c r="PTP92" s="90"/>
      <c r="PTQ92" s="90"/>
      <c r="PTR92" s="90"/>
      <c r="PTS92" s="90"/>
      <c r="PTT92" s="90"/>
      <c r="PTU92" s="90"/>
      <c r="PTV92" s="90"/>
      <c r="PTW92" s="90"/>
      <c r="PTX92" s="90"/>
      <c r="PTY92" s="90"/>
      <c r="PTZ92" s="90"/>
      <c r="PUA92" s="90"/>
      <c r="PUB92" s="90"/>
      <c r="PUC92" s="90"/>
      <c r="PUD92" s="90"/>
      <c r="PUE92" s="90"/>
      <c r="PUF92" s="90"/>
      <c r="PUG92" s="90"/>
      <c r="PUH92" s="90"/>
      <c r="PUI92" s="90"/>
      <c r="PUJ92" s="90"/>
      <c r="PUK92" s="90"/>
      <c r="PUL92" s="90"/>
      <c r="PUM92" s="90"/>
      <c r="PUN92" s="90"/>
      <c r="PUO92" s="90"/>
      <c r="PUP92" s="90"/>
      <c r="PUQ92" s="90"/>
      <c r="PUR92" s="90"/>
      <c r="PUS92" s="90"/>
      <c r="PUT92" s="90"/>
      <c r="PUU92" s="90"/>
      <c r="PUV92" s="90"/>
      <c r="PUW92" s="90"/>
      <c r="PUX92" s="90"/>
      <c r="PUY92" s="90"/>
      <c r="PUZ92" s="90"/>
      <c r="PVA92" s="90"/>
      <c r="PVB92" s="90"/>
      <c r="PVC92" s="90"/>
      <c r="PVD92" s="90"/>
      <c r="PVE92" s="90"/>
      <c r="PVF92" s="90"/>
      <c r="PVG92" s="90"/>
      <c r="PVH92" s="90"/>
      <c r="PVI92" s="90"/>
      <c r="PVJ92" s="90"/>
      <c r="PVK92" s="90"/>
      <c r="PVL92" s="90"/>
      <c r="PVM92" s="90"/>
      <c r="PVN92" s="90"/>
      <c r="PVO92" s="90"/>
      <c r="PVP92" s="90"/>
      <c r="PVQ92" s="90"/>
      <c r="PVR92" s="90"/>
      <c r="PVS92" s="90"/>
      <c r="PVT92" s="90"/>
      <c r="PVU92" s="90"/>
      <c r="PVV92" s="90"/>
      <c r="PVW92" s="90"/>
      <c r="PVX92" s="90"/>
      <c r="PVY92" s="90"/>
      <c r="PVZ92" s="90"/>
      <c r="PWA92" s="90"/>
      <c r="PWB92" s="90"/>
      <c r="PWC92" s="90"/>
      <c r="PWD92" s="90"/>
      <c r="PWE92" s="90"/>
      <c r="PWF92" s="90"/>
      <c r="PWG92" s="90"/>
      <c r="PWH92" s="90"/>
      <c r="PWI92" s="90"/>
      <c r="PWJ92" s="90"/>
      <c r="PWK92" s="90"/>
      <c r="PWL92" s="90"/>
      <c r="PWM92" s="90"/>
      <c r="PWN92" s="90"/>
      <c r="PWO92" s="90"/>
      <c r="PWP92" s="90"/>
      <c r="PWQ92" s="90"/>
      <c r="PWR92" s="90"/>
      <c r="PWS92" s="90"/>
      <c r="PWT92" s="90"/>
      <c r="PWU92" s="90"/>
      <c r="PWV92" s="90"/>
      <c r="PWW92" s="90"/>
      <c r="PWX92" s="90"/>
      <c r="PWY92" s="90"/>
      <c r="PWZ92" s="90"/>
      <c r="PXA92" s="90"/>
      <c r="PXB92" s="90"/>
      <c r="PXC92" s="90"/>
      <c r="PXD92" s="90"/>
      <c r="PXE92" s="90"/>
      <c r="PXF92" s="90"/>
      <c r="PXG92" s="90"/>
      <c r="PXH92" s="90"/>
      <c r="PXI92" s="90"/>
      <c r="PXJ92" s="90"/>
      <c r="PXK92" s="90"/>
      <c r="PXL92" s="90"/>
      <c r="PXM92" s="90"/>
      <c r="PXN92" s="90"/>
      <c r="PXO92" s="90"/>
      <c r="PXP92" s="90"/>
      <c r="PXQ92" s="90"/>
      <c r="PXR92" s="90"/>
      <c r="PXS92" s="90"/>
      <c r="PXT92" s="90"/>
      <c r="PXU92" s="90"/>
      <c r="PXV92" s="90"/>
      <c r="PXW92" s="90"/>
      <c r="PXX92" s="90"/>
      <c r="PXY92" s="90"/>
      <c r="PXZ92" s="90"/>
      <c r="PYA92" s="90"/>
      <c r="PYB92" s="90"/>
      <c r="PYC92" s="90"/>
      <c r="PYD92" s="90"/>
      <c r="PYE92" s="90"/>
      <c r="PYF92" s="90"/>
      <c r="PYG92" s="90"/>
      <c r="PYH92" s="90"/>
      <c r="PYI92" s="90"/>
      <c r="PYJ92" s="90"/>
      <c r="PYK92" s="90"/>
      <c r="PYL92" s="90"/>
      <c r="PYM92" s="90"/>
      <c r="PYN92" s="90"/>
      <c r="PYO92" s="90"/>
      <c r="PYP92" s="90"/>
      <c r="PYQ92" s="90"/>
      <c r="PYR92" s="90"/>
      <c r="PYS92" s="90"/>
      <c r="PYT92" s="90"/>
      <c r="PYU92" s="90"/>
      <c r="PYV92" s="90"/>
      <c r="PYW92" s="90"/>
      <c r="PYX92" s="90"/>
      <c r="PYY92" s="90"/>
      <c r="PYZ92" s="90"/>
      <c r="PZA92" s="90"/>
      <c r="PZB92" s="90"/>
      <c r="PZC92" s="90"/>
      <c r="PZD92" s="90"/>
      <c r="PZE92" s="90"/>
      <c r="PZF92" s="90"/>
      <c r="PZG92" s="90"/>
      <c r="PZH92" s="90"/>
      <c r="PZI92" s="90"/>
      <c r="PZJ92" s="90"/>
      <c r="PZK92" s="90"/>
      <c r="PZL92" s="90"/>
      <c r="PZM92" s="90"/>
      <c r="PZN92" s="90"/>
      <c r="PZO92" s="90"/>
      <c r="PZP92" s="90"/>
      <c r="PZQ92" s="90"/>
      <c r="PZR92" s="90"/>
      <c r="PZS92" s="90"/>
      <c r="PZT92" s="90"/>
      <c r="PZU92" s="90"/>
      <c r="PZV92" s="90"/>
      <c r="PZW92" s="90"/>
      <c r="PZX92" s="90"/>
      <c r="PZY92" s="90"/>
      <c r="PZZ92" s="90"/>
      <c r="QAA92" s="90"/>
      <c r="QAB92" s="90"/>
      <c r="QAC92" s="90"/>
      <c r="QAD92" s="90"/>
      <c r="QAE92" s="90"/>
      <c r="QAF92" s="90"/>
      <c r="QAG92" s="90"/>
      <c r="QAH92" s="90"/>
      <c r="QAI92" s="90"/>
      <c r="QAJ92" s="90"/>
      <c r="QAK92" s="90"/>
      <c r="QAL92" s="90"/>
      <c r="QAM92" s="90"/>
      <c r="QAN92" s="90"/>
      <c r="QAO92" s="90"/>
      <c r="QAP92" s="90"/>
      <c r="QAQ92" s="90"/>
      <c r="QAR92" s="90"/>
      <c r="QAS92" s="90"/>
      <c r="QAT92" s="90"/>
      <c r="QAU92" s="90"/>
      <c r="QAV92" s="90"/>
      <c r="QAW92" s="90"/>
      <c r="QAX92" s="90"/>
      <c r="QAY92" s="90"/>
      <c r="QAZ92" s="90"/>
      <c r="QBA92" s="90"/>
      <c r="QBB92" s="90"/>
      <c r="QBC92" s="90"/>
      <c r="QBD92" s="90"/>
      <c r="QBE92" s="90"/>
      <c r="QBF92" s="90"/>
      <c r="QBG92" s="90"/>
      <c r="QBH92" s="90"/>
      <c r="QBI92" s="90"/>
      <c r="QBJ92" s="90"/>
      <c r="QBK92" s="90"/>
      <c r="QBL92" s="90"/>
      <c r="QBM92" s="90"/>
      <c r="QBN92" s="90"/>
      <c r="QBO92" s="90"/>
      <c r="QBP92" s="90"/>
      <c r="QBQ92" s="90"/>
      <c r="QBR92" s="90"/>
      <c r="QBS92" s="90"/>
      <c r="QBT92" s="90"/>
      <c r="QBU92" s="90"/>
      <c r="QBV92" s="90"/>
      <c r="QBW92" s="90"/>
      <c r="QBX92" s="90"/>
      <c r="QBY92" s="90"/>
      <c r="QBZ92" s="90"/>
      <c r="QCA92" s="90"/>
      <c r="QCB92" s="90"/>
      <c r="QCC92" s="90"/>
      <c r="QCD92" s="90"/>
      <c r="QCE92" s="90"/>
      <c r="QCF92" s="90"/>
      <c r="QCG92" s="90"/>
      <c r="QCH92" s="90"/>
      <c r="QCI92" s="90"/>
      <c r="QCJ92" s="90"/>
      <c r="QCK92" s="90"/>
      <c r="QCL92" s="90"/>
      <c r="QCM92" s="90"/>
      <c r="QCN92" s="90"/>
      <c r="QCO92" s="90"/>
      <c r="QCP92" s="90"/>
      <c r="QCQ92" s="90"/>
      <c r="QCR92" s="90"/>
      <c r="QCS92" s="90"/>
      <c r="QCT92" s="90"/>
      <c r="QCU92" s="90"/>
      <c r="QCV92" s="90"/>
      <c r="QCW92" s="90"/>
      <c r="QCX92" s="90"/>
      <c r="QCY92" s="90"/>
      <c r="QCZ92" s="90"/>
      <c r="QDA92" s="90"/>
      <c r="QDB92" s="90"/>
      <c r="QDC92" s="90"/>
      <c r="QDD92" s="90"/>
      <c r="QDE92" s="90"/>
      <c r="QDF92" s="90"/>
      <c r="QDG92" s="90"/>
      <c r="QDH92" s="90"/>
      <c r="QDI92" s="90"/>
      <c r="QDJ92" s="90"/>
      <c r="QDK92" s="90"/>
      <c r="QDL92" s="90"/>
      <c r="QDM92" s="90"/>
      <c r="QDN92" s="90"/>
      <c r="QDO92" s="90"/>
      <c r="QDP92" s="90"/>
      <c r="QDQ92" s="90"/>
      <c r="QDR92" s="90"/>
      <c r="QDS92" s="90"/>
      <c r="QDT92" s="90"/>
      <c r="QDU92" s="90"/>
      <c r="QDV92" s="90"/>
      <c r="QDW92" s="90"/>
      <c r="QDX92" s="90"/>
      <c r="QDY92" s="90"/>
      <c r="QDZ92" s="90"/>
      <c r="QEA92" s="90"/>
      <c r="QEB92" s="90"/>
      <c r="QEC92" s="90"/>
      <c r="QED92" s="90"/>
      <c r="QEE92" s="90"/>
      <c r="QEF92" s="90"/>
      <c r="QEG92" s="90"/>
      <c r="QEH92" s="90"/>
      <c r="QEI92" s="90"/>
      <c r="QEJ92" s="90"/>
      <c r="QEK92" s="90"/>
      <c r="QEL92" s="90"/>
      <c r="QEM92" s="90"/>
      <c r="QEN92" s="90"/>
      <c r="QEO92" s="90"/>
      <c r="QEP92" s="90"/>
      <c r="QEQ92" s="90"/>
      <c r="QER92" s="90"/>
      <c r="QES92" s="90"/>
      <c r="QET92" s="90"/>
      <c r="QEU92" s="90"/>
      <c r="QEV92" s="90"/>
      <c r="QEW92" s="90"/>
      <c r="QEX92" s="90"/>
      <c r="QEY92" s="90"/>
      <c r="QEZ92" s="90"/>
      <c r="QFA92" s="90"/>
      <c r="QFB92" s="90"/>
      <c r="QFC92" s="90"/>
      <c r="QFD92" s="90"/>
      <c r="QFE92" s="90"/>
      <c r="QFF92" s="90"/>
      <c r="QFG92" s="90"/>
      <c r="QFH92" s="90"/>
      <c r="QFI92" s="90"/>
      <c r="QFJ92" s="90"/>
      <c r="QFK92" s="90"/>
      <c r="QFL92" s="90"/>
      <c r="QFM92" s="90"/>
      <c r="QFN92" s="90"/>
      <c r="QFO92" s="90"/>
      <c r="QFP92" s="90"/>
      <c r="QFQ92" s="90"/>
      <c r="QFR92" s="90"/>
      <c r="QFS92" s="90"/>
      <c r="QFT92" s="90"/>
      <c r="QFU92" s="90"/>
      <c r="QFV92" s="90"/>
      <c r="QFW92" s="90"/>
      <c r="QFX92" s="90"/>
      <c r="QFY92" s="90"/>
      <c r="QFZ92" s="90"/>
      <c r="QGA92" s="90"/>
      <c r="QGB92" s="90"/>
      <c r="QGC92" s="90"/>
      <c r="QGD92" s="90"/>
      <c r="QGE92" s="90"/>
      <c r="QGF92" s="90"/>
      <c r="QGG92" s="90"/>
      <c r="QGH92" s="90"/>
      <c r="QGI92" s="90"/>
      <c r="QGJ92" s="90"/>
      <c r="QGK92" s="90"/>
      <c r="QGL92" s="90"/>
      <c r="QGM92" s="90"/>
      <c r="QGN92" s="90"/>
      <c r="QGO92" s="90"/>
      <c r="QGP92" s="90"/>
      <c r="QGQ92" s="90"/>
      <c r="QGR92" s="90"/>
      <c r="QGS92" s="90"/>
      <c r="QGT92" s="90"/>
      <c r="QGU92" s="90"/>
      <c r="QGV92" s="90"/>
      <c r="QGW92" s="90"/>
      <c r="QGX92" s="90"/>
      <c r="QGY92" s="90"/>
      <c r="QGZ92" s="90"/>
      <c r="QHA92" s="90"/>
      <c r="QHB92" s="90"/>
      <c r="QHC92" s="90"/>
      <c r="QHD92" s="90"/>
      <c r="QHE92" s="90"/>
      <c r="QHF92" s="90"/>
      <c r="QHG92" s="90"/>
      <c r="QHH92" s="90"/>
      <c r="QHI92" s="90"/>
      <c r="QHJ92" s="90"/>
      <c r="QHK92" s="90"/>
      <c r="QHL92" s="90"/>
      <c r="QHM92" s="90"/>
      <c r="QHN92" s="90"/>
      <c r="QHO92" s="90"/>
      <c r="QHP92" s="90"/>
      <c r="QHQ92" s="90"/>
      <c r="QHR92" s="90"/>
      <c r="QHS92" s="90"/>
      <c r="QHT92" s="90"/>
      <c r="QHU92" s="90"/>
      <c r="QHV92" s="90"/>
      <c r="QHW92" s="90"/>
      <c r="QHX92" s="90"/>
      <c r="QHY92" s="90"/>
      <c r="QHZ92" s="90"/>
      <c r="QIA92" s="90"/>
      <c r="QIB92" s="90"/>
      <c r="QIC92" s="90"/>
      <c r="QID92" s="90"/>
      <c r="QIE92" s="90"/>
      <c r="QIF92" s="90"/>
      <c r="QIG92" s="90"/>
      <c r="QIH92" s="90"/>
      <c r="QII92" s="90"/>
      <c r="QIJ92" s="90"/>
      <c r="QIK92" s="90"/>
      <c r="QIL92" s="90"/>
      <c r="QIM92" s="90"/>
      <c r="QIN92" s="90"/>
      <c r="QIO92" s="90"/>
      <c r="QIP92" s="90"/>
      <c r="QIQ92" s="90"/>
      <c r="QIR92" s="90"/>
      <c r="QIS92" s="90"/>
      <c r="QIT92" s="90"/>
      <c r="QIU92" s="90"/>
      <c r="QIV92" s="90"/>
      <c r="QIW92" s="90"/>
      <c r="QIX92" s="90"/>
      <c r="QIY92" s="90"/>
      <c r="QIZ92" s="90"/>
      <c r="QJA92" s="90"/>
      <c r="QJB92" s="90"/>
      <c r="QJC92" s="90"/>
      <c r="QJD92" s="90"/>
      <c r="QJE92" s="90"/>
      <c r="QJF92" s="90"/>
      <c r="QJG92" s="90"/>
      <c r="QJH92" s="90"/>
      <c r="QJI92" s="90"/>
      <c r="QJJ92" s="90"/>
      <c r="QJK92" s="90"/>
      <c r="QJL92" s="90"/>
      <c r="QJM92" s="90"/>
      <c r="QJN92" s="90"/>
      <c r="QJO92" s="90"/>
      <c r="QJP92" s="90"/>
      <c r="QJQ92" s="90"/>
      <c r="QJR92" s="90"/>
      <c r="QJS92" s="90"/>
      <c r="QJT92" s="90"/>
      <c r="QJU92" s="90"/>
      <c r="QJV92" s="90"/>
      <c r="QJW92" s="90"/>
      <c r="QJX92" s="90"/>
      <c r="QJY92" s="90"/>
      <c r="QJZ92" s="90"/>
      <c r="QKA92" s="90"/>
      <c r="QKB92" s="90"/>
      <c r="QKC92" s="90"/>
      <c r="QKD92" s="90"/>
      <c r="QKE92" s="90"/>
      <c r="QKF92" s="90"/>
      <c r="QKG92" s="90"/>
      <c r="QKH92" s="90"/>
      <c r="QKI92" s="90"/>
      <c r="QKJ92" s="90"/>
      <c r="QKK92" s="90"/>
      <c r="QKL92" s="90"/>
      <c r="QKM92" s="90"/>
      <c r="QKN92" s="90"/>
      <c r="QKO92" s="90"/>
      <c r="QKP92" s="90"/>
      <c r="QKQ92" s="90"/>
      <c r="QKR92" s="90"/>
      <c r="QKS92" s="90"/>
      <c r="QKT92" s="90"/>
      <c r="QKU92" s="90"/>
      <c r="QKV92" s="90"/>
      <c r="QKW92" s="90"/>
      <c r="QKX92" s="90"/>
      <c r="QKY92" s="90"/>
      <c r="QKZ92" s="90"/>
      <c r="QLA92" s="90"/>
      <c r="QLB92" s="90"/>
      <c r="QLC92" s="90"/>
      <c r="QLD92" s="90"/>
      <c r="QLE92" s="90"/>
      <c r="QLF92" s="90"/>
      <c r="QLG92" s="90"/>
      <c r="QLH92" s="90"/>
      <c r="QLI92" s="90"/>
      <c r="QLJ92" s="90"/>
      <c r="QLK92" s="90"/>
      <c r="QLL92" s="90"/>
      <c r="QLM92" s="90"/>
      <c r="QLN92" s="90"/>
      <c r="QLO92" s="90"/>
      <c r="QLP92" s="90"/>
      <c r="QLQ92" s="90"/>
      <c r="QLR92" s="90"/>
      <c r="QLS92" s="90"/>
      <c r="QLT92" s="90"/>
      <c r="QLU92" s="90"/>
      <c r="QLV92" s="90"/>
      <c r="QLW92" s="90"/>
      <c r="QLX92" s="90"/>
      <c r="QLY92" s="90"/>
      <c r="QLZ92" s="90"/>
      <c r="QMA92" s="90"/>
      <c r="QMB92" s="90"/>
      <c r="QMC92" s="90"/>
      <c r="QMD92" s="90"/>
      <c r="QME92" s="90"/>
      <c r="QMF92" s="90"/>
      <c r="QMG92" s="90"/>
      <c r="QMH92" s="90"/>
      <c r="QMI92" s="90"/>
      <c r="QMJ92" s="90"/>
      <c r="QMK92" s="90"/>
      <c r="QML92" s="90"/>
      <c r="QMM92" s="90"/>
      <c r="QMN92" s="90"/>
      <c r="QMO92" s="90"/>
      <c r="QMP92" s="90"/>
      <c r="QMQ92" s="90"/>
      <c r="QMR92" s="90"/>
      <c r="QMS92" s="90"/>
      <c r="QMT92" s="90"/>
      <c r="QMU92" s="90"/>
      <c r="QMV92" s="90"/>
      <c r="QMW92" s="90"/>
      <c r="QMX92" s="90"/>
      <c r="QMY92" s="90"/>
      <c r="QMZ92" s="90"/>
      <c r="QNA92" s="90"/>
      <c r="QNB92" s="90"/>
      <c r="QNC92" s="90"/>
      <c r="QND92" s="90"/>
      <c r="QNE92" s="90"/>
      <c r="QNF92" s="90"/>
      <c r="QNG92" s="90"/>
      <c r="QNH92" s="90"/>
      <c r="QNI92" s="90"/>
      <c r="QNJ92" s="90"/>
      <c r="QNK92" s="90"/>
      <c r="QNL92" s="90"/>
      <c r="QNM92" s="90"/>
      <c r="QNN92" s="90"/>
      <c r="QNO92" s="90"/>
      <c r="QNP92" s="90"/>
      <c r="QNQ92" s="90"/>
      <c r="QNR92" s="90"/>
      <c r="QNS92" s="90"/>
      <c r="QNT92" s="90"/>
      <c r="QNU92" s="90"/>
      <c r="QNV92" s="90"/>
      <c r="QNW92" s="90"/>
      <c r="QNX92" s="90"/>
      <c r="QNY92" s="90"/>
      <c r="QNZ92" s="90"/>
      <c r="QOA92" s="90"/>
      <c r="QOB92" s="90"/>
      <c r="QOC92" s="90"/>
      <c r="QOD92" s="90"/>
      <c r="QOE92" s="90"/>
      <c r="QOF92" s="90"/>
      <c r="QOG92" s="90"/>
      <c r="QOH92" s="90"/>
      <c r="QOI92" s="90"/>
      <c r="QOJ92" s="90"/>
      <c r="QOK92" s="90"/>
      <c r="QOL92" s="90"/>
      <c r="QOM92" s="90"/>
      <c r="QON92" s="90"/>
      <c r="QOO92" s="90"/>
      <c r="QOP92" s="90"/>
      <c r="QOQ92" s="90"/>
      <c r="QOR92" s="90"/>
      <c r="QOS92" s="90"/>
      <c r="QOT92" s="90"/>
      <c r="QOU92" s="90"/>
      <c r="QOV92" s="90"/>
      <c r="QOW92" s="90"/>
      <c r="QOX92" s="90"/>
      <c r="QOY92" s="90"/>
      <c r="QOZ92" s="90"/>
      <c r="QPA92" s="90"/>
      <c r="QPB92" s="90"/>
      <c r="QPC92" s="90"/>
      <c r="QPD92" s="90"/>
      <c r="QPE92" s="90"/>
      <c r="QPF92" s="90"/>
      <c r="QPG92" s="90"/>
      <c r="QPH92" s="90"/>
      <c r="QPI92" s="90"/>
      <c r="QPJ92" s="90"/>
      <c r="QPK92" s="90"/>
      <c r="QPL92" s="90"/>
      <c r="QPM92" s="90"/>
      <c r="QPN92" s="90"/>
      <c r="QPO92" s="90"/>
      <c r="QPP92" s="90"/>
      <c r="QPQ92" s="90"/>
      <c r="QPR92" s="90"/>
      <c r="QPS92" s="90"/>
      <c r="QPT92" s="90"/>
      <c r="QPU92" s="90"/>
      <c r="QPV92" s="90"/>
      <c r="QPW92" s="90"/>
      <c r="QPX92" s="90"/>
      <c r="QPY92" s="90"/>
      <c r="QPZ92" s="90"/>
      <c r="QQA92" s="90"/>
      <c r="QQB92" s="90"/>
      <c r="QQC92" s="90"/>
      <c r="QQD92" s="90"/>
      <c r="QQE92" s="90"/>
      <c r="QQF92" s="90"/>
      <c r="QQG92" s="90"/>
      <c r="QQH92" s="90"/>
      <c r="QQI92" s="90"/>
      <c r="QQJ92" s="90"/>
      <c r="QQK92" s="90"/>
      <c r="QQL92" s="90"/>
      <c r="QQM92" s="90"/>
      <c r="QQN92" s="90"/>
      <c r="QQO92" s="90"/>
      <c r="QQP92" s="90"/>
      <c r="QQQ92" s="90"/>
      <c r="QQR92" s="90"/>
      <c r="QQS92" s="90"/>
      <c r="QQT92" s="90"/>
      <c r="QQU92" s="90"/>
      <c r="QQV92" s="90"/>
      <c r="QQW92" s="90"/>
      <c r="QQX92" s="90"/>
      <c r="QQY92" s="90"/>
      <c r="QQZ92" s="90"/>
      <c r="QRA92" s="90"/>
      <c r="QRB92" s="90"/>
      <c r="QRC92" s="90"/>
      <c r="QRD92" s="90"/>
      <c r="QRE92" s="90"/>
      <c r="QRF92" s="90"/>
      <c r="QRG92" s="90"/>
      <c r="QRH92" s="90"/>
      <c r="QRI92" s="90"/>
      <c r="QRJ92" s="90"/>
      <c r="QRK92" s="90"/>
      <c r="QRL92" s="90"/>
      <c r="QRM92" s="90"/>
      <c r="QRN92" s="90"/>
      <c r="QRO92" s="90"/>
      <c r="QRP92" s="90"/>
      <c r="QRQ92" s="90"/>
      <c r="QRR92" s="90"/>
      <c r="QRS92" s="90"/>
      <c r="QRT92" s="90"/>
      <c r="QRU92" s="90"/>
      <c r="QRV92" s="90"/>
      <c r="QRW92" s="90"/>
      <c r="QRX92" s="90"/>
      <c r="QRY92" s="90"/>
      <c r="QRZ92" s="90"/>
      <c r="QSA92" s="90"/>
      <c r="QSB92" s="90"/>
      <c r="QSC92" s="90"/>
      <c r="QSD92" s="90"/>
      <c r="QSE92" s="90"/>
      <c r="QSF92" s="90"/>
      <c r="QSG92" s="90"/>
      <c r="QSH92" s="90"/>
      <c r="QSI92" s="90"/>
      <c r="QSJ92" s="90"/>
      <c r="QSK92" s="90"/>
      <c r="QSL92" s="90"/>
      <c r="QSM92" s="90"/>
      <c r="QSN92" s="90"/>
      <c r="QSO92" s="90"/>
      <c r="QSP92" s="90"/>
      <c r="QSQ92" s="90"/>
      <c r="QSR92" s="90"/>
      <c r="QSS92" s="90"/>
      <c r="QST92" s="90"/>
      <c r="QSU92" s="90"/>
      <c r="QSV92" s="90"/>
      <c r="QSW92" s="90"/>
      <c r="QSX92" s="90"/>
      <c r="QSY92" s="90"/>
      <c r="QSZ92" s="90"/>
      <c r="QTA92" s="90"/>
      <c r="QTB92" s="90"/>
      <c r="QTC92" s="90"/>
      <c r="QTD92" s="90"/>
      <c r="QTE92" s="90"/>
      <c r="QTF92" s="90"/>
      <c r="QTG92" s="90"/>
      <c r="QTH92" s="90"/>
      <c r="QTI92" s="90"/>
      <c r="QTJ92" s="90"/>
      <c r="QTK92" s="90"/>
      <c r="QTL92" s="90"/>
      <c r="QTM92" s="90"/>
      <c r="QTN92" s="90"/>
      <c r="QTO92" s="90"/>
      <c r="QTP92" s="90"/>
      <c r="QTQ92" s="90"/>
      <c r="QTR92" s="90"/>
      <c r="QTS92" s="90"/>
      <c r="QTT92" s="90"/>
      <c r="QTU92" s="90"/>
      <c r="QTV92" s="90"/>
      <c r="QTW92" s="90"/>
      <c r="QTX92" s="90"/>
      <c r="QTY92" s="90"/>
      <c r="QTZ92" s="90"/>
      <c r="QUA92" s="90"/>
      <c r="QUB92" s="90"/>
      <c r="QUC92" s="90"/>
      <c r="QUD92" s="90"/>
      <c r="QUE92" s="90"/>
      <c r="QUF92" s="90"/>
      <c r="QUG92" s="90"/>
      <c r="QUH92" s="90"/>
      <c r="QUI92" s="90"/>
      <c r="QUJ92" s="90"/>
      <c r="QUK92" s="90"/>
      <c r="QUL92" s="90"/>
      <c r="QUM92" s="90"/>
      <c r="QUN92" s="90"/>
      <c r="QUO92" s="90"/>
      <c r="QUP92" s="90"/>
      <c r="QUQ92" s="90"/>
      <c r="QUR92" s="90"/>
      <c r="QUS92" s="90"/>
      <c r="QUT92" s="90"/>
      <c r="QUU92" s="90"/>
      <c r="QUV92" s="90"/>
      <c r="QUW92" s="90"/>
      <c r="QUX92" s="90"/>
      <c r="QUY92" s="90"/>
      <c r="QUZ92" s="90"/>
      <c r="QVA92" s="90"/>
      <c r="QVB92" s="90"/>
      <c r="QVC92" s="90"/>
      <c r="QVD92" s="90"/>
      <c r="QVE92" s="90"/>
      <c r="QVF92" s="90"/>
      <c r="QVG92" s="90"/>
      <c r="QVH92" s="90"/>
      <c r="QVI92" s="90"/>
      <c r="QVJ92" s="90"/>
      <c r="QVK92" s="90"/>
      <c r="QVL92" s="90"/>
      <c r="QVM92" s="90"/>
      <c r="QVN92" s="90"/>
      <c r="QVO92" s="90"/>
      <c r="QVP92" s="90"/>
      <c r="QVQ92" s="90"/>
      <c r="QVR92" s="90"/>
      <c r="QVS92" s="90"/>
      <c r="QVT92" s="90"/>
      <c r="QVU92" s="90"/>
      <c r="QVV92" s="90"/>
      <c r="QVW92" s="90"/>
      <c r="QVX92" s="90"/>
      <c r="QVY92" s="90"/>
      <c r="QVZ92" s="90"/>
      <c r="QWA92" s="90"/>
      <c r="QWB92" s="90"/>
      <c r="QWC92" s="90"/>
      <c r="QWD92" s="90"/>
      <c r="QWE92" s="90"/>
      <c r="QWF92" s="90"/>
      <c r="QWG92" s="90"/>
      <c r="QWH92" s="90"/>
      <c r="QWI92" s="90"/>
      <c r="QWJ92" s="90"/>
      <c r="QWK92" s="90"/>
      <c r="QWL92" s="90"/>
      <c r="QWM92" s="90"/>
      <c r="QWN92" s="90"/>
      <c r="QWO92" s="90"/>
      <c r="QWP92" s="90"/>
      <c r="QWQ92" s="90"/>
      <c r="QWR92" s="90"/>
      <c r="QWS92" s="90"/>
      <c r="QWT92" s="90"/>
      <c r="QWU92" s="90"/>
      <c r="QWV92" s="90"/>
      <c r="QWW92" s="90"/>
      <c r="QWX92" s="90"/>
      <c r="QWY92" s="90"/>
      <c r="QWZ92" s="90"/>
      <c r="QXA92" s="90"/>
      <c r="QXB92" s="90"/>
      <c r="QXC92" s="90"/>
      <c r="QXD92" s="90"/>
      <c r="QXE92" s="90"/>
      <c r="QXF92" s="90"/>
      <c r="QXG92" s="90"/>
      <c r="QXH92" s="90"/>
      <c r="QXI92" s="90"/>
      <c r="QXJ92" s="90"/>
      <c r="QXK92" s="90"/>
      <c r="QXL92" s="90"/>
      <c r="QXM92" s="90"/>
      <c r="QXN92" s="90"/>
      <c r="QXO92" s="90"/>
      <c r="QXP92" s="90"/>
      <c r="QXQ92" s="90"/>
      <c r="QXR92" s="90"/>
      <c r="QXS92" s="90"/>
      <c r="QXT92" s="90"/>
      <c r="QXU92" s="90"/>
      <c r="QXV92" s="90"/>
      <c r="QXW92" s="90"/>
      <c r="QXX92" s="90"/>
      <c r="QXY92" s="90"/>
      <c r="QXZ92" s="90"/>
      <c r="QYA92" s="90"/>
      <c r="QYB92" s="90"/>
      <c r="QYC92" s="90"/>
      <c r="QYD92" s="90"/>
      <c r="QYE92" s="90"/>
      <c r="QYF92" s="90"/>
      <c r="QYG92" s="90"/>
      <c r="QYH92" s="90"/>
      <c r="QYI92" s="90"/>
      <c r="QYJ92" s="90"/>
      <c r="QYK92" s="90"/>
      <c r="QYL92" s="90"/>
      <c r="QYM92" s="90"/>
      <c r="QYN92" s="90"/>
      <c r="QYO92" s="90"/>
      <c r="QYP92" s="90"/>
      <c r="QYQ92" s="90"/>
      <c r="QYR92" s="90"/>
      <c r="QYS92" s="90"/>
      <c r="QYT92" s="90"/>
      <c r="QYU92" s="90"/>
      <c r="QYV92" s="90"/>
      <c r="QYW92" s="90"/>
      <c r="QYX92" s="90"/>
      <c r="QYY92" s="90"/>
      <c r="QYZ92" s="90"/>
      <c r="QZA92" s="90"/>
      <c r="QZB92" s="90"/>
      <c r="QZC92" s="90"/>
      <c r="QZD92" s="90"/>
      <c r="QZE92" s="90"/>
      <c r="QZF92" s="90"/>
      <c r="QZG92" s="90"/>
      <c r="QZH92" s="90"/>
      <c r="QZI92" s="90"/>
      <c r="QZJ92" s="90"/>
      <c r="QZK92" s="90"/>
      <c r="QZL92" s="90"/>
      <c r="QZM92" s="90"/>
      <c r="QZN92" s="90"/>
      <c r="QZO92" s="90"/>
      <c r="QZP92" s="90"/>
      <c r="QZQ92" s="90"/>
      <c r="QZR92" s="90"/>
      <c r="QZS92" s="90"/>
      <c r="QZT92" s="90"/>
      <c r="QZU92" s="90"/>
      <c r="QZV92" s="90"/>
      <c r="QZW92" s="90"/>
      <c r="QZX92" s="90"/>
      <c r="QZY92" s="90"/>
      <c r="QZZ92" s="90"/>
      <c r="RAA92" s="90"/>
      <c r="RAB92" s="90"/>
      <c r="RAC92" s="90"/>
      <c r="RAD92" s="90"/>
      <c r="RAE92" s="90"/>
      <c r="RAF92" s="90"/>
      <c r="RAG92" s="90"/>
      <c r="RAH92" s="90"/>
      <c r="RAI92" s="90"/>
      <c r="RAJ92" s="90"/>
      <c r="RAK92" s="90"/>
      <c r="RAL92" s="90"/>
      <c r="RAM92" s="90"/>
      <c r="RAN92" s="90"/>
      <c r="RAO92" s="90"/>
      <c r="RAP92" s="90"/>
      <c r="RAQ92" s="90"/>
      <c r="RAR92" s="90"/>
      <c r="RAS92" s="90"/>
      <c r="RAT92" s="90"/>
      <c r="RAU92" s="90"/>
      <c r="RAV92" s="90"/>
      <c r="RAW92" s="90"/>
      <c r="RAX92" s="90"/>
      <c r="RAY92" s="90"/>
      <c r="RAZ92" s="90"/>
      <c r="RBA92" s="90"/>
      <c r="RBB92" s="90"/>
      <c r="RBC92" s="90"/>
      <c r="RBD92" s="90"/>
      <c r="RBE92" s="90"/>
      <c r="RBF92" s="90"/>
      <c r="RBG92" s="90"/>
      <c r="RBH92" s="90"/>
      <c r="RBI92" s="90"/>
      <c r="RBJ92" s="90"/>
      <c r="RBK92" s="90"/>
      <c r="RBL92" s="90"/>
      <c r="RBM92" s="90"/>
      <c r="RBN92" s="90"/>
      <c r="RBO92" s="90"/>
      <c r="RBP92" s="90"/>
      <c r="RBQ92" s="90"/>
      <c r="RBR92" s="90"/>
      <c r="RBS92" s="90"/>
      <c r="RBT92" s="90"/>
      <c r="RBU92" s="90"/>
      <c r="RBV92" s="90"/>
      <c r="RBW92" s="90"/>
      <c r="RBX92" s="90"/>
      <c r="RBY92" s="90"/>
      <c r="RBZ92" s="90"/>
      <c r="RCA92" s="90"/>
      <c r="RCB92" s="90"/>
      <c r="RCC92" s="90"/>
      <c r="RCD92" s="90"/>
      <c r="RCE92" s="90"/>
      <c r="RCF92" s="90"/>
      <c r="RCG92" s="90"/>
      <c r="RCH92" s="90"/>
      <c r="RCI92" s="90"/>
      <c r="RCJ92" s="90"/>
      <c r="RCK92" s="90"/>
      <c r="RCL92" s="90"/>
      <c r="RCM92" s="90"/>
      <c r="RCN92" s="90"/>
      <c r="RCO92" s="90"/>
      <c r="RCP92" s="90"/>
      <c r="RCQ92" s="90"/>
      <c r="RCR92" s="90"/>
      <c r="RCS92" s="90"/>
      <c r="RCT92" s="90"/>
      <c r="RCU92" s="90"/>
      <c r="RCV92" s="90"/>
      <c r="RCW92" s="90"/>
      <c r="RCX92" s="90"/>
      <c r="RCY92" s="90"/>
      <c r="RCZ92" s="90"/>
      <c r="RDA92" s="90"/>
      <c r="RDB92" s="90"/>
      <c r="RDC92" s="90"/>
      <c r="RDD92" s="90"/>
      <c r="RDE92" s="90"/>
      <c r="RDF92" s="90"/>
      <c r="RDG92" s="90"/>
      <c r="RDH92" s="90"/>
      <c r="RDI92" s="90"/>
      <c r="RDJ92" s="90"/>
      <c r="RDK92" s="90"/>
      <c r="RDL92" s="90"/>
      <c r="RDM92" s="90"/>
      <c r="RDN92" s="90"/>
      <c r="RDO92" s="90"/>
      <c r="RDP92" s="90"/>
      <c r="RDQ92" s="90"/>
      <c r="RDR92" s="90"/>
      <c r="RDS92" s="90"/>
      <c r="RDT92" s="90"/>
      <c r="RDU92" s="90"/>
      <c r="RDV92" s="90"/>
      <c r="RDW92" s="90"/>
      <c r="RDX92" s="90"/>
      <c r="RDY92" s="90"/>
      <c r="RDZ92" s="90"/>
      <c r="REA92" s="90"/>
      <c r="REB92" s="90"/>
      <c r="REC92" s="90"/>
      <c r="RED92" s="90"/>
      <c r="REE92" s="90"/>
      <c r="REF92" s="90"/>
      <c r="REG92" s="90"/>
      <c r="REH92" s="90"/>
      <c r="REI92" s="90"/>
      <c r="REJ92" s="90"/>
      <c r="REK92" s="90"/>
      <c r="REL92" s="90"/>
      <c r="REM92" s="90"/>
      <c r="REN92" s="90"/>
      <c r="REO92" s="90"/>
      <c r="REP92" s="90"/>
      <c r="REQ92" s="90"/>
      <c r="RER92" s="90"/>
      <c r="RES92" s="90"/>
      <c r="RET92" s="90"/>
      <c r="REU92" s="90"/>
      <c r="REV92" s="90"/>
      <c r="REW92" s="90"/>
      <c r="REX92" s="90"/>
      <c r="REY92" s="90"/>
      <c r="REZ92" s="90"/>
      <c r="RFA92" s="90"/>
      <c r="RFB92" s="90"/>
      <c r="RFC92" s="90"/>
      <c r="RFD92" s="90"/>
      <c r="RFE92" s="90"/>
      <c r="RFF92" s="90"/>
      <c r="RFG92" s="90"/>
      <c r="RFH92" s="90"/>
      <c r="RFI92" s="90"/>
      <c r="RFJ92" s="90"/>
      <c r="RFK92" s="90"/>
      <c r="RFL92" s="90"/>
      <c r="RFM92" s="90"/>
      <c r="RFN92" s="90"/>
      <c r="RFO92" s="90"/>
      <c r="RFP92" s="90"/>
      <c r="RFQ92" s="90"/>
      <c r="RFR92" s="90"/>
      <c r="RFS92" s="90"/>
      <c r="RFT92" s="90"/>
      <c r="RFU92" s="90"/>
      <c r="RFV92" s="90"/>
      <c r="RFW92" s="90"/>
      <c r="RFX92" s="90"/>
      <c r="RFY92" s="90"/>
      <c r="RFZ92" s="90"/>
      <c r="RGA92" s="90"/>
      <c r="RGB92" s="90"/>
      <c r="RGC92" s="90"/>
      <c r="RGD92" s="90"/>
      <c r="RGE92" s="90"/>
      <c r="RGF92" s="90"/>
      <c r="RGG92" s="90"/>
      <c r="RGH92" s="90"/>
      <c r="RGI92" s="90"/>
      <c r="RGJ92" s="90"/>
      <c r="RGK92" s="90"/>
      <c r="RGL92" s="90"/>
      <c r="RGM92" s="90"/>
      <c r="RGN92" s="90"/>
      <c r="RGO92" s="90"/>
      <c r="RGP92" s="90"/>
      <c r="RGQ92" s="90"/>
      <c r="RGR92" s="90"/>
      <c r="RGS92" s="90"/>
      <c r="RGT92" s="90"/>
      <c r="RGU92" s="90"/>
      <c r="RGV92" s="90"/>
      <c r="RGW92" s="90"/>
      <c r="RGX92" s="90"/>
      <c r="RGY92" s="90"/>
      <c r="RGZ92" s="90"/>
      <c r="RHA92" s="90"/>
      <c r="RHB92" s="90"/>
      <c r="RHC92" s="90"/>
      <c r="RHD92" s="90"/>
      <c r="RHE92" s="90"/>
      <c r="RHF92" s="90"/>
      <c r="RHG92" s="90"/>
      <c r="RHH92" s="90"/>
      <c r="RHI92" s="90"/>
      <c r="RHJ92" s="90"/>
      <c r="RHK92" s="90"/>
      <c r="RHL92" s="90"/>
      <c r="RHM92" s="90"/>
      <c r="RHN92" s="90"/>
      <c r="RHO92" s="90"/>
      <c r="RHP92" s="90"/>
      <c r="RHQ92" s="90"/>
      <c r="RHR92" s="90"/>
      <c r="RHS92" s="90"/>
      <c r="RHT92" s="90"/>
      <c r="RHU92" s="90"/>
      <c r="RHV92" s="90"/>
      <c r="RHW92" s="90"/>
      <c r="RHX92" s="90"/>
      <c r="RHY92" s="90"/>
      <c r="RHZ92" s="90"/>
      <c r="RIA92" s="90"/>
      <c r="RIB92" s="90"/>
      <c r="RIC92" s="90"/>
      <c r="RID92" s="90"/>
      <c r="RIE92" s="90"/>
      <c r="RIF92" s="90"/>
      <c r="RIG92" s="90"/>
      <c r="RIH92" s="90"/>
      <c r="RII92" s="90"/>
      <c r="RIJ92" s="90"/>
      <c r="RIK92" s="90"/>
      <c r="RIL92" s="90"/>
      <c r="RIM92" s="90"/>
      <c r="RIN92" s="90"/>
      <c r="RIO92" s="90"/>
      <c r="RIP92" s="90"/>
      <c r="RIQ92" s="90"/>
      <c r="RIR92" s="90"/>
      <c r="RIS92" s="90"/>
      <c r="RIT92" s="90"/>
      <c r="RIU92" s="90"/>
      <c r="RIV92" s="90"/>
      <c r="RIW92" s="90"/>
      <c r="RIX92" s="90"/>
      <c r="RIY92" s="90"/>
      <c r="RIZ92" s="90"/>
      <c r="RJA92" s="90"/>
      <c r="RJB92" s="90"/>
      <c r="RJC92" s="90"/>
      <c r="RJD92" s="90"/>
      <c r="RJE92" s="90"/>
      <c r="RJF92" s="90"/>
      <c r="RJG92" s="90"/>
      <c r="RJH92" s="90"/>
      <c r="RJI92" s="90"/>
      <c r="RJJ92" s="90"/>
      <c r="RJK92" s="90"/>
      <c r="RJL92" s="90"/>
      <c r="RJM92" s="90"/>
      <c r="RJN92" s="90"/>
      <c r="RJO92" s="90"/>
      <c r="RJP92" s="90"/>
      <c r="RJQ92" s="90"/>
      <c r="RJR92" s="90"/>
      <c r="RJS92" s="90"/>
      <c r="RJT92" s="90"/>
      <c r="RJU92" s="90"/>
      <c r="RJV92" s="90"/>
      <c r="RJW92" s="90"/>
      <c r="RJX92" s="90"/>
      <c r="RJY92" s="90"/>
      <c r="RJZ92" s="90"/>
      <c r="RKA92" s="90"/>
      <c r="RKB92" s="90"/>
      <c r="RKC92" s="90"/>
      <c r="RKD92" s="90"/>
      <c r="RKE92" s="90"/>
      <c r="RKF92" s="90"/>
      <c r="RKG92" s="90"/>
      <c r="RKH92" s="90"/>
      <c r="RKI92" s="90"/>
      <c r="RKJ92" s="90"/>
      <c r="RKK92" s="90"/>
      <c r="RKL92" s="90"/>
      <c r="RKM92" s="90"/>
      <c r="RKN92" s="90"/>
      <c r="RKO92" s="90"/>
      <c r="RKP92" s="90"/>
      <c r="RKQ92" s="90"/>
      <c r="RKR92" s="90"/>
      <c r="RKS92" s="90"/>
      <c r="RKT92" s="90"/>
      <c r="RKU92" s="90"/>
      <c r="RKV92" s="90"/>
      <c r="RKW92" s="90"/>
      <c r="RKX92" s="90"/>
      <c r="RKY92" s="90"/>
      <c r="RKZ92" s="90"/>
      <c r="RLA92" s="90"/>
      <c r="RLB92" s="90"/>
      <c r="RLC92" s="90"/>
      <c r="RLD92" s="90"/>
      <c r="RLE92" s="90"/>
      <c r="RLF92" s="90"/>
      <c r="RLG92" s="90"/>
      <c r="RLH92" s="90"/>
      <c r="RLI92" s="90"/>
      <c r="RLJ92" s="90"/>
      <c r="RLK92" s="90"/>
      <c r="RLL92" s="90"/>
      <c r="RLM92" s="90"/>
      <c r="RLN92" s="90"/>
      <c r="RLO92" s="90"/>
      <c r="RLP92" s="90"/>
      <c r="RLQ92" s="90"/>
      <c r="RLR92" s="90"/>
      <c r="RLS92" s="90"/>
      <c r="RLT92" s="90"/>
      <c r="RLU92" s="90"/>
      <c r="RLV92" s="90"/>
      <c r="RLW92" s="90"/>
      <c r="RLX92" s="90"/>
      <c r="RLY92" s="90"/>
      <c r="RLZ92" s="90"/>
      <c r="RMA92" s="90"/>
      <c r="RMB92" s="90"/>
      <c r="RMC92" s="90"/>
      <c r="RMD92" s="90"/>
      <c r="RME92" s="90"/>
      <c r="RMF92" s="90"/>
      <c r="RMG92" s="90"/>
      <c r="RMH92" s="90"/>
      <c r="RMI92" s="90"/>
      <c r="RMJ92" s="90"/>
      <c r="RMK92" s="90"/>
      <c r="RML92" s="90"/>
      <c r="RMM92" s="90"/>
      <c r="RMN92" s="90"/>
      <c r="RMO92" s="90"/>
      <c r="RMP92" s="90"/>
      <c r="RMQ92" s="90"/>
      <c r="RMR92" s="90"/>
      <c r="RMS92" s="90"/>
      <c r="RMT92" s="90"/>
      <c r="RMU92" s="90"/>
      <c r="RMV92" s="90"/>
      <c r="RMW92" s="90"/>
      <c r="RMX92" s="90"/>
      <c r="RMY92" s="90"/>
      <c r="RMZ92" s="90"/>
      <c r="RNA92" s="90"/>
      <c r="RNB92" s="90"/>
      <c r="RNC92" s="90"/>
      <c r="RND92" s="90"/>
      <c r="RNE92" s="90"/>
      <c r="RNF92" s="90"/>
      <c r="RNG92" s="90"/>
      <c r="RNH92" s="90"/>
      <c r="RNI92" s="90"/>
      <c r="RNJ92" s="90"/>
      <c r="RNK92" s="90"/>
      <c r="RNL92" s="90"/>
      <c r="RNM92" s="90"/>
      <c r="RNN92" s="90"/>
      <c r="RNO92" s="90"/>
      <c r="RNP92" s="90"/>
      <c r="RNQ92" s="90"/>
      <c r="RNR92" s="90"/>
      <c r="RNS92" s="90"/>
      <c r="RNT92" s="90"/>
      <c r="RNU92" s="90"/>
      <c r="RNV92" s="90"/>
      <c r="RNW92" s="90"/>
      <c r="RNX92" s="90"/>
      <c r="RNY92" s="90"/>
      <c r="RNZ92" s="90"/>
      <c r="ROA92" s="90"/>
      <c r="ROB92" s="90"/>
      <c r="ROC92" s="90"/>
      <c r="ROD92" s="90"/>
      <c r="ROE92" s="90"/>
      <c r="ROF92" s="90"/>
      <c r="ROG92" s="90"/>
      <c r="ROH92" s="90"/>
      <c r="ROI92" s="90"/>
      <c r="ROJ92" s="90"/>
      <c r="ROK92" s="90"/>
      <c r="ROL92" s="90"/>
      <c r="ROM92" s="90"/>
      <c r="RON92" s="90"/>
      <c r="ROO92" s="90"/>
      <c r="ROP92" s="90"/>
      <c r="ROQ92" s="90"/>
      <c r="ROR92" s="90"/>
      <c r="ROS92" s="90"/>
      <c r="ROT92" s="90"/>
      <c r="ROU92" s="90"/>
      <c r="ROV92" s="90"/>
      <c r="ROW92" s="90"/>
      <c r="ROX92" s="90"/>
      <c r="ROY92" s="90"/>
      <c r="ROZ92" s="90"/>
      <c r="RPA92" s="90"/>
      <c r="RPB92" s="90"/>
      <c r="RPC92" s="90"/>
      <c r="RPD92" s="90"/>
      <c r="RPE92" s="90"/>
      <c r="RPF92" s="90"/>
      <c r="RPG92" s="90"/>
      <c r="RPH92" s="90"/>
      <c r="RPI92" s="90"/>
      <c r="RPJ92" s="90"/>
      <c r="RPK92" s="90"/>
      <c r="RPL92" s="90"/>
      <c r="RPM92" s="90"/>
      <c r="RPN92" s="90"/>
      <c r="RPO92" s="90"/>
      <c r="RPP92" s="90"/>
      <c r="RPQ92" s="90"/>
      <c r="RPR92" s="90"/>
      <c r="RPS92" s="90"/>
      <c r="RPT92" s="90"/>
      <c r="RPU92" s="90"/>
      <c r="RPV92" s="90"/>
      <c r="RPW92" s="90"/>
      <c r="RPX92" s="90"/>
      <c r="RPY92" s="90"/>
      <c r="RPZ92" s="90"/>
      <c r="RQA92" s="90"/>
      <c r="RQB92" s="90"/>
      <c r="RQC92" s="90"/>
      <c r="RQD92" s="90"/>
      <c r="RQE92" s="90"/>
      <c r="RQF92" s="90"/>
      <c r="RQG92" s="90"/>
      <c r="RQH92" s="90"/>
      <c r="RQI92" s="90"/>
      <c r="RQJ92" s="90"/>
      <c r="RQK92" s="90"/>
      <c r="RQL92" s="90"/>
      <c r="RQM92" s="90"/>
      <c r="RQN92" s="90"/>
      <c r="RQO92" s="90"/>
      <c r="RQP92" s="90"/>
      <c r="RQQ92" s="90"/>
      <c r="RQR92" s="90"/>
      <c r="RQS92" s="90"/>
      <c r="RQT92" s="90"/>
      <c r="RQU92" s="90"/>
      <c r="RQV92" s="90"/>
      <c r="RQW92" s="90"/>
      <c r="RQX92" s="90"/>
      <c r="RQY92" s="90"/>
      <c r="RQZ92" s="90"/>
      <c r="RRA92" s="90"/>
      <c r="RRB92" s="90"/>
      <c r="RRC92" s="90"/>
      <c r="RRD92" s="90"/>
      <c r="RRE92" s="90"/>
      <c r="RRF92" s="90"/>
      <c r="RRG92" s="90"/>
      <c r="RRH92" s="90"/>
      <c r="RRI92" s="90"/>
      <c r="RRJ92" s="90"/>
      <c r="RRK92" s="90"/>
      <c r="RRL92" s="90"/>
      <c r="RRM92" s="90"/>
      <c r="RRN92" s="90"/>
      <c r="RRO92" s="90"/>
      <c r="RRP92" s="90"/>
      <c r="RRQ92" s="90"/>
      <c r="RRR92" s="90"/>
      <c r="RRS92" s="90"/>
      <c r="RRT92" s="90"/>
      <c r="RRU92" s="90"/>
      <c r="RRV92" s="90"/>
      <c r="RRW92" s="90"/>
      <c r="RRX92" s="90"/>
      <c r="RRY92" s="90"/>
      <c r="RRZ92" s="90"/>
      <c r="RSA92" s="90"/>
      <c r="RSB92" s="90"/>
      <c r="RSC92" s="90"/>
      <c r="RSD92" s="90"/>
      <c r="RSE92" s="90"/>
      <c r="RSF92" s="90"/>
      <c r="RSG92" s="90"/>
      <c r="RSH92" s="90"/>
      <c r="RSI92" s="90"/>
      <c r="RSJ92" s="90"/>
      <c r="RSK92" s="90"/>
      <c r="RSL92" s="90"/>
      <c r="RSM92" s="90"/>
      <c r="RSN92" s="90"/>
      <c r="RSO92" s="90"/>
      <c r="RSP92" s="90"/>
      <c r="RSQ92" s="90"/>
      <c r="RSR92" s="90"/>
      <c r="RSS92" s="90"/>
      <c r="RST92" s="90"/>
      <c r="RSU92" s="90"/>
      <c r="RSV92" s="90"/>
      <c r="RSW92" s="90"/>
      <c r="RSX92" s="90"/>
      <c r="RSY92" s="90"/>
      <c r="RSZ92" s="90"/>
      <c r="RTA92" s="90"/>
      <c r="RTB92" s="90"/>
      <c r="RTC92" s="90"/>
      <c r="RTD92" s="90"/>
      <c r="RTE92" s="90"/>
      <c r="RTF92" s="90"/>
      <c r="RTG92" s="90"/>
      <c r="RTH92" s="90"/>
      <c r="RTI92" s="90"/>
      <c r="RTJ92" s="90"/>
      <c r="RTK92" s="90"/>
      <c r="RTL92" s="90"/>
      <c r="RTM92" s="90"/>
      <c r="RTN92" s="90"/>
      <c r="RTO92" s="90"/>
      <c r="RTP92" s="90"/>
      <c r="RTQ92" s="90"/>
      <c r="RTR92" s="90"/>
      <c r="RTS92" s="90"/>
      <c r="RTT92" s="90"/>
      <c r="RTU92" s="90"/>
      <c r="RTV92" s="90"/>
      <c r="RTW92" s="90"/>
      <c r="RTX92" s="90"/>
      <c r="RTY92" s="90"/>
      <c r="RTZ92" s="90"/>
      <c r="RUA92" s="90"/>
      <c r="RUB92" s="90"/>
      <c r="RUC92" s="90"/>
      <c r="RUD92" s="90"/>
      <c r="RUE92" s="90"/>
      <c r="RUF92" s="90"/>
      <c r="RUG92" s="90"/>
      <c r="RUH92" s="90"/>
      <c r="RUI92" s="90"/>
      <c r="RUJ92" s="90"/>
      <c r="RUK92" s="90"/>
      <c r="RUL92" s="90"/>
      <c r="RUM92" s="90"/>
      <c r="RUN92" s="90"/>
      <c r="RUO92" s="90"/>
      <c r="RUP92" s="90"/>
      <c r="RUQ92" s="90"/>
      <c r="RUR92" s="90"/>
      <c r="RUS92" s="90"/>
      <c r="RUT92" s="90"/>
      <c r="RUU92" s="90"/>
      <c r="RUV92" s="90"/>
      <c r="RUW92" s="90"/>
      <c r="RUX92" s="90"/>
      <c r="RUY92" s="90"/>
      <c r="RUZ92" s="90"/>
      <c r="RVA92" s="90"/>
      <c r="RVB92" s="90"/>
      <c r="RVC92" s="90"/>
      <c r="RVD92" s="90"/>
      <c r="RVE92" s="90"/>
      <c r="RVF92" s="90"/>
      <c r="RVG92" s="90"/>
      <c r="RVH92" s="90"/>
      <c r="RVI92" s="90"/>
      <c r="RVJ92" s="90"/>
      <c r="RVK92" s="90"/>
      <c r="RVL92" s="90"/>
      <c r="RVM92" s="90"/>
      <c r="RVN92" s="90"/>
      <c r="RVO92" s="90"/>
      <c r="RVP92" s="90"/>
      <c r="RVQ92" s="90"/>
      <c r="RVR92" s="90"/>
      <c r="RVS92" s="90"/>
      <c r="RVT92" s="90"/>
      <c r="RVU92" s="90"/>
      <c r="RVV92" s="90"/>
      <c r="RVW92" s="90"/>
      <c r="RVX92" s="90"/>
      <c r="RVY92" s="90"/>
      <c r="RVZ92" s="90"/>
      <c r="RWA92" s="90"/>
      <c r="RWB92" s="90"/>
      <c r="RWC92" s="90"/>
      <c r="RWD92" s="90"/>
      <c r="RWE92" s="90"/>
      <c r="RWF92" s="90"/>
      <c r="RWG92" s="90"/>
      <c r="RWH92" s="90"/>
      <c r="RWI92" s="90"/>
      <c r="RWJ92" s="90"/>
      <c r="RWK92" s="90"/>
      <c r="RWL92" s="90"/>
      <c r="RWM92" s="90"/>
      <c r="RWN92" s="90"/>
      <c r="RWO92" s="90"/>
      <c r="RWP92" s="90"/>
      <c r="RWQ92" s="90"/>
      <c r="RWR92" s="90"/>
      <c r="RWS92" s="90"/>
      <c r="RWT92" s="90"/>
      <c r="RWU92" s="90"/>
      <c r="RWV92" s="90"/>
      <c r="RWW92" s="90"/>
      <c r="RWX92" s="90"/>
      <c r="RWY92" s="90"/>
      <c r="RWZ92" s="90"/>
      <c r="RXA92" s="90"/>
      <c r="RXB92" s="90"/>
      <c r="RXC92" s="90"/>
      <c r="RXD92" s="90"/>
      <c r="RXE92" s="90"/>
      <c r="RXF92" s="90"/>
      <c r="RXG92" s="90"/>
      <c r="RXH92" s="90"/>
      <c r="RXI92" s="90"/>
      <c r="RXJ92" s="90"/>
      <c r="RXK92" s="90"/>
      <c r="RXL92" s="90"/>
      <c r="RXM92" s="90"/>
      <c r="RXN92" s="90"/>
      <c r="RXO92" s="90"/>
      <c r="RXP92" s="90"/>
      <c r="RXQ92" s="90"/>
      <c r="RXR92" s="90"/>
      <c r="RXS92" s="90"/>
      <c r="RXT92" s="90"/>
      <c r="RXU92" s="90"/>
      <c r="RXV92" s="90"/>
      <c r="RXW92" s="90"/>
      <c r="RXX92" s="90"/>
      <c r="RXY92" s="90"/>
      <c r="RXZ92" s="90"/>
      <c r="RYA92" s="90"/>
      <c r="RYB92" s="90"/>
      <c r="RYC92" s="90"/>
      <c r="RYD92" s="90"/>
      <c r="RYE92" s="90"/>
      <c r="RYF92" s="90"/>
      <c r="RYG92" s="90"/>
      <c r="RYH92" s="90"/>
      <c r="RYI92" s="90"/>
      <c r="RYJ92" s="90"/>
      <c r="RYK92" s="90"/>
      <c r="RYL92" s="90"/>
      <c r="RYM92" s="90"/>
      <c r="RYN92" s="90"/>
      <c r="RYO92" s="90"/>
      <c r="RYP92" s="90"/>
      <c r="RYQ92" s="90"/>
      <c r="RYR92" s="90"/>
      <c r="RYS92" s="90"/>
      <c r="RYT92" s="90"/>
      <c r="RYU92" s="90"/>
      <c r="RYV92" s="90"/>
      <c r="RYW92" s="90"/>
      <c r="RYX92" s="90"/>
      <c r="RYY92" s="90"/>
      <c r="RYZ92" s="90"/>
      <c r="RZA92" s="90"/>
      <c r="RZB92" s="90"/>
      <c r="RZC92" s="90"/>
      <c r="RZD92" s="90"/>
      <c r="RZE92" s="90"/>
      <c r="RZF92" s="90"/>
      <c r="RZG92" s="90"/>
      <c r="RZH92" s="90"/>
      <c r="RZI92" s="90"/>
      <c r="RZJ92" s="90"/>
      <c r="RZK92" s="90"/>
      <c r="RZL92" s="90"/>
      <c r="RZM92" s="90"/>
      <c r="RZN92" s="90"/>
      <c r="RZO92" s="90"/>
      <c r="RZP92" s="90"/>
      <c r="RZQ92" s="90"/>
      <c r="RZR92" s="90"/>
      <c r="RZS92" s="90"/>
      <c r="RZT92" s="90"/>
      <c r="RZU92" s="90"/>
      <c r="RZV92" s="90"/>
      <c r="RZW92" s="90"/>
      <c r="RZX92" s="90"/>
      <c r="RZY92" s="90"/>
      <c r="RZZ92" s="90"/>
      <c r="SAA92" s="90"/>
      <c r="SAB92" s="90"/>
      <c r="SAC92" s="90"/>
      <c r="SAD92" s="90"/>
      <c r="SAE92" s="90"/>
      <c r="SAF92" s="90"/>
      <c r="SAG92" s="90"/>
      <c r="SAH92" s="90"/>
      <c r="SAI92" s="90"/>
      <c r="SAJ92" s="90"/>
      <c r="SAK92" s="90"/>
      <c r="SAL92" s="90"/>
      <c r="SAM92" s="90"/>
      <c r="SAN92" s="90"/>
      <c r="SAO92" s="90"/>
      <c r="SAP92" s="90"/>
      <c r="SAQ92" s="90"/>
      <c r="SAR92" s="90"/>
      <c r="SAS92" s="90"/>
      <c r="SAT92" s="90"/>
      <c r="SAU92" s="90"/>
      <c r="SAV92" s="90"/>
      <c r="SAW92" s="90"/>
      <c r="SAX92" s="90"/>
      <c r="SAY92" s="90"/>
      <c r="SAZ92" s="90"/>
      <c r="SBA92" s="90"/>
      <c r="SBB92" s="90"/>
      <c r="SBC92" s="90"/>
      <c r="SBD92" s="90"/>
      <c r="SBE92" s="90"/>
      <c r="SBF92" s="90"/>
      <c r="SBG92" s="90"/>
      <c r="SBH92" s="90"/>
      <c r="SBI92" s="90"/>
      <c r="SBJ92" s="90"/>
      <c r="SBK92" s="90"/>
      <c r="SBL92" s="90"/>
      <c r="SBM92" s="90"/>
      <c r="SBN92" s="90"/>
      <c r="SBO92" s="90"/>
      <c r="SBP92" s="90"/>
      <c r="SBQ92" s="90"/>
      <c r="SBR92" s="90"/>
      <c r="SBS92" s="90"/>
      <c r="SBT92" s="90"/>
      <c r="SBU92" s="90"/>
      <c r="SBV92" s="90"/>
      <c r="SBW92" s="90"/>
      <c r="SBX92" s="90"/>
      <c r="SBY92" s="90"/>
      <c r="SBZ92" s="90"/>
      <c r="SCA92" s="90"/>
      <c r="SCB92" s="90"/>
      <c r="SCC92" s="90"/>
      <c r="SCD92" s="90"/>
      <c r="SCE92" s="90"/>
      <c r="SCF92" s="90"/>
      <c r="SCG92" s="90"/>
      <c r="SCH92" s="90"/>
      <c r="SCI92" s="90"/>
      <c r="SCJ92" s="90"/>
      <c r="SCK92" s="90"/>
      <c r="SCL92" s="90"/>
      <c r="SCM92" s="90"/>
      <c r="SCN92" s="90"/>
      <c r="SCO92" s="90"/>
      <c r="SCP92" s="90"/>
      <c r="SCQ92" s="90"/>
      <c r="SCR92" s="90"/>
      <c r="SCS92" s="90"/>
      <c r="SCT92" s="90"/>
      <c r="SCU92" s="90"/>
      <c r="SCV92" s="90"/>
      <c r="SCW92" s="90"/>
      <c r="SCX92" s="90"/>
      <c r="SCY92" s="90"/>
      <c r="SCZ92" s="90"/>
      <c r="SDA92" s="90"/>
      <c r="SDB92" s="90"/>
      <c r="SDC92" s="90"/>
      <c r="SDD92" s="90"/>
      <c r="SDE92" s="90"/>
      <c r="SDF92" s="90"/>
      <c r="SDG92" s="90"/>
      <c r="SDH92" s="90"/>
      <c r="SDI92" s="90"/>
      <c r="SDJ92" s="90"/>
      <c r="SDK92" s="90"/>
      <c r="SDL92" s="90"/>
      <c r="SDM92" s="90"/>
      <c r="SDN92" s="90"/>
      <c r="SDO92" s="90"/>
      <c r="SDP92" s="90"/>
      <c r="SDQ92" s="90"/>
      <c r="SDR92" s="90"/>
      <c r="SDS92" s="90"/>
      <c r="SDT92" s="90"/>
      <c r="SDU92" s="90"/>
      <c r="SDV92" s="90"/>
      <c r="SDW92" s="90"/>
      <c r="SDX92" s="90"/>
      <c r="SDY92" s="90"/>
      <c r="SDZ92" s="90"/>
      <c r="SEA92" s="90"/>
      <c r="SEB92" s="90"/>
      <c r="SEC92" s="90"/>
      <c r="SED92" s="90"/>
      <c r="SEE92" s="90"/>
      <c r="SEF92" s="90"/>
      <c r="SEG92" s="90"/>
      <c r="SEH92" s="90"/>
      <c r="SEI92" s="90"/>
      <c r="SEJ92" s="90"/>
      <c r="SEK92" s="90"/>
      <c r="SEL92" s="90"/>
      <c r="SEM92" s="90"/>
      <c r="SEN92" s="90"/>
      <c r="SEO92" s="90"/>
      <c r="SEP92" s="90"/>
      <c r="SEQ92" s="90"/>
      <c r="SER92" s="90"/>
      <c r="SES92" s="90"/>
      <c r="SET92" s="90"/>
      <c r="SEU92" s="90"/>
      <c r="SEV92" s="90"/>
      <c r="SEW92" s="90"/>
      <c r="SEX92" s="90"/>
      <c r="SEY92" s="90"/>
      <c r="SEZ92" s="90"/>
      <c r="SFA92" s="90"/>
      <c r="SFB92" s="90"/>
      <c r="SFC92" s="90"/>
      <c r="SFD92" s="90"/>
      <c r="SFE92" s="90"/>
      <c r="SFF92" s="90"/>
      <c r="SFG92" s="90"/>
      <c r="SFH92" s="90"/>
      <c r="SFI92" s="90"/>
      <c r="SFJ92" s="90"/>
      <c r="SFK92" s="90"/>
      <c r="SFL92" s="90"/>
      <c r="SFM92" s="90"/>
      <c r="SFN92" s="90"/>
      <c r="SFO92" s="90"/>
      <c r="SFP92" s="90"/>
      <c r="SFQ92" s="90"/>
      <c r="SFR92" s="90"/>
      <c r="SFS92" s="90"/>
      <c r="SFT92" s="90"/>
      <c r="SFU92" s="90"/>
      <c r="SFV92" s="90"/>
      <c r="SFW92" s="90"/>
      <c r="SFX92" s="90"/>
      <c r="SFY92" s="90"/>
      <c r="SFZ92" s="90"/>
      <c r="SGA92" s="90"/>
      <c r="SGB92" s="90"/>
      <c r="SGC92" s="90"/>
      <c r="SGD92" s="90"/>
      <c r="SGE92" s="90"/>
      <c r="SGF92" s="90"/>
      <c r="SGG92" s="90"/>
      <c r="SGH92" s="90"/>
      <c r="SGI92" s="90"/>
      <c r="SGJ92" s="90"/>
      <c r="SGK92" s="90"/>
      <c r="SGL92" s="90"/>
      <c r="SGM92" s="90"/>
      <c r="SGN92" s="90"/>
      <c r="SGO92" s="90"/>
      <c r="SGP92" s="90"/>
      <c r="SGQ92" s="90"/>
      <c r="SGR92" s="90"/>
      <c r="SGS92" s="90"/>
      <c r="SGT92" s="90"/>
      <c r="SGU92" s="90"/>
      <c r="SGV92" s="90"/>
      <c r="SGW92" s="90"/>
      <c r="SGX92" s="90"/>
      <c r="SGY92" s="90"/>
      <c r="SGZ92" s="90"/>
      <c r="SHA92" s="90"/>
      <c r="SHB92" s="90"/>
      <c r="SHC92" s="90"/>
      <c r="SHD92" s="90"/>
      <c r="SHE92" s="90"/>
      <c r="SHF92" s="90"/>
      <c r="SHG92" s="90"/>
      <c r="SHH92" s="90"/>
      <c r="SHI92" s="90"/>
      <c r="SHJ92" s="90"/>
      <c r="SHK92" s="90"/>
      <c r="SHL92" s="90"/>
      <c r="SHM92" s="90"/>
      <c r="SHN92" s="90"/>
      <c r="SHO92" s="90"/>
      <c r="SHP92" s="90"/>
      <c r="SHQ92" s="90"/>
      <c r="SHR92" s="90"/>
      <c r="SHS92" s="90"/>
      <c r="SHT92" s="90"/>
      <c r="SHU92" s="90"/>
      <c r="SHV92" s="90"/>
      <c r="SHW92" s="90"/>
      <c r="SHX92" s="90"/>
      <c r="SHY92" s="90"/>
      <c r="SHZ92" s="90"/>
      <c r="SIA92" s="90"/>
      <c r="SIB92" s="90"/>
      <c r="SIC92" s="90"/>
      <c r="SID92" s="90"/>
      <c r="SIE92" s="90"/>
      <c r="SIF92" s="90"/>
      <c r="SIG92" s="90"/>
      <c r="SIH92" s="90"/>
      <c r="SII92" s="90"/>
      <c r="SIJ92" s="90"/>
      <c r="SIK92" s="90"/>
      <c r="SIL92" s="90"/>
      <c r="SIM92" s="90"/>
      <c r="SIN92" s="90"/>
      <c r="SIO92" s="90"/>
      <c r="SIP92" s="90"/>
      <c r="SIQ92" s="90"/>
      <c r="SIR92" s="90"/>
      <c r="SIS92" s="90"/>
      <c r="SIT92" s="90"/>
      <c r="SIU92" s="90"/>
      <c r="SIV92" s="90"/>
      <c r="SIW92" s="90"/>
      <c r="SIX92" s="90"/>
      <c r="SIY92" s="90"/>
      <c r="SIZ92" s="90"/>
      <c r="SJA92" s="90"/>
      <c r="SJB92" s="90"/>
      <c r="SJC92" s="90"/>
      <c r="SJD92" s="90"/>
      <c r="SJE92" s="90"/>
      <c r="SJF92" s="90"/>
      <c r="SJG92" s="90"/>
      <c r="SJH92" s="90"/>
      <c r="SJI92" s="90"/>
      <c r="SJJ92" s="90"/>
      <c r="SJK92" s="90"/>
      <c r="SJL92" s="90"/>
      <c r="SJM92" s="90"/>
      <c r="SJN92" s="90"/>
      <c r="SJO92" s="90"/>
      <c r="SJP92" s="90"/>
      <c r="SJQ92" s="90"/>
      <c r="SJR92" s="90"/>
      <c r="SJS92" s="90"/>
      <c r="SJT92" s="90"/>
      <c r="SJU92" s="90"/>
      <c r="SJV92" s="90"/>
      <c r="SJW92" s="90"/>
      <c r="SJX92" s="90"/>
      <c r="SJY92" s="90"/>
      <c r="SJZ92" s="90"/>
      <c r="SKA92" s="90"/>
      <c r="SKB92" s="90"/>
      <c r="SKC92" s="90"/>
      <c r="SKD92" s="90"/>
      <c r="SKE92" s="90"/>
      <c r="SKF92" s="90"/>
      <c r="SKG92" s="90"/>
      <c r="SKH92" s="90"/>
      <c r="SKI92" s="90"/>
      <c r="SKJ92" s="90"/>
      <c r="SKK92" s="90"/>
      <c r="SKL92" s="90"/>
      <c r="SKM92" s="90"/>
      <c r="SKN92" s="90"/>
      <c r="SKO92" s="90"/>
      <c r="SKP92" s="90"/>
      <c r="SKQ92" s="90"/>
      <c r="SKR92" s="90"/>
      <c r="SKS92" s="90"/>
      <c r="SKT92" s="90"/>
      <c r="SKU92" s="90"/>
      <c r="SKV92" s="90"/>
      <c r="SKW92" s="90"/>
      <c r="SKX92" s="90"/>
      <c r="SKY92" s="90"/>
      <c r="SKZ92" s="90"/>
      <c r="SLA92" s="90"/>
      <c r="SLB92" s="90"/>
      <c r="SLC92" s="90"/>
      <c r="SLD92" s="90"/>
      <c r="SLE92" s="90"/>
      <c r="SLF92" s="90"/>
      <c r="SLG92" s="90"/>
      <c r="SLH92" s="90"/>
      <c r="SLI92" s="90"/>
      <c r="SLJ92" s="90"/>
      <c r="SLK92" s="90"/>
      <c r="SLL92" s="90"/>
      <c r="SLM92" s="90"/>
      <c r="SLN92" s="90"/>
      <c r="SLO92" s="90"/>
      <c r="SLP92" s="90"/>
      <c r="SLQ92" s="90"/>
      <c r="SLR92" s="90"/>
      <c r="SLS92" s="90"/>
      <c r="SLT92" s="90"/>
      <c r="SLU92" s="90"/>
      <c r="SLV92" s="90"/>
      <c r="SLW92" s="90"/>
      <c r="SLX92" s="90"/>
      <c r="SLY92" s="90"/>
      <c r="SLZ92" s="90"/>
      <c r="SMA92" s="90"/>
      <c r="SMB92" s="90"/>
      <c r="SMC92" s="90"/>
      <c r="SMD92" s="90"/>
      <c r="SME92" s="90"/>
      <c r="SMF92" s="90"/>
      <c r="SMG92" s="90"/>
      <c r="SMH92" s="90"/>
      <c r="SMI92" s="90"/>
      <c r="SMJ92" s="90"/>
      <c r="SMK92" s="90"/>
      <c r="SML92" s="90"/>
      <c r="SMM92" s="90"/>
      <c r="SMN92" s="90"/>
      <c r="SMO92" s="90"/>
      <c r="SMP92" s="90"/>
      <c r="SMQ92" s="90"/>
      <c r="SMR92" s="90"/>
      <c r="SMS92" s="90"/>
      <c r="SMT92" s="90"/>
      <c r="SMU92" s="90"/>
      <c r="SMV92" s="90"/>
      <c r="SMW92" s="90"/>
      <c r="SMX92" s="90"/>
      <c r="SMY92" s="90"/>
      <c r="SMZ92" s="90"/>
      <c r="SNA92" s="90"/>
      <c r="SNB92" s="90"/>
      <c r="SNC92" s="90"/>
      <c r="SND92" s="90"/>
      <c r="SNE92" s="90"/>
      <c r="SNF92" s="90"/>
      <c r="SNG92" s="90"/>
      <c r="SNH92" s="90"/>
      <c r="SNI92" s="90"/>
      <c r="SNJ92" s="90"/>
      <c r="SNK92" s="90"/>
      <c r="SNL92" s="90"/>
      <c r="SNM92" s="90"/>
      <c r="SNN92" s="90"/>
      <c r="SNO92" s="90"/>
      <c r="SNP92" s="90"/>
      <c r="SNQ92" s="90"/>
      <c r="SNR92" s="90"/>
      <c r="SNS92" s="90"/>
      <c r="SNT92" s="90"/>
      <c r="SNU92" s="90"/>
      <c r="SNV92" s="90"/>
      <c r="SNW92" s="90"/>
      <c r="SNX92" s="90"/>
      <c r="SNY92" s="90"/>
      <c r="SNZ92" s="90"/>
      <c r="SOA92" s="90"/>
      <c r="SOB92" s="90"/>
      <c r="SOC92" s="90"/>
      <c r="SOD92" s="90"/>
      <c r="SOE92" s="90"/>
      <c r="SOF92" s="90"/>
      <c r="SOG92" s="90"/>
      <c r="SOH92" s="90"/>
      <c r="SOI92" s="90"/>
      <c r="SOJ92" s="90"/>
      <c r="SOK92" s="90"/>
      <c r="SOL92" s="90"/>
      <c r="SOM92" s="90"/>
      <c r="SON92" s="90"/>
      <c r="SOO92" s="90"/>
      <c r="SOP92" s="90"/>
      <c r="SOQ92" s="90"/>
      <c r="SOR92" s="90"/>
      <c r="SOS92" s="90"/>
      <c r="SOT92" s="90"/>
      <c r="SOU92" s="90"/>
      <c r="SOV92" s="90"/>
      <c r="SOW92" s="90"/>
      <c r="SOX92" s="90"/>
      <c r="SOY92" s="90"/>
      <c r="SOZ92" s="90"/>
      <c r="SPA92" s="90"/>
      <c r="SPB92" s="90"/>
      <c r="SPC92" s="90"/>
      <c r="SPD92" s="90"/>
      <c r="SPE92" s="90"/>
      <c r="SPF92" s="90"/>
      <c r="SPG92" s="90"/>
      <c r="SPH92" s="90"/>
      <c r="SPI92" s="90"/>
      <c r="SPJ92" s="90"/>
      <c r="SPK92" s="90"/>
      <c r="SPL92" s="90"/>
      <c r="SPM92" s="90"/>
      <c r="SPN92" s="90"/>
      <c r="SPO92" s="90"/>
      <c r="SPP92" s="90"/>
      <c r="SPQ92" s="90"/>
      <c r="SPR92" s="90"/>
      <c r="SPS92" s="90"/>
      <c r="SPT92" s="90"/>
      <c r="SPU92" s="90"/>
      <c r="SPV92" s="90"/>
      <c r="SPW92" s="90"/>
      <c r="SPX92" s="90"/>
      <c r="SPY92" s="90"/>
      <c r="SPZ92" s="90"/>
      <c r="SQA92" s="90"/>
      <c r="SQB92" s="90"/>
      <c r="SQC92" s="90"/>
      <c r="SQD92" s="90"/>
      <c r="SQE92" s="90"/>
      <c r="SQF92" s="90"/>
      <c r="SQG92" s="90"/>
      <c r="SQH92" s="90"/>
      <c r="SQI92" s="90"/>
      <c r="SQJ92" s="90"/>
      <c r="SQK92" s="90"/>
      <c r="SQL92" s="90"/>
      <c r="SQM92" s="90"/>
      <c r="SQN92" s="90"/>
      <c r="SQO92" s="90"/>
      <c r="SQP92" s="90"/>
      <c r="SQQ92" s="90"/>
      <c r="SQR92" s="90"/>
      <c r="SQS92" s="90"/>
      <c r="SQT92" s="90"/>
      <c r="SQU92" s="90"/>
      <c r="SQV92" s="90"/>
      <c r="SQW92" s="90"/>
      <c r="SQX92" s="90"/>
      <c r="SQY92" s="90"/>
      <c r="SQZ92" s="90"/>
      <c r="SRA92" s="90"/>
      <c r="SRB92" s="90"/>
      <c r="SRC92" s="90"/>
      <c r="SRD92" s="90"/>
      <c r="SRE92" s="90"/>
      <c r="SRF92" s="90"/>
      <c r="SRG92" s="90"/>
      <c r="SRH92" s="90"/>
      <c r="SRI92" s="90"/>
      <c r="SRJ92" s="90"/>
      <c r="SRK92" s="90"/>
      <c r="SRL92" s="90"/>
      <c r="SRM92" s="90"/>
      <c r="SRN92" s="90"/>
      <c r="SRO92" s="90"/>
      <c r="SRP92" s="90"/>
      <c r="SRQ92" s="90"/>
      <c r="SRR92" s="90"/>
      <c r="SRS92" s="90"/>
      <c r="SRT92" s="90"/>
      <c r="SRU92" s="90"/>
      <c r="SRV92" s="90"/>
      <c r="SRW92" s="90"/>
      <c r="SRX92" s="90"/>
      <c r="SRY92" s="90"/>
      <c r="SRZ92" s="90"/>
      <c r="SSA92" s="90"/>
      <c r="SSB92" s="90"/>
      <c r="SSC92" s="90"/>
      <c r="SSD92" s="90"/>
      <c r="SSE92" s="90"/>
      <c r="SSF92" s="90"/>
      <c r="SSG92" s="90"/>
      <c r="SSH92" s="90"/>
      <c r="SSI92" s="90"/>
      <c r="SSJ92" s="90"/>
      <c r="SSK92" s="90"/>
      <c r="SSL92" s="90"/>
      <c r="SSM92" s="90"/>
      <c r="SSN92" s="90"/>
      <c r="SSO92" s="90"/>
      <c r="SSP92" s="90"/>
      <c r="SSQ92" s="90"/>
      <c r="SSR92" s="90"/>
      <c r="SSS92" s="90"/>
      <c r="SST92" s="90"/>
      <c r="SSU92" s="90"/>
      <c r="SSV92" s="90"/>
      <c r="SSW92" s="90"/>
      <c r="SSX92" s="90"/>
      <c r="SSY92" s="90"/>
      <c r="SSZ92" s="90"/>
      <c r="STA92" s="90"/>
      <c r="STB92" s="90"/>
      <c r="STC92" s="90"/>
      <c r="STD92" s="90"/>
      <c r="STE92" s="90"/>
      <c r="STF92" s="90"/>
      <c r="STG92" s="90"/>
      <c r="STH92" s="90"/>
      <c r="STI92" s="90"/>
      <c r="STJ92" s="90"/>
      <c r="STK92" s="90"/>
      <c r="STL92" s="90"/>
      <c r="STM92" s="90"/>
      <c r="STN92" s="90"/>
      <c r="STO92" s="90"/>
      <c r="STP92" s="90"/>
      <c r="STQ92" s="90"/>
      <c r="STR92" s="90"/>
      <c r="STS92" s="90"/>
      <c r="STT92" s="90"/>
      <c r="STU92" s="90"/>
      <c r="STV92" s="90"/>
      <c r="STW92" s="90"/>
      <c r="STX92" s="90"/>
      <c r="STY92" s="90"/>
      <c r="STZ92" s="90"/>
      <c r="SUA92" s="90"/>
      <c r="SUB92" s="90"/>
      <c r="SUC92" s="90"/>
      <c r="SUD92" s="90"/>
      <c r="SUE92" s="90"/>
      <c r="SUF92" s="90"/>
      <c r="SUG92" s="90"/>
      <c r="SUH92" s="90"/>
      <c r="SUI92" s="90"/>
      <c r="SUJ92" s="90"/>
      <c r="SUK92" s="90"/>
      <c r="SUL92" s="90"/>
      <c r="SUM92" s="90"/>
      <c r="SUN92" s="90"/>
      <c r="SUO92" s="90"/>
      <c r="SUP92" s="90"/>
      <c r="SUQ92" s="90"/>
      <c r="SUR92" s="90"/>
      <c r="SUS92" s="90"/>
      <c r="SUT92" s="90"/>
      <c r="SUU92" s="90"/>
      <c r="SUV92" s="90"/>
      <c r="SUW92" s="90"/>
      <c r="SUX92" s="90"/>
      <c r="SUY92" s="90"/>
      <c r="SUZ92" s="90"/>
      <c r="SVA92" s="90"/>
      <c r="SVB92" s="90"/>
      <c r="SVC92" s="90"/>
      <c r="SVD92" s="90"/>
      <c r="SVE92" s="90"/>
      <c r="SVF92" s="90"/>
      <c r="SVG92" s="90"/>
      <c r="SVH92" s="90"/>
      <c r="SVI92" s="90"/>
      <c r="SVJ92" s="90"/>
      <c r="SVK92" s="90"/>
      <c r="SVL92" s="90"/>
      <c r="SVM92" s="90"/>
      <c r="SVN92" s="90"/>
      <c r="SVO92" s="90"/>
      <c r="SVP92" s="90"/>
      <c r="SVQ92" s="90"/>
      <c r="SVR92" s="90"/>
      <c r="SVS92" s="90"/>
      <c r="SVT92" s="90"/>
      <c r="SVU92" s="90"/>
      <c r="SVV92" s="90"/>
      <c r="SVW92" s="90"/>
      <c r="SVX92" s="90"/>
      <c r="SVY92" s="90"/>
      <c r="SVZ92" s="90"/>
      <c r="SWA92" s="90"/>
      <c r="SWB92" s="90"/>
      <c r="SWC92" s="90"/>
      <c r="SWD92" s="90"/>
      <c r="SWE92" s="90"/>
      <c r="SWF92" s="90"/>
      <c r="SWG92" s="90"/>
      <c r="SWH92" s="90"/>
      <c r="SWI92" s="90"/>
      <c r="SWJ92" s="90"/>
      <c r="SWK92" s="90"/>
      <c r="SWL92" s="90"/>
      <c r="SWM92" s="90"/>
      <c r="SWN92" s="90"/>
      <c r="SWO92" s="90"/>
      <c r="SWP92" s="90"/>
      <c r="SWQ92" s="90"/>
      <c r="SWR92" s="90"/>
      <c r="SWS92" s="90"/>
      <c r="SWT92" s="90"/>
      <c r="SWU92" s="90"/>
      <c r="SWV92" s="90"/>
      <c r="SWW92" s="90"/>
      <c r="SWX92" s="90"/>
      <c r="SWY92" s="90"/>
      <c r="SWZ92" s="90"/>
      <c r="SXA92" s="90"/>
      <c r="SXB92" s="90"/>
      <c r="SXC92" s="90"/>
      <c r="SXD92" s="90"/>
      <c r="SXE92" s="90"/>
      <c r="SXF92" s="90"/>
      <c r="SXG92" s="90"/>
      <c r="SXH92" s="90"/>
      <c r="SXI92" s="90"/>
      <c r="SXJ92" s="90"/>
      <c r="SXK92" s="90"/>
      <c r="SXL92" s="90"/>
      <c r="SXM92" s="90"/>
      <c r="SXN92" s="90"/>
      <c r="SXO92" s="90"/>
      <c r="SXP92" s="90"/>
      <c r="SXQ92" s="90"/>
      <c r="SXR92" s="90"/>
      <c r="SXS92" s="90"/>
      <c r="SXT92" s="90"/>
      <c r="SXU92" s="90"/>
      <c r="SXV92" s="90"/>
      <c r="SXW92" s="90"/>
      <c r="SXX92" s="90"/>
      <c r="SXY92" s="90"/>
      <c r="SXZ92" s="90"/>
      <c r="SYA92" s="90"/>
      <c r="SYB92" s="90"/>
      <c r="SYC92" s="90"/>
      <c r="SYD92" s="90"/>
      <c r="SYE92" s="90"/>
      <c r="SYF92" s="90"/>
      <c r="SYG92" s="90"/>
      <c r="SYH92" s="90"/>
      <c r="SYI92" s="90"/>
      <c r="SYJ92" s="90"/>
      <c r="SYK92" s="90"/>
      <c r="SYL92" s="90"/>
      <c r="SYM92" s="90"/>
      <c r="SYN92" s="90"/>
      <c r="SYO92" s="90"/>
      <c r="SYP92" s="90"/>
      <c r="SYQ92" s="90"/>
      <c r="SYR92" s="90"/>
      <c r="SYS92" s="90"/>
      <c r="SYT92" s="90"/>
      <c r="SYU92" s="90"/>
      <c r="SYV92" s="90"/>
      <c r="SYW92" s="90"/>
      <c r="SYX92" s="90"/>
      <c r="SYY92" s="90"/>
      <c r="SYZ92" s="90"/>
      <c r="SZA92" s="90"/>
      <c r="SZB92" s="90"/>
      <c r="SZC92" s="90"/>
      <c r="SZD92" s="90"/>
      <c r="SZE92" s="90"/>
      <c r="SZF92" s="90"/>
      <c r="SZG92" s="90"/>
      <c r="SZH92" s="90"/>
      <c r="SZI92" s="90"/>
      <c r="SZJ92" s="90"/>
      <c r="SZK92" s="90"/>
      <c r="SZL92" s="90"/>
      <c r="SZM92" s="90"/>
      <c r="SZN92" s="90"/>
      <c r="SZO92" s="90"/>
      <c r="SZP92" s="90"/>
      <c r="SZQ92" s="90"/>
      <c r="SZR92" s="90"/>
      <c r="SZS92" s="90"/>
      <c r="SZT92" s="90"/>
      <c r="SZU92" s="90"/>
      <c r="SZV92" s="90"/>
      <c r="SZW92" s="90"/>
      <c r="SZX92" s="90"/>
      <c r="SZY92" s="90"/>
      <c r="SZZ92" s="90"/>
      <c r="TAA92" s="90"/>
      <c r="TAB92" s="90"/>
      <c r="TAC92" s="90"/>
      <c r="TAD92" s="90"/>
      <c r="TAE92" s="90"/>
      <c r="TAF92" s="90"/>
      <c r="TAG92" s="90"/>
      <c r="TAH92" s="90"/>
      <c r="TAI92" s="90"/>
      <c r="TAJ92" s="90"/>
      <c r="TAK92" s="90"/>
      <c r="TAL92" s="90"/>
      <c r="TAM92" s="90"/>
      <c r="TAN92" s="90"/>
      <c r="TAO92" s="90"/>
      <c r="TAP92" s="90"/>
      <c r="TAQ92" s="90"/>
      <c r="TAR92" s="90"/>
      <c r="TAS92" s="90"/>
      <c r="TAT92" s="90"/>
      <c r="TAU92" s="90"/>
      <c r="TAV92" s="90"/>
      <c r="TAW92" s="90"/>
      <c r="TAX92" s="90"/>
      <c r="TAY92" s="90"/>
      <c r="TAZ92" s="90"/>
      <c r="TBA92" s="90"/>
      <c r="TBB92" s="90"/>
      <c r="TBC92" s="90"/>
      <c r="TBD92" s="90"/>
      <c r="TBE92" s="90"/>
      <c r="TBF92" s="90"/>
      <c r="TBG92" s="90"/>
      <c r="TBH92" s="90"/>
      <c r="TBI92" s="90"/>
      <c r="TBJ92" s="90"/>
      <c r="TBK92" s="90"/>
      <c r="TBL92" s="90"/>
      <c r="TBM92" s="90"/>
      <c r="TBN92" s="90"/>
      <c r="TBO92" s="90"/>
      <c r="TBP92" s="90"/>
      <c r="TBQ92" s="90"/>
      <c r="TBR92" s="90"/>
      <c r="TBS92" s="90"/>
      <c r="TBT92" s="90"/>
      <c r="TBU92" s="90"/>
      <c r="TBV92" s="90"/>
      <c r="TBW92" s="90"/>
      <c r="TBX92" s="90"/>
      <c r="TBY92" s="90"/>
      <c r="TBZ92" s="90"/>
      <c r="TCA92" s="90"/>
      <c r="TCB92" s="90"/>
      <c r="TCC92" s="90"/>
      <c r="TCD92" s="90"/>
      <c r="TCE92" s="90"/>
      <c r="TCF92" s="90"/>
      <c r="TCG92" s="90"/>
      <c r="TCH92" s="90"/>
      <c r="TCI92" s="90"/>
      <c r="TCJ92" s="90"/>
      <c r="TCK92" s="90"/>
      <c r="TCL92" s="90"/>
      <c r="TCM92" s="90"/>
      <c r="TCN92" s="90"/>
      <c r="TCO92" s="90"/>
      <c r="TCP92" s="90"/>
      <c r="TCQ92" s="90"/>
      <c r="TCR92" s="90"/>
      <c r="TCS92" s="90"/>
      <c r="TCT92" s="90"/>
      <c r="TCU92" s="90"/>
      <c r="TCV92" s="90"/>
      <c r="TCW92" s="90"/>
      <c r="TCX92" s="90"/>
      <c r="TCY92" s="90"/>
      <c r="TCZ92" s="90"/>
      <c r="TDA92" s="90"/>
      <c r="TDB92" s="90"/>
      <c r="TDC92" s="90"/>
      <c r="TDD92" s="90"/>
      <c r="TDE92" s="90"/>
      <c r="TDF92" s="90"/>
      <c r="TDG92" s="90"/>
      <c r="TDH92" s="90"/>
      <c r="TDI92" s="90"/>
      <c r="TDJ92" s="90"/>
      <c r="TDK92" s="90"/>
      <c r="TDL92" s="90"/>
      <c r="TDM92" s="90"/>
      <c r="TDN92" s="90"/>
      <c r="TDO92" s="90"/>
      <c r="TDP92" s="90"/>
      <c r="TDQ92" s="90"/>
      <c r="TDR92" s="90"/>
      <c r="TDS92" s="90"/>
      <c r="TDT92" s="90"/>
      <c r="TDU92" s="90"/>
      <c r="TDV92" s="90"/>
      <c r="TDW92" s="90"/>
      <c r="TDX92" s="90"/>
      <c r="TDY92" s="90"/>
      <c r="TDZ92" s="90"/>
      <c r="TEA92" s="90"/>
      <c r="TEB92" s="90"/>
      <c r="TEC92" s="90"/>
      <c r="TED92" s="90"/>
      <c r="TEE92" s="90"/>
      <c r="TEF92" s="90"/>
      <c r="TEG92" s="90"/>
      <c r="TEH92" s="90"/>
      <c r="TEI92" s="90"/>
      <c r="TEJ92" s="90"/>
      <c r="TEK92" s="90"/>
      <c r="TEL92" s="90"/>
      <c r="TEM92" s="90"/>
      <c r="TEN92" s="90"/>
      <c r="TEO92" s="90"/>
      <c r="TEP92" s="90"/>
      <c r="TEQ92" s="90"/>
      <c r="TER92" s="90"/>
      <c r="TES92" s="90"/>
      <c r="TET92" s="90"/>
      <c r="TEU92" s="90"/>
      <c r="TEV92" s="90"/>
      <c r="TEW92" s="90"/>
      <c r="TEX92" s="90"/>
      <c r="TEY92" s="90"/>
      <c r="TEZ92" s="90"/>
      <c r="TFA92" s="90"/>
      <c r="TFB92" s="90"/>
      <c r="TFC92" s="90"/>
      <c r="TFD92" s="90"/>
      <c r="TFE92" s="90"/>
      <c r="TFF92" s="90"/>
      <c r="TFG92" s="90"/>
      <c r="TFH92" s="90"/>
      <c r="TFI92" s="90"/>
      <c r="TFJ92" s="90"/>
      <c r="TFK92" s="90"/>
      <c r="TFL92" s="90"/>
      <c r="TFM92" s="90"/>
      <c r="TFN92" s="90"/>
      <c r="TFO92" s="90"/>
      <c r="TFP92" s="90"/>
      <c r="TFQ92" s="90"/>
      <c r="TFR92" s="90"/>
      <c r="TFS92" s="90"/>
      <c r="TFT92" s="90"/>
      <c r="TFU92" s="90"/>
      <c r="TFV92" s="90"/>
      <c r="TFW92" s="90"/>
      <c r="TFX92" s="90"/>
      <c r="TFY92" s="90"/>
      <c r="TFZ92" s="90"/>
      <c r="TGA92" s="90"/>
      <c r="TGB92" s="90"/>
      <c r="TGC92" s="90"/>
      <c r="TGD92" s="90"/>
      <c r="TGE92" s="90"/>
      <c r="TGF92" s="90"/>
      <c r="TGG92" s="90"/>
      <c r="TGH92" s="90"/>
      <c r="TGI92" s="90"/>
      <c r="TGJ92" s="90"/>
      <c r="TGK92" s="90"/>
      <c r="TGL92" s="90"/>
      <c r="TGM92" s="90"/>
      <c r="TGN92" s="90"/>
      <c r="TGO92" s="90"/>
      <c r="TGP92" s="90"/>
      <c r="TGQ92" s="90"/>
      <c r="TGR92" s="90"/>
      <c r="TGS92" s="90"/>
      <c r="TGT92" s="90"/>
      <c r="TGU92" s="90"/>
      <c r="TGV92" s="90"/>
      <c r="TGW92" s="90"/>
      <c r="TGX92" s="90"/>
      <c r="TGY92" s="90"/>
      <c r="TGZ92" s="90"/>
      <c r="THA92" s="90"/>
      <c r="THB92" s="90"/>
      <c r="THC92" s="90"/>
      <c r="THD92" s="90"/>
      <c r="THE92" s="90"/>
      <c r="THF92" s="90"/>
      <c r="THG92" s="90"/>
      <c r="THH92" s="90"/>
      <c r="THI92" s="90"/>
      <c r="THJ92" s="90"/>
      <c r="THK92" s="90"/>
      <c r="THL92" s="90"/>
      <c r="THM92" s="90"/>
      <c r="THN92" s="90"/>
      <c r="THO92" s="90"/>
      <c r="THP92" s="90"/>
      <c r="THQ92" s="90"/>
      <c r="THR92" s="90"/>
      <c r="THS92" s="90"/>
      <c r="THT92" s="90"/>
      <c r="THU92" s="90"/>
      <c r="THV92" s="90"/>
      <c r="THW92" s="90"/>
      <c r="THX92" s="90"/>
      <c r="THY92" s="90"/>
      <c r="THZ92" s="90"/>
      <c r="TIA92" s="90"/>
      <c r="TIB92" s="90"/>
      <c r="TIC92" s="90"/>
      <c r="TID92" s="90"/>
      <c r="TIE92" s="90"/>
      <c r="TIF92" s="90"/>
      <c r="TIG92" s="90"/>
      <c r="TIH92" s="90"/>
      <c r="TII92" s="90"/>
      <c r="TIJ92" s="90"/>
      <c r="TIK92" s="90"/>
      <c r="TIL92" s="90"/>
      <c r="TIM92" s="90"/>
      <c r="TIN92" s="90"/>
      <c r="TIO92" s="90"/>
      <c r="TIP92" s="90"/>
      <c r="TIQ92" s="90"/>
      <c r="TIR92" s="90"/>
      <c r="TIS92" s="90"/>
      <c r="TIT92" s="90"/>
      <c r="TIU92" s="90"/>
      <c r="TIV92" s="90"/>
      <c r="TIW92" s="90"/>
      <c r="TIX92" s="90"/>
      <c r="TIY92" s="90"/>
      <c r="TIZ92" s="90"/>
      <c r="TJA92" s="90"/>
      <c r="TJB92" s="90"/>
      <c r="TJC92" s="90"/>
      <c r="TJD92" s="90"/>
      <c r="TJE92" s="90"/>
      <c r="TJF92" s="90"/>
      <c r="TJG92" s="90"/>
      <c r="TJH92" s="90"/>
      <c r="TJI92" s="90"/>
      <c r="TJJ92" s="90"/>
      <c r="TJK92" s="90"/>
      <c r="TJL92" s="90"/>
      <c r="TJM92" s="90"/>
      <c r="TJN92" s="90"/>
      <c r="TJO92" s="90"/>
      <c r="TJP92" s="90"/>
      <c r="TJQ92" s="90"/>
      <c r="TJR92" s="90"/>
      <c r="TJS92" s="90"/>
      <c r="TJT92" s="90"/>
      <c r="TJU92" s="90"/>
      <c r="TJV92" s="90"/>
      <c r="TJW92" s="90"/>
      <c r="TJX92" s="90"/>
      <c r="TJY92" s="90"/>
      <c r="TJZ92" s="90"/>
      <c r="TKA92" s="90"/>
      <c r="TKB92" s="90"/>
      <c r="TKC92" s="90"/>
      <c r="TKD92" s="90"/>
      <c r="TKE92" s="90"/>
      <c r="TKF92" s="90"/>
      <c r="TKG92" s="90"/>
      <c r="TKH92" s="90"/>
      <c r="TKI92" s="90"/>
      <c r="TKJ92" s="90"/>
      <c r="TKK92" s="90"/>
      <c r="TKL92" s="90"/>
      <c r="TKM92" s="90"/>
      <c r="TKN92" s="90"/>
      <c r="TKO92" s="90"/>
      <c r="TKP92" s="90"/>
      <c r="TKQ92" s="90"/>
      <c r="TKR92" s="90"/>
      <c r="TKS92" s="90"/>
      <c r="TKT92" s="90"/>
      <c r="TKU92" s="90"/>
      <c r="TKV92" s="90"/>
      <c r="TKW92" s="90"/>
      <c r="TKX92" s="90"/>
      <c r="TKY92" s="90"/>
      <c r="TKZ92" s="90"/>
      <c r="TLA92" s="90"/>
      <c r="TLB92" s="90"/>
      <c r="TLC92" s="90"/>
      <c r="TLD92" s="90"/>
      <c r="TLE92" s="90"/>
      <c r="TLF92" s="90"/>
      <c r="TLG92" s="90"/>
      <c r="TLH92" s="90"/>
      <c r="TLI92" s="90"/>
      <c r="TLJ92" s="90"/>
      <c r="TLK92" s="90"/>
      <c r="TLL92" s="90"/>
      <c r="TLM92" s="90"/>
      <c r="TLN92" s="90"/>
      <c r="TLO92" s="90"/>
      <c r="TLP92" s="90"/>
      <c r="TLQ92" s="90"/>
      <c r="TLR92" s="90"/>
      <c r="TLS92" s="90"/>
      <c r="TLT92" s="90"/>
      <c r="TLU92" s="90"/>
      <c r="TLV92" s="90"/>
      <c r="TLW92" s="90"/>
      <c r="TLX92" s="90"/>
      <c r="TLY92" s="90"/>
      <c r="TLZ92" s="90"/>
      <c r="TMA92" s="90"/>
      <c r="TMB92" s="90"/>
      <c r="TMC92" s="90"/>
      <c r="TMD92" s="90"/>
      <c r="TME92" s="90"/>
      <c r="TMF92" s="90"/>
      <c r="TMG92" s="90"/>
      <c r="TMH92" s="90"/>
      <c r="TMI92" s="90"/>
      <c r="TMJ92" s="90"/>
      <c r="TMK92" s="90"/>
      <c r="TML92" s="90"/>
      <c r="TMM92" s="90"/>
      <c r="TMN92" s="90"/>
      <c r="TMO92" s="90"/>
      <c r="TMP92" s="90"/>
      <c r="TMQ92" s="90"/>
      <c r="TMR92" s="90"/>
      <c r="TMS92" s="90"/>
      <c r="TMT92" s="90"/>
      <c r="TMU92" s="90"/>
      <c r="TMV92" s="90"/>
      <c r="TMW92" s="90"/>
      <c r="TMX92" s="90"/>
      <c r="TMY92" s="90"/>
      <c r="TMZ92" s="90"/>
      <c r="TNA92" s="90"/>
      <c r="TNB92" s="90"/>
      <c r="TNC92" s="90"/>
      <c r="TND92" s="90"/>
      <c r="TNE92" s="90"/>
      <c r="TNF92" s="90"/>
      <c r="TNG92" s="90"/>
      <c r="TNH92" s="90"/>
      <c r="TNI92" s="90"/>
      <c r="TNJ92" s="90"/>
      <c r="TNK92" s="90"/>
      <c r="TNL92" s="90"/>
      <c r="TNM92" s="90"/>
      <c r="TNN92" s="90"/>
      <c r="TNO92" s="90"/>
      <c r="TNP92" s="90"/>
      <c r="TNQ92" s="90"/>
      <c r="TNR92" s="90"/>
      <c r="TNS92" s="90"/>
      <c r="TNT92" s="90"/>
      <c r="TNU92" s="90"/>
      <c r="TNV92" s="90"/>
      <c r="TNW92" s="90"/>
      <c r="TNX92" s="90"/>
      <c r="TNY92" s="90"/>
      <c r="TNZ92" s="90"/>
      <c r="TOA92" s="90"/>
      <c r="TOB92" s="90"/>
      <c r="TOC92" s="90"/>
      <c r="TOD92" s="90"/>
      <c r="TOE92" s="90"/>
      <c r="TOF92" s="90"/>
      <c r="TOG92" s="90"/>
      <c r="TOH92" s="90"/>
      <c r="TOI92" s="90"/>
      <c r="TOJ92" s="90"/>
      <c r="TOK92" s="90"/>
      <c r="TOL92" s="90"/>
      <c r="TOM92" s="90"/>
      <c r="TON92" s="90"/>
      <c r="TOO92" s="90"/>
      <c r="TOP92" s="90"/>
      <c r="TOQ92" s="90"/>
      <c r="TOR92" s="90"/>
      <c r="TOS92" s="90"/>
      <c r="TOT92" s="90"/>
      <c r="TOU92" s="90"/>
      <c r="TOV92" s="90"/>
      <c r="TOW92" s="90"/>
      <c r="TOX92" s="90"/>
      <c r="TOY92" s="90"/>
      <c r="TOZ92" s="90"/>
      <c r="TPA92" s="90"/>
      <c r="TPB92" s="90"/>
      <c r="TPC92" s="90"/>
      <c r="TPD92" s="90"/>
      <c r="TPE92" s="90"/>
      <c r="TPF92" s="90"/>
      <c r="TPG92" s="90"/>
      <c r="TPH92" s="90"/>
      <c r="TPI92" s="90"/>
      <c r="TPJ92" s="90"/>
      <c r="TPK92" s="90"/>
      <c r="TPL92" s="90"/>
      <c r="TPM92" s="90"/>
      <c r="TPN92" s="90"/>
      <c r="TPO92" s="90"/>
      <c r="TPP92" s="90"/>
      <c r="TPQ92" s="90"/>
      <c r="TPR92" s="90"/>
      <c r="TPS92" s="90"/>
      <c r="TPT92" s="90"/>
      <c r="TPU92" s="90"/>
      <c r="TPV92" s="90"/>
      <c r="TPW92" s="90"/>
      <c r="TPX92" s="90"/>
      <c r="TPY92" s="90"/>
      <c r="TPZ92" s="90"/>
      <c r="TQA92" s="90"/>
      <c r="TQB92" s="90"/>
      <c r="TQC92" s="90"/>
      <c r="TQD92" s="90"/>
      <c r="TQE92" s="90"/>
      <c r="TQF92" s="90"/>
      <c r="TQG92" s="90"/>
      <c r="TQH92" s="90"/>
      <c r="TQI92" s="90"/>
      <c r="TQJ92" s="90"/>
      <c r="TQK92" s="90"/>
      <c r="TQL92" s="90"/>
      <c r="TQM92" s="90"/>
      <c r="TQN92" s="90"/>
      <c r="TQO92" s="90"/>
      <c r="TQP92" s="90"/>
      <c r="TQQ92" s="90"/>
      <c r="TQR92" s="90"/>
      <c r="TQS92" s="90"/>
      <c r="TQT92" s="90"/>
      <c r="TQU92" s="90"/>
      <c r="TQV92" s="90"/>
      <c r="TQW92" s="90"/>
      <c r="TQX92" s="90"/>
      <c r="TQY92" s="90"/>
      <c r="TQZ92" s="90"/>
      <c r="TRA92" s="90"/>
      <c r="TRB92" s="90"/>
      <c r="TRC92" s="90"/>
      <c r="TRD92" s="90"/>
      <c r="TRE92" s="90"/>
      <c r="TRF92" s="90"/>
      <c r="TRG92" s="90"/>
      <c r="TRH92" s="90"/>
      <c r="TRI92" s="90"/>
      <c r="TRJ92" s="90"/>
      <c r="TRK92" s="90"/>
      <c r="TRL92" s="90"/>
      <c r="TRM92" s="90"/>
      <c r="TRN92" s="90"/>
      <c r="TRO92" s="90"/>
      <c r="TRP92" s="90"/>
      <c r="TRQ92" s="90"/>
      <c r="TRR92" s="90"/>
      <c r="TRS92" s="90"/>
      <c r="TRT92" s="90"/>
      <c r="TRU92" s="90"/>
      <c r="TRV92" s="90"/>
      <c r="TRW92" s="90"/>
      <c r="TRX92" s="90"/>
      <c r="TRY92" s="90"/>
      <c r="TRZ92" s="90"/>
      <c r="TSA92" s="90"/>
      <c r="TSB92" s="90"/>
      <c r="TSC92" s="90"/>
      <c r="TSD92" s="90"/>
      <c r="TSE92" s="90"/>
      <c r="TSF92" s="90"/>
      <c r="TSG92" s="90"/>
      <c r="TSH92" s="90"/>
      <c r="TSI92" s="90"/>
      <c r="TSJ92" s="90"/>
      <c r="TSK92" s="90"/>
      <c r="TSL92" s="90"/>
      <c r="TSM92" s="90"/>
      <c r="TSN92" s="90"/>
      <c r="TSO92" s="90"/>
      <c r="TSP92" s="90"/>
      <c r="TSQ92" s="90"/>
      <c r="TSR92" s="90"/>
      <c r="TSS92" s="90"/>
      <c r="TST92" s="90"/>
      <c r="TSU92" s="90"/>
      <c r="TSV92" s="90"/>
      <c r="TSW92" s="90"/>
      <c r="TSX92" s="90"/>
      <c r="TSY92" s="90"/>
      <c r="TSZ92" s="90"/>
      <c r="TTA92" s="90"/>
      <c r="TTB92" s="90"/>
      <c r="TTC92" s="90"/>
      <c r="TTD92" s="90"/>
      <c r="TTE92" s="90"/>
      <c r="TTF92" s="90"/>
      <c r="TTG92" s="90"/>
      <c r="TTH92" s="90"/>
      <c r="TTI92" s="90"/>
      <c r="TTJ92" s="90"/>
      <c r="TTK92" s="90"/>
      <c r="TTL92" s="90"/>
      <c r="TTM92" s="90"/>
      <c r="TTN92" s="90"/>
      <c r="TTO92" s="90"/>
      <c r="TTP92" s="90"/>
      <c r="TTQ92" s="90"/>
      <c r="TTR92" s="90"/>
      <c r="TTS92" s="90"/>
      <c r="TTT92" s="90"/>
      <c r="TTU92" s="90"/>
      <c r="TTV92" s="90"/>
      <c r="TTW92" s="90"/>
      <c r="TTX92" s="90"/>
      <c r="TTY92" s="90"/>
      <c r="TTZ92" s="90"/>
      <c r="TUA92" s="90"/>
      <c r="TUB92" s="90"/>
      <c r="TUC92" s="90"/>
      <c r="TUD92" s="90"/>
      <c r="TUE92" s="90"/>
      <c r="TUF92" s="90"/>
      <c r="TUG92" s="90"/>
      <c r="TUH92" s="90"/>
      <c r="TUI92" s="90"/>
      <c r="TUJ92" s="90"/>
      <c r="TUK92" s="90"/>
      <c r="TUL92" s="90"/>
      <c r="TUM92" s="90"/>
      <c r="TUN92" s="90"/>
      <c r="TUO92" s="90"/>
      <c r="TUP92" s="90"/>
      <c r="TUQ92" s="90"/>
      <c r="TUR92" s="90"/>
      <c r="TUS92" s="90"/>
      <c r="TUT92" s="90"/>
      <c r="TUU92" s="90"/>
      <c r="TUV92" s="90"/>
      <c r="TUW92" s="90"/>
      <c r="TUX92" s="90"/>
      <c r="TUY92" s="90"/>
      <c r="TUZ92" s="90"/>
      <c r="TVA92" s="90"/>
      <c r="TVB92" s="90"/>
      <c r="TVC92" s="90"/>
      <c r="TVD92" s="90"/>
      <c r="TVE92" s="90"/>
      <c r="TVF92" s="90"/>
      <c r="TVG92" s="90"/>
      <c r="TVH92" s="90"/>
      <c r="TVI92" s="90"/>
      <c r="TVJ92" s="90"/>
      <c r="TVK92" s="90"/>
      <c r="TVL92" s="90"/>
      <c r="TVM92" s="90"/>
      <c r="TVN92" s="90"/>
      <c r="TVO92" s="90"/>
      <c r="TVP92" s="90"/>
      <c r="TVQ92" s="90"/>
      <c r="TVR92" s="90"/>
      <c r="TVS92" s="90"/>
      <c r="TVT92" s="90"/>
      <c r="TVU92" s="90"/>
      <c r="TVV92" s="90"/>
      <c r="TVW92" s="90"/>
      <c r="TVX92" s="90"/>
      <c r="TVY92" s="90"/>
      <c r="TVZ92" s="90"/>
      <c r="TWA92" s="90"/>
      <c r="TWB92" s="90"/>
      <c r="TWC92" s="90"/>
      <c r="TWD92" s="90"/>
      <c r="TWE92" s="90"/>
      <c r="TWF92" s="90"/>
      <c r="TWG92" s="90"/>
      <c r="TWH92" s="90"/>
      <c r="TWI92" s="90"/>
      <c r="TWJ92" s="90"/>
      <c r="TWK92" s="90"/>
      <c r="TWL92" s="90"/>
      <c r="TWM92" s="90"/>
      <c r="TWN92" s="90"/>
      <c r="TWO92" s="90"/>
      <c r="TWP92" s="90"/>
      <c r="TWQ92" s="90"/>
      <c r="TWR92" s="90"/>
      <c r="TWS92" s="90"/>
      <c r="TWT92" s="90"/>
      <c r="TWU92" s="90"/>
      <c r="TWV92" s="90"/>
      <c r="TWW92" s="90"/>
      <c r="TWX92" s="90"/>
      <c r="TWY92" s="90"/>
      <c r="TWZ92" s="90"/>
      <c r="TXA92" s="90"/>
      <c r="TXB92" s="90"/>
      <c r="TXC92" s="90"/>
      <c r="TXD92" s="90"/>
      <c r="TXE92" s="90"/>
      <c r="TXF92" s="90"/>
      <c r="TXG92" s="90"/>
      <c r="TXH92" s="90"/>
      <c r="TXI92" s="90"/>
      <c r="TXJ92" s="90"/>
      <c r="TXK92" s="90"/>
      <c r="TXL92" s="90"/>
      <c r="TXM92" s="90"/>
      <c r="TXN92" s="90"/>
      <c r="TXO92" s="90"/>
      <c r="TXP92" s="90"/>
      <c r="TXQ92" s="90"/>
      <c r="TXR92" s="90"/>
      <c r="TXS92" s="90"/>
      <c r="TXT92" s="90"/>
      <c r="TXU92" s="90"/>
      <c r="TXV92" s="90"/>
      <c r="TXW92" s="90"/>
      <c r="TXX92" s="90"/>
      <c r="TXY92" s="90"/>
      <c r="TXZ92" s="90"/>
      <c r="TYA92" s="90"/>
      <c r="TYB92" s="90"/>
      <c r="TYC92" s="90"/>
      <c r="TYD92" s="90"/>
      <c r="TYE92" s="90"/>
      <c r="TYF92" s="90"/>
      <c r="TYG92" s="90"/>
      <c r="TYH92" s="90"/>
      <c r="TYI92" s="90"/>
      <c r="TYJ92" s="90"/>
      <c r="TYK92" s="90"/>
      <c r="TYL92" s="90"/>
      <c r="TYM92" s="90"/>
      <c r="TYN92" s="90"/>
      <c r="TYO92" s="90"/>
      <c r="TYP92" s="90"/>
      <c r="TYQ92" s="90"/>
      <c r="TYR92" s="90"/>
      <c r="TYS92" s="90"/>
      <c r="TYT92" s="90"/>
      <c r="TYU92" s="90"/>
      <c r="TYV92" s="90"/>
      <c r="TYW92" s="90"/>
      <c r="TYX92" s="90"/>
      <c r="TYY92" s="90"/>
      <c r="TYZ92" s="90"/>
      <c r="TZA92" s="90"/>
      <c r="TZB92" s="90"/>
      <c r="TZC92" s="90"/>
      <c r="TZD92" s="90"/>
      <c r="TZE92" s="90"/>
      <c r="TZF92" s="90"/>
      <c r="TZG92" s="90"/>
      <c r="TZH92" s="90"/>
      <c r="TZI92" s="90"/>
      <c r="TZJ92" s="90"/>
      <c r="TZK92" s="90"/>
      <c r="TZL92" s="90"/>
      <c r="TZM92" s="90"/>
      <c r="TZN92" s="90"/>
      <c r="TZO92" s="90"/>
      <c r="TZP92" s="90"/>
      <c r="TZQ92" s="90"/>
      <c r="TZR92" s="90"/>
      <c r="TZS92" s="90"/>
      <c r="TZT92" s="90"/>
      <c r="TZU92" s="90"/>
      <c r="TZV92" s="90"/>
      <c r="TZW92" s="90"/>
      <c r="TZX92" s="90"/>
      <c r="TZY92" s="90"/>
      <c r="TZZ92" s="90"/>
      <c r="UAA92" s="90"/>
      <c r="UAB92" s="90"/>
      <c r="UAC92" s="90"/>
      <c r="UAD92" s="90"/>
      <c r="UAE92" s="90"/>
      <c r="UAF92" s="90"/>
      <c r="UAG92" s="90"/>
      <c r="UAH92" s="90"/>
      <c r="UAI92" s="90"/>
      <c r="UAJ92" s="90"/>
      <c r="UAK92" s="90"/>
      <c r="UAL92" s="90"/>
      <c r="UAM92" s="90"/>
      <c r="UAN92" s="90"/>
      <c r="UAO92" s="90"/>
      <c r="UAP92" s="90"/>
      <c r="UAQ92" s="90"/>
      <c r="UAR92" s="90"/>
      <c r="UAS92" s="90"/>
      <c r="UAT92" s="90"/>
      <c r="UAU92" s="90"/>
      <c r="UAV92" s="90"/>
      <c r="UAW92" s="90"/>
      <c r="UAX92" s="90"/>
      <c r="UAY92" s="90"/>
      <c r="UAZ92" s="90"/>
      <c r="UBA92" s="90"/>
      <c r="UBB92" s="90"/>
      <c r="UBC92" s="90"/>
      <c r="UBD92" s="90"/>
      <c r="UBE92" s="90"/>
      <c r="UBF92" s="90"/>
      <c r="UBG92" s="90"/>
      <c r="UBH92" s="90"/>
      <c r="UBI92" s="90"/>
      <c r="UBJ92" s="90"/>
      <c r="UBK92" s="90"/>
      <c r="UBL92" s="90"/>
      <c r="UBM92" s="90"/>
      <c r="UBN92" s="90"/>
      <c r="UBO92" s="90"/>
      <c r="UBP92" s="90"/>
      <c r="UBQ92" s="90"/>
      <c r="UBR92" s="90"/>
      <c r="UBS92" s="90"/>
      <c r="UBT92" s="90"/>
      <c r="UBU92" s="90"/>
      <c r="UBV92" s="90"/>
      <c r="UBW92" s="90"/>
      <c r="UBX92" s="90"/>
      <c r="UBY92" s="90"/>
      <c r="UBZ92" s="90"/>
      <c r="UCA92" s="90"/>
      <c r="UCB92" s="90"/>
      <c r="UCC92" s="90"/>
      <c r="UCD92" s="90"/>
      <c r="UCE92" s="90"/>
      <c r="UCF92" s="90"/>
      <c r="UCG92" s="90"/>
      <c r="UCH92" s="90"/>
      <c r="UCI92" s="90"/>
      <c r="UCJ92" s="90"/>
      <c r="UCK92" s="90"/>
      <c r="UCL92" s="90"/>
      <c r="UCM92" s="90"/>
      <c r="UCN92" s="90"/>
      <c r="UCO92" s="90"/>
      <c r="UCP92" s="90"/>
      <c r="UCQ92" s="90"/>
      <c r="UCR92" s="90"/>
      <c r="UCS92" s="90"/>
      <c r="UCT92" s="90"/>
      <c r="UCU92" s="90"/>
      <c r="UCV92" s="90"/>
      <c r="UCW92" s="90"/>
      <c r="UCX92" s="90"/>
      <c r="UCY92" s="90"/>
      <c r="UCZ92" s="90"/>
      <c r="UDA92" s="90"/>
      <c r="UDB92" s="90"/>
      <c r="UDC92" s="90"/>
      <c r="UDD92" s="90"/>
      <c r="UDE92" s="90"/>
      <c r="UDF92" s="90"/>
      <c r="UDG92" s="90"/>
      <c r="UDH92" s="90"/>
      <c r="UDI92" s="90"/>
      <c r="UDJ92" s="90"/>
      <c r="UDK92" s="90"/>
      <c r="UDL92" s="90"/>
      <c r="UDM92" s="90"/>
      <c r="UDN92" s="90"/>
      <c r="UDO92" s="90"/>
      <c r="UDP92" s="90"/>
      <c r="UDQ92" s="90"/>
      <c r="UDR92" s="90"/>
      <c r="UDS92" s="90"/>
      <c r="UDT92" s="90"/>
      <c r="UDU92" s="90"/>
      <c r="UDV92" s="90"/>
      <c r="UDW92" s="90"/>
      <c r="UDX92" s="90"/>
      <c r="UDY92" s="90"/>
      <c r="UDZ92" s="90"/>
      <c r="UEA92" s="90"/>
      <c r="UEB92" s="90"/>
      <c r="UEC92" s="90"/>
      <c r="UED92" s="90"/>
      <c r="UEE92" s="90"/>
      <c r="UEF92" s="90"/>
      <c r="UEG92" s="90"/>
      <c r="UEH92" s="90"/>
      <c r="UEI92" s="90"/>
      <c r="UEJ92" s="90"/>
      <c r="UEK92" s="90"/>
      <c r="UEL92" s="90"/>
      <c r="UEM92" s="90"/>
      <c r="UEN92" s="90"/>
      <c r="UEO92" s="90"/>
      <c r="UEP92" s="90"/>
      <c r="UEQ92" s="90"/>
      <c r="UER92" s="90"/>
      <c r="UES92" s="90"/>
      <c r="UET92" s="90"/>
      <c r="UEU92" s="90"/>
      <c r="UEV92" s="90"/>
      <c r="UEW92" s="90"/>
      <c r="UEX92" s="90"/>
      <c r="UEY92" s="90"/>
      <c r="UEZ92" s="90"/>
      <c r="UFA92" s="90"/>
      <c r="UFB92" s="90"/>
      <c r="UFC92" s="90"/>
      <c r="UFD92" s="90"/>
      <c r="UFE92" s="90"/>
      <c r="UFF92" s="90"/>
      <c r="UFG92" s="90"/>
      <c r="UFH92" s="90"/>
      <c r="UFI92" s="90"/>
      <c r="UFJ92" s="90"/>
      <c r="UFK92" s="90"/>
      <c r="UFL92" s="90"/>
      <c r="UFM92" s="90"/>
      <c r="UFN92" s="90"/>
      <c r="UFO92" s="90"/>
      <c r="UFP92" s="90"/>
      <c r="UFQ92" s="90"/>
      <c r="UFR92" s="90"/>
      <c r="UFS92" s="90"/>
      <c r="UFT92" s="90"/>
      <c r="UFU92" s="90"/>
      <c r="UFV92" s="90"/>
      <c r="UFW92" s="90"/>
      <c r="UFX92" s="90"/>
      <c r="UFY92" s="90"/>
      <c r="UFZ92" s="90"/>
      <c r="UGA92" s="90"/>
      <c r="UGB92" s="90"/>
      <c r="UGC92" s="90"/>
      <c r="UGD92" s="90"/>
      <c r="UGE92" s="90"/>
      <c r="UGF92" s="90"/>
      <c r="UGG92" s="90"/>
      <c r="UGH92" s="90"/>
      <c r="UGI92" s="90"/>
      <c r="UGJ92" s="90"/>
      <c r="UGK92" s="90"/>
      <c r="UGL92" s="90"/>
      <c r="UGM92" s="90"/>
      <c r="UGN92" s="90"/>
      <c r="UGO92" s="90"/>
      <c r="UGP92" s="90"/>
      <c r="UGQ92" s="90"/>
      <c r="UGR92" s="90"/>
      <c r="UGS92" s="90"/>
      <c r="UGT92" s="90"/>
      <c r="UGU92" s="90"/>
      <c r="UGV92" s="90"/>
      <c r="UGW92" s="90"/>
      <c r="UGX92" s="90"/>
      <c r="UGY92" s="90"/>
      <c r="UGZ92" s="90"/>
      <c r="UHA92" s="90"/>
      <c r="UHB92" s="90"/>
      <c r="UHC92" s="90"/>
      <c r="UHD92" s="90"/>
      <c r="UHE92" s="90"/>
      <c r="UHF92" s="90"/>
      <c r="UHG92" s="90"/>
      <c r="UHH92" s="90"/>
      <c r="UHI92" s="90"/>
      <c r="UHJ92" s="90"/>
      <c r="UHK92" s="90"/>
      <c r="UHL92" s="90"/>
      <c r="UHM92" s="90"/>
      <c r="UHN92" s="90"/>
      <c r="UHO92" s="90"/>
      <c r="UHP92" s="90"/>
      <c r="UHQ92" s="90"/>
      <c r="UHR92" s="90"/>
      <c r="UHS92" s="90"/>
      <c r="UHT92" s="90"/>
      <c r="UHU92" s="90"/>
      <c r="UHV92" s="90"/>
      <c r="UHW92" s="90"/>
      <c r="UHX92" s="90"/>
      <c r="UHY92" s="90"/>
      <c r="UHZ92" s="90"/>
      <c r="UIA92" s="90"/>
      <c r="UIB92" s="90"/>
      <c r="UIC92" s="90"/>
      <c r="UID92" s="90"/>
      <c r="UIE92" s="90"/>
      <c r="UIF92" s="90"/>
      <c r="UIG92" s="90"/>
      <c r="UIH92" s="90"/>
      <c r="UII92" s="90"/>
      <c r="UIJ92" s="90"/>
      <c r="UIK92" s="90"/>
      <c r="UIL92" s="90"/>
      <c r="UIM92" s="90"/>
      <c r="UIN92" s="90"/>
      <c r="UIO92" s="90"/>
      <c r="UIP92" s="90"/>
      <c r="UIQ92" s="90"/>
      <c r="UIR92" s="90"/>
      <c r="UIS92" s="90"/>
      <c r="UIT92" s="90"/>
      <c r="UIU92" s="90"/>
      <c r="UIV92" s="90"/>
      <c r="UIW92" s="90"/>
      <c r="UIX92" s="90"/>
      <c r="UIY92" s="90"/>
      <c r="UIZ92" s="90"/>
      <c r="UJA92" s="90"/>
      <c r="UJB92" s="90"/>
      <c r="UJC92" s="90"/>
      <c r="UJD92" s="90"/>
      <c r="UJE92" s="90"/>
      <c r="UJF92" s="90"/>
      <c r="UJG92" s="90"/>
      <c r="UJH92" s="90"/>
      <c r="UJI92" s="90"/>
      <c r="UJJ92" s="90"/>
      <c r="UJK92" s="90"/>
      <c r="UJL92" s="90"/>
      <c r="UJM92" s="90"/>
      <c r="UJN92" s="90"/>
      <c r="UJO92" s="90"/>
      <c r="UJP92" s="90"/>
      <c r="UJQ92" s="90"/>
      <c r="UJR92" s="90"/>
      <c r="UJS92" s="90"/>
      <c r="UJT92" s="90"/>
      <c r="UJU92" s="90"/>
      <c r="UJV92" s="90"/>
      <c r="UJW92" s="90"/>
      <c r="UJX92" s="90"/>
      <c r="UJY92" s="90"/>
      <c r="UJZ92" s="90"/>
      <c r="UKA92" s="90"/>
      <c r="UKB92" s="90"/>
      <c r="UKC92" s="90"/>
      <c r="UKD92" s="90"/>
      <c r="UKE92" s="90"/>
      <c r="UKF92" s="90"/>
      <c r="UKG92" s="90"/>
      <c r="UKH92" s="90"/>
      <c r="UKI92" s="90"/>
      <c r="UKJ92" s="90"/>
      <c r="UKK92" s="90"/>
      <c r="UKL92" s="90"/>
      <c r="UKM92" s="90"/>
      <c r="UKN92" s="90"/>
      <c r="UKO92" s="90"/>
      <c r="UKP92" s="90"/>
      <c r="UKQ92" s="90"/>
      <c r="UKR92" s="90"/>
      <c r="UKS92" s="90"/>
      <c r="UKT92" s="90"/>
      <c r="UKU92" s="90"/>
      <c r="UKV92" s="90"/>
      <c r="UKW92" s="90"/>
      <c r="UKX92" s="90"/>
      <c r="UKY92" s="90"/>
      <c r="UKZ92" s="90"/>
      <c r="ULA92" s="90"/>
      <c r="ULB92" s="90"/>
      <c r="ULC92" s="90"/>
      <c r="ULD92" s="90"/>
      <c r="ULE92" s="90"/>
      <c r="ULF92" s="90"/>
      <c r="ULG92" s="90"/>
      <c r="ULH92" s="90"/>
      <c r="ULI92" s="90"/>
      <c r="ULJ92" s="90"/>
      <c r="ULK92" s="90"/>
      <c r="ULL92" s="90"/>
      <c r="ULM92" s="90"/>
      <c r="ULN92" s="90"/>
      <c r="ULO92" s="90"/>
      <c r="ULP92" s="90"/>
      <c r="ULQ92" s="90"/>
      <c r="ULR92" s="90"/>
      <c r="ULS92" s="90"/>
      <c r="ULT92" s="90"/>
      <c r="ULU92" s="90"/>
      <c r="ULV92" s="90"/>
      <c r="ULW92" s="90"/>
      <c r="ULX92" s="90"/>
      <c r="ULY92" s="90"/>
      <c r="ULZ92" s="90"/>
      <c r="UMA92" s="90"/>
      <c r="UMB92" s="90"/>
      <c r="UMC92" s="90"/>
      <c r="UMD92" s="90"/>
      <c r="UME92" s="90"/>
      <c r="UMF92" s="90"/>
      <c r="UMG92" s="90"/>
      <c r="UMH92" s="90"/>
      <c r="UMI92" s="90"/>
      <c r="UMJ92" s="90"/>
      <c r="UMK92" s="90"/>
      <c r="UML92" s="90"/>
      <c r="UMM92" s="90"/>
      <c r="UMN92" s="90"/>
      <c r="UMO92" s="90"/>
      <c r="UMP92" s="90"/>
      <c r="UMQ92" s="90"/>
      <c r="UMR92" s="90"/>
      <c r="UMS92" s="90"/>
      <c r="UMT92" s="90"/>
      <c r="UMU92" s="90"/>
      <c r="UMV92" s="90"/>
      <c r="UMW92" s="90"/>
      <c r="UMX92" s="90"/>
      <c r="UMY92" s="90"/>
      <c r="UMZ92" s="90"/>
      <c r="UNA92" s="90"/>
      <c r="UNB92" s="90"/>
      <c r="UNC92" s="90"/>
      <c r="UND92" s="90"/>
      <c r="UNE92" s="90"/>
      <c r="UNF92" s="90"/>
      <c r="UNG92" s="90"/>
      <c r="UNH92" s="90"/>
      <c r="UNI92" s="90"/>
      <c r="UNJ92" s="90"/>
      <c r="UNK92" s="90"/>
      <c r="UNL92" s="90"/>
      <c r="UNM92" s="90"/>
      <c r="UNN92" s="90"/>
      <c r="UNO92" s="90"/>
      <c r="UNP92" s="90"/>
      <c r="UNQ92" s="90"/>
      <c r="UNR92" s="90"/>
      <c r="UNS92" s="90"/>
      <c r="UNT92" s="90"/>
      <c r="UNU92" s="90"/>
      <c r="UNV92" s="90"/>
      <c r="UNW92" s="90"/>
      <c r="UNX92" s="90"/>
      <c r="UNY92" s="90"/>
      <c r="UNZ92" s="90"/>
      <c r="UOA92" s="90"/>
      <c r="UOB92" s="90"/>
      <c r="UOC92" s="90"/>
      <c r="UOD92" s="90"/>
      <c r="UOE92" s="90"/>
      <c r="UOF92" s="90"/>
      <c r="UOG92" s="90"/>
      <c r="UOH92" s="90"/>
      <c r="UOI92" s="90"/>
      <c r="UOJ92" s="90"/>
      <c r="UOK92" s="90"/>
      <c r="UOL92" s="90"/>
      <c r="UOM92" s="90"/>
      <c r="UON92" s="90"/>
      <c r="UOO92" s="90"/>
      <c r="UOP92" s="90"/>
      <c r="UOQ92" s="90"/>
      <c r="UOR92" s="90"/>
      <c r="UOS92" s="90"/>
      <c r="UOT92" s="90"/>
      <c r="UOU92" s="90"/>
      <c r="UOV92" s="90"/>
      <c r="UOW92" s="90"/>
      <c r="UOX92" s="90"/>
      <c r="UOY92" s="90"/>
      <c r="UOZ92" s="90"/>
      <c r="UPA92" s="90"/>
      <c r="UPB92" s="90"/>
      <c r="UPC92" s="90"/>
      <c r="UPD92" s="90"/>
      <c r="UPE92" s="90"/>
      <c r="UPF92" s="90"/>
      <c r="UPG92" s="90"/>
      <c r="UPH92" s="90"/>
      <c r="UPI92" s="90"/>
      <c r="UPJ92" s="90"/>
      <c r="UPK92" s="90"/>
      <c r="UPL92" s="90"/>
      <c r="UPM92" s="90"/>
      <c r="UPN92" s="90"/>
      <c r="UPO92" s="90"/>
      <c r="UPP92" s="90"/>
      <c r="UPQ92" s="90"/>
      <c r="UPR92" s="90"/>
      <c r="UPS92" s="90"/>
      <c r="UPT92" s="90"/>
      <c r="UPU92" s="90"/>
      <c r="UPV92" s="90"/>
      <c r="UPW92" s="90"/>
      <c r="UPX92" s="90"/>
      <c r="UPY92" s="90"/>
      <c r="UPZ92" s="90"/>
      <c r="UQA92" s="90"/>
      <c r="UQB92" s="90"/>
      <c r="UQC92" s="90"/>
      <c r="UQD92" s="90"/>
      <c r="UQE92" s="90"/>
      <c r="UQF92" s="90"/>
      <c r="UQG92" s="90"/>
      <c r="UQH92" s="90"/>
      <c r="UQI92" s="90"/>
      <c r="UQJ92" s="90"/>
      <c r="UQK92" s="90"/>
      <c r="UQL92" s="90"/>
      <c r="UQM92" s="90"/>
      <c r="UQN92" s="90"/>
      <c r="UQO92" s="90"/>
      <c r="UQP92" s="90"/>
      <c r="UQQ92" s="90"/>
      <c r="UQR92" s="90"/>
      <c r="UQS92" s="90"/>
      <c r="UQT92" s="90"/>
      <c r="UQU92" s="90"/>
      <c r="UQV92" s="90"/>
      <c r="UQW92" s="90"/>
      <c r="UQX92" s="90"/>
      <c r="UQY92" s="90"/>
      <c r="UQZ92" s="90"/>
      <c r="URA92" s="90"/>
      <c r="URB92" s="90"/>
      <c r="URC92" s="90"/>
      <c r="URD92" s="90"/>
      <c r="URE92" s="90"/>
      <c r="URF92" s="90"/>
      <c r="URG92" s="90"/>
      <c r="URH92" s="90"/>
      <c r="URI92" s="90"/>
      <c r="URJ92" s="90"/>
      <c r="URK92" s="90"/>
      <c r="URL92" s="90"/>
      <c r="URM92" s="90"/>
      <c r="URN92" s="90"/>
      <c r="URO92" s="90"/>
      <c r="URP92" s="90"/>
      <c r="URQ92" s="90"/>
      <c r="URR92" s="90"/>
      <c r="URS92" s="90"/>
      <c r="URT92" s="90"/>
      <c r="URU92" s="90"/>
      <c r="URV92" s="90"/>
      <c r="URW92" s="90"/>
      <c r="URX92" s="90"/>
      <c r="URY92" s="90"/>
      <c r="URZ92" s="90"/>
      <c r="USA92" s="90"/>
      <c r="USB92" s="90"/>
      <c r="USC92" s="90"/>
      <c r="USD92" s="90"/>
      <c r="USE92" s="90"/>
      <c r="USF92" s="90"/>
      <c r="USG92" s="90"/>
      <c r="USH92" s="90"/>
      <c r="USI92" s="90"/>
      <c r="USJ92" s="90"/>
      <c r="USK92" s="90"/>
      <c r="USL92" s="90"/>
      <c r="USM92" s="90"/>
      <c r="USN92" s="90"/>
      <c r="USO92" s="90"/>
      <c r="USP92" s="90"/>
      <c r="USQ92" s="90"/>
      <c r="USR92" s="90"/>
      <c r="USS92" s="90"/>
      <c r="UST92" s="90"/>
      <c r="USU92" s="90"/>
      <c r="USV92" s="90"/>
      <c r="USW92" s="90"/>
      <c r="USX92" s="90"/>
      <c r="USY92" s="90"/>
      <c r="USZ92" s="90"/>
      <c r="UTA92" s="90"/>
      <c r="UTB92" s="90"/>
      <c r="UTC92" s="90"/>
      <c r="UTD92" s="90"/>
      <c r="UTE92" s="90"/>
      <c r="UTF92" s="90"/>
      <c r="UTG92" s="90"/>
      <c r="UTH92" s="90"/>
      <c r="UTI92" s="90"/>
      <c r="UTJ92" s="90"/>
      <c r="UTK92" s="90"/>
      <c r="UTL92" s="90"/>
      <c r="UTM92" s="90"/>
      <c r="UTN92" s="90"/>
      <c r="UTO92" s="90"/>
      <c r="UTP92" s="90"/>
      <c r="UTQ92" s="90"/>
      <c r="UTR92" s="90"/>
      <c r="UTS92" s="90"/>
      <c r="UTT92" s="90"/>
      <c r="UTU92" s="90"/>
      <c r="UTV92" s="90"/>
      <c r="UTW92" s="90"/>
      <c r="UTX92" s="90"/>
      <c r="UTY92" s="90"/>
      <c r="UTZ92" s="90"/>
      <c r="UUA92" s="90"/>
      <c r="UUB92" s="90"/>
      <c r="UUC92" s="90"/>
      <c r="UUD92" s="90"/>
      <c r="UUE92" s="90"/>
      <c r="UUF92" s="90"/>
      <c r="UUG92" s="90"/>
      <c r="UUH92" s="90"/>
      <c r="UUI92" s="90"/>
      <c r="UUJ92" s="90"/>
      <c r="UUK92" s="90"/>
      <c r="UUL92" s="90"/>
      <c r="UUM92" s="90"/>
      <c r="UUN92" s="90"/>
      <c r="UUO92" s="90"/>
      <c r="UUP92" s="90"/>
      <c r="UUQ92" s="90"/>
      <c r="UUR92" s="90"/>
      <c r="UUS92" s="90"/>
      <c r="UUT92" s="90"/>
      <c r="UUU92" s="90"/>
      <c r="UUV92" s="90"/>
      <c r="UUW92" s="90"/>
      <c r="UUX92" s="90"/>
      <c r="UUY92" s="90"/>
      <c r="UUZ92" s="90"/>
      <c r="UVA92" s="90"/>
      <c r="UVB92" s="90"/>
      <c r="UVC92" s="90"/>
      <c r="UVD92" s="90"/>
      <c r="UVE92" s="90"/>
      <c r="UVF92" s="90"/>
      <c r="UVG92" s="90"/>
      <c r="UVH92" s="90"/>
      <c r="UVI92" s="90"/>
      <c r="UVJ92" s="90"/>
      <c r="UVK92" s="90"/>
      <c r="UVL92" s="90"/>
      <c r="UVM92" s="90"/>
      <c r="UVN92" s="90"/>
      <c r="UVO92" s="90"/>
      <c r="UVP92" s="90"/>
      <c r="UVQ92" s="90"/>
      <c r="UVR92" s="90"/>
      <c r="UVS92" s="90"/>
      <c r="UVT92" s="90"/>
      <c r="UVU92" s="90"/>
      <c r="UVV92" s="90"/>
      <c r="UVW92" s="90"/>
      <c r="UVX92" s="90"/>
      <c r="UVY92" s="90"/>
      <c r="UVZ92" s="90"/>
      <c r="UWA92" s="90"/>
      <c r="UWB92" s="90"/>
      <c r="UWC92" s="90"/>
      <c r="UWD92" s="90"/>
      <c r="UWE92" s="90"/>
      <c r="UWF92" s="90"/>
      <c r="UWG92" s="90"/>
      <c r="UWH92" s="90"/>
      <c r="UWI92" s="90"/>
      <c r="UWJ92" s="90"/>
      <c r="UWK92" s="90"/>
      <c r="UWL92" s="90"/>
      <c r="UWM92" s="90"/>
      <c r="UWN92" s="90"/>
      <c r="UWO92" s="90"/>
      <c r="UWP92" s="90"/>
      <c r="UWQ92" s="90"/>
      <c r="UWR92" s="90"/>
      <c r="UWS92" s="90"/>
      <c r="UWT92" s="90"/>
      <c r="UWU92" s="90"/>
      <c r="UWV92" s="90"/>
      <c r="UWW92" s="90"/>
      <c r="UWX92" s="90"/>
      <c r="UWY92" s="90"/>
      <c r="UWZ92" s="90"/>
      <c r="UXA92" s="90"/>
      <c r="UXB92" s="90"/>
      <c r="UXC92" s="90"/>
      <c r="UXD92" s="90"/>
      <c r="UXE92" s="90"/>
      <c r="UXF92" s="90"/>
      <c r="UXG92" s="90"/>
      <c r="UXH92" s="90"/>
      <c r="UXI92" s="90"/>
      <c r="UXJ92" s="90"/>
      <c r="UXK92" s="90"/>
      <c r="UXL92" s="90"/>
      <c r="UXM92" s="90"/>
      <c r="UXN92" s="90"/>
      <c r="UXO92" s="90"/>
      <c r="UXP92" s="90"/>
      <c r="UXQ92" s="90"/>
      <c r="UXR92" s="90"/>
      <c r="UXS92" s="90"/>
      <c r="UXT92" s="90"/>
      <c r="UXU92" s="90"/>
      <c r="UXV92" s="90"/>
      <c r="UXW92" s="90"/>
      <c r="UXX92" s="90"/>
      <c r="UXY92" s="90"/>
      <c r="UXZ92" s="90"/>
      <c r="UYA92" s="90"/>
      <c r="UYB92" s="90"/>
      <c r="UYC92" s="90"/>
      <c r="UYD92" s="90"/>
      <c r="UYE92" s="90"/>
      <c r="UYF92" s="90"/>
      <c r="UYG92" s="90"/>
      <c r="UYH92" s="90"/>
      <c r="UYI92" s="90"/>
      <c r="UYJ92" s="90"/>
      <c r="UYK92" s="90"/>
      <c r="UYL92" s="90"/>
      <c r="UYM92" s="90"/>
      <c r="UYN92" s="90"/>
      <c r="UYO92" s="90"/>
      <c r="UYP92" s="90"/>
      <c r="UYQ92" s="90"/>
      <c r="UYR92" s="90"/>
      <c r="UYS92" s="90"/>
      <c r="UYT92" s="90"/>
      <c r="UYU92" s="90"/>
      <c r="UYV92" s="90"/>
      <c r="UYW92" s="90"/>
      <c r="UYX92" s="90"/>
      <c r="UYY92" s="90"/>
      <c r="UYZ92" s="90"/>
      <c r="UZA92" s="90"/>
      <c r="UZB92" s="90"/>
      <c r="UZC92" s="90"/>
      <c r="UZD92" s="90"/>
      <c r="UZE92" s="90"/>
      <c r="UZF92" s="90"/>
      <c r="UZG92" s="90"/>
      <c r="UZH92" s="90"/>
      <c r="UZI92" s="90"/>
      <c r="UZJ92" s="90"/>
      <c r="UZK92" s="90"/>
      <c r="UZL92" s="90"/>
      <c r="UZM92" s="90"/>
      <c r="UZN92" s="90"/>
      <c r="UZO92" s="90"/>
      <c r="UZP92" s="90"/>
      <c r="UZQ92" s="90"/>
      <c r="UZR92" s="90"/>
      <c r="UZS92" s="90"/>
      <c r="UZT92" s="90"/>
      <c r="UZU92" s="90"/>
      <c r="UZV92" s="90"/>
      <c r="UZW92" s="90"/>
      <c r="UZX92" s="90"/>
      <c r="UZY92" s="90"/>
      <c r="UZZ92" s="90"/>
      <c r="VAA92" s="90"/>
      <c r="VAB92" s="90"/>
      <c r="VAC92" s="90"/>
      <c r="VAD92" s="90"/>
      <c r="VAE92" s="90"/>
      <c r="VAF92" s="90"/>
      <c r="VAG92" s="90"/>
      <c r="VAH92" s="90"/>
      <c r="VAI92" s="90"/>
      <c r="VAJ92" s="90"/>
      <c r="VAK92" s="90"/>
      <c r="VAL92" s="90"/>
      <c r="VAM92" s="90"/>
      <c r="VAN92" s="90"/>
      <c r="VAO92" s="90"/>
      <c r="VAP92" s="90"/>
      <c r="VAQ92" s="90"/>
      <c r="VAR92" s="90"/>
      <c r="VAS92" s="90"/>
      <c r="VAT92" s="90"/>
      <c r="VAU92" s="90"/>
      <c r="VAV92" s="90"/>
      <c r="VAW92" s="90"/>
      <c r="VAX92" s="90"/>
      <c r="VAY92" s="90"/>
      <c r="VAZ92" s="90"/>
      <c r="VBA92" s="90"/>
      <c r="VBB92" s="90"/>
      <c r="VBC92" s="90"/>
      <c r="VBD92" s="90"/>
      <c r="VBE92" s="90"/>
      <c r="VBF92" s="90"/>
      <c r="VBG92" s="90"/>
      <c r="VBH92" s="90"/>
      <c r="VBI92" s="90"/>
      <c r="VBJ92" s="90"/>
      <c r="VBK92" s="90"/>
      <c r="VBL92" s="90"/>
      <c r="VBM92" s="90"/>
      <c r="VBN92" s="90"/>
      <c r="VBO92" s="90"/>
      <c r="VBP92" s="90"/>
      <c r="VBQ92" s="90"/>
      <c r="VBR92" s="90"/>
      <c r="VBS92" s="90"/>
      <c r="VBT92" s="90"/>
      <c r="VBU92" s="90"/>
      <c r="VBV92" s="90"/>
      <c r="VBW92" s="90"/>
      <c r="VBX92" s="90"/>
      <c r="VBY92" s="90"/>
      <c r="VBZ92" s="90"/>
      <c r="VCA92" s="90"/>
      <c r="VCB92" s="90"/>
      <c r="VCC92" s="90"/>
      <c r="VCD92" s="90"/>
      <c r="VCE92" s="90"/>
      <c r="VCF92" s="90"/>
      <c r="VCG92" s="90"/>
      <c r="VCH92" s="90"/>
      <c r="VCI92" s="90"/>
      <c r="VCJ92" s="90"/>
      <c r="VCK92" s="90"/>
      <c r="VCL92" s="90"/>
      <c r="VCM92" s="90"/>
      <c r="VCN92" s="90"/>
      <c r="VCO92" s="90"/>
      <c r="VCP92" s="90"/>
      <c r="VCQ92" s="90"/>
      <c r="VCR92" s="90"/>
      <c r="VCS92" s="90"/>
      <c r="VCT92" s="90"/>
      <c r="VCU92" s="90"/>
      <c r="VCV92" s="90"/>
      <c r="VCW92" s="90"/>
      <c r="VCX92" s="90"/>
      <c r="VCY92" s="90"/>
      <c r="VCZ92" s="90"/>
      <c r="VDA92" s="90"/>
      <c r="VDB92" s="90"/>
      <c r="VDC92" s="90"/>
      <c r="VDD92" s="90"/>
      <c r="VDE92" s="90"/>
      <c r="VDF92" s="90"/>
      <c r="VDG92" s="90"/>
      <c r="VDH92" s="90"/>
      <c r="VDI92" s="90"/>
      <c r="VDJ92" s="90"/>
      <c r="VDK92" s="90"/>
      <c r="VDL92" s="90"/>
      <c r="VDM92" s="90"/>
      <c r="VDN92" s="90"/>
      <c r="VDO92" s="90"/>
      <c r="VDP92" s="90"/>
      <c r="VDQ92" s="90"/>
      <c r="VDR92" s="90"/>
      <c r="VDS92" s="90"/>
      <c r="VDT92" s="90"/>
      <c r="VDU92" s="90"/>
      <c r="VDV92" s="90"/>
      <c r="VDW92" s="90"/>
      <c r="VDX92" s="90"/>
      <c r="VDY92" s="90"/>
      <c r="VDZ92" s="90"/>
      <c r="VEA92" s="90"/>
      <c r="VEB92" s="90"/>
      <c r="VEC92" s="90"/>
      <c r="VED92" s="90"/>
      <c r="VEE92" s="90"/>
      <c r="VEF92" s="90"/>
      <c r="VEG92" s="90"/>
      <c r="VEH92" s="90"/>
      <c r="VEI92" s="90"/>
      <c r="VEJ92" s="90"/>
      <c r="VEK92" s="90"/>
      <c r="VEL92" s="90"/>
      <c r="VEM92" s="90"/>
      <c r="VEN92" s="90"/>
      <c r="VEO92" s="90"/>
      <c r="VEP92" s="90"/>
      <c r="VEQ92" s="90"/>
      <c r="VER92" s="90"/>
      <c r="VES92" s="90"/>
      <c r="VET92" s="90"/>
      <c r="VEU92" s="90"/>
      <c r="VEV92" s="90"/>
      <c r="VEW92" s="90"/>
      <c r="VEX92" s="90"/>
      <c r="VEY92" s="90"/>
      <c r="VEZ92" s="90"/>
      <c r="VFA92" s="90"/>
      <c r="VFB92" s="90"/>
      <c r="VFC92" s="90"/>
      <c r="VFD92" s="90"/>
      <c r="VFE92" s="90"/>
      <c r="VFF92" s="90"/>
      <c r="VFG92" s="90"/>
      <c r="VFH92" s="90"/>
      <c r="VFI92" s="90"/>
      <c r="VFJ92" s="90"/>
      <c r="VFK92" s="90"/>
      <c r="VFL92" s="90"/>
      <c r="VFM92" s="90"/>
      <c r="VFN92" s="90"/>
      <c r="VFO92" s="90"/>
      <c r="VFP92" s="90"/>
      <c r="VFQ92" s="90"/>
      <c r="VFR92" s="90"/>
      <c r="VFS92" s="90"/>
      <c r="VFT92" s="90"/>
      <c r="VFU92" s="90"/>
      <c r="VFV92" s="90"/>
      <c r="VFW92" s="90"/>
      <c r="VFX92" s="90"/>
      <c r="VFY92" s="90"/>
      <c r="VFZ92" s="90"/>
      <c r="VGA92" s="90"/>
      <c r="VGB92" s="90"/>
      <c r="VGC92" s="90"/>
      <c r="VGD92" s="90"/>
      <c r="VGE92" s="90"/>
      <c r="VGF92" s="90"/>
      <c r="VGG92" s="90"/>
      <c r="VGH92" s="90"/>
      <c r="VGI92" s="90"/>
      <c r="VGJ92" s="90"/>
      <c r="VGK92" s="90"/>
      <c r="VGL92" s="90"/>
      <c r="VGM92" s="90"/>
      <c r="VGN92" s="90"/>
      <c r="VGO92" s="90"/>
      <c r="VGP92" s="90"/>
      <c r="VGQ92" s="90"/>
      <c r="VGR92" s="90"/>
      <c r="VGS92" s="90"/>
      <c r="VGT92" s="90"/>
      <c r="VGU92" s="90"/>
      <c r="VGV92" s="90"/>
      <c r="VGW92" s="90"/>
      <c r="VGX92" s="90"/>
      <c r="VGY92" s="90"/>
      <c r="VGZ92" s="90"/>
      <c r="VHA92" s="90"/>
      <c r="VHB92" s="90"/>
      <c r="VHC92" s="90"/>
      <c r="VHD92" s="90"/>
      <c r="VHE92" s="90"/>
      <c r="VHF92" s="90"/>
      <c r="VHG92" s="90"/>
      <c r="VHH92" s="90"/>
      <c r="VHI92" s="90"/>
      <c r="VHJ92" s="90"/>
      <c r="VHK92" s="90"/>
      <c r="VHL92" s="90"/>
      <c r="VHM92" s="90"/>
      <c r="VHN92" s="90"/>
      <c r="VHO92" s="90"/>
      <c r="VHP92" s="90"/>
      <c r="VHQ92" s="90"/>
      <c r="VHR92" s="90"/>
      <c r="VHS92" s="90"/>
      <c r="VHT92" s="90"/>
      <c r="VHU92" s="90"/>
      <c r="VHV92" s="90"/>
      <c r="VHW92" s="90"/>
      <c r="VHX92" s="90"/>
      <c r="VHY92" s="90"/>
      <c r="VHZ92" s="90"/>
      <c r="VIA92" s="90"/>
      <c r="VIB92" s="90"/>
      <c r="VIC92" s="90"/>
      <c r="VID92" s="90"/>
      <c r="VIE92" s="90"/>
      <c r="VIF92" s="90"/>
      <c r="VIG92" s="90"/>
      <c r="VIH92" s="90"/>
      <c r="VII92" s="90"/>
      <c r="VIJ92" s="90"/>
      <c r="VIK92" s="90"/>
      <c r="VIL92" s="90"/>
      <c r="VIM92" s="90"/>
      <c r="VIN92" s="90"/>
      <c r="VIO92" s="90"/>
      <c r="VIP92" s="90"/>
      <c r="VIQ92" s="90"/>
      <c r="VIR92" s="90"/>
      <c r="VIS92" s="90"/>
      <c r="VIT92" s="90"/>
      <c r="VIU92" s="90"/>
      <c r="VIV92" s="90"/>
      <c r="VIW92" s="90"/>
      <c r="VIX92" s="90"/>
      <c r="VIY92" s="90"/>
      <c r="VIZ92" s="90"/>
      <c r="VJA92" s="90"/>
      <c r="VJB92" s="90"/>
      <c r="VJC92" s="90"/>
      <c r="VJD92" s="90"/>
      <c r="VJE92" s="90"/>
      <c r="VJF92" s="90"/>
      <c r="VJG92" s="90"/>
      <c r="VJH92" s="90"/>
      <c r="VJI92" s="90"/>
      <c r="VJJ92" s="90"/>
      <c r="VJK92" s="90"/>
      <c r="VJL92" s="90"/>
      <c r="VJM92" s="90"/>
      <c r="VJN92" s="90"/>
      <c r="VJO92" s="90"/>
      <c r="VJP92" s="90"/>
      <c r="VJQ92" s="90"/>
      <c r="VJR92" s="90"/>
      <c r="VJS92" s="90"/>
      <c r="VJT92" s="90"/>
      <c r="VJU92" s="90"/>
      <c r="VJV92" s="90"/>
      <c r="VJW92" s="90"/>
      <c r="VJX92" s="90"/>
      <c r="VJY92" s="90"/>
      <c r="VJZ92" s="90"/>
      <c r="VKA92" s="90"/>
      <c r="VKB92" s="90"/>
      <c r="VKC92" s="90"/>
      <c r="VKD92" s="90"/>
      <c r="VKE92" s="90"/>
      <c r="VKF92" s="90"/>
      <c r="VKG92" s="90"/>
      <c r="VKH92" s="90"/>
      <c r="VKI92" s="90"/>
      <c r="VKJ92" s="90"/>
      <c r="VKK92" s="90"/>
      <c r="VKL92" s="90"/>
      <c r="VKM92" s="90"/>
      <c r="VKN92" s="90"/>
      <c r="VKO92" s="90"/>
      <c r="VKP92" s="90"/>
      <c r="VKQ92" s="90"/>
      <c r="VKR92" s="90"/>
      <c r="VKS92" s="90"/>
      <c r="VKT92" s="90"/>
      <c r="VKU92" s="90"/>
      <c r="VKV92" s="90"/>
      <c r="VKW92" s="90"/>
      <c r="VKX92" s="90"/>
      <c r="VKY92" s="90"/>
      <c r="VKZ92" s="90"/>
      <c r="VLA92" s="90"/>
      <c r="VLB92" s="90"/>
      <c r="VLC92" s="90"/>
      <c r="VLD92" s="90"/>
      <c r="VLE92" s="90"/>
      <c r="VLF92" s="90"/>
      <c r="VLG92" s="90"/>
      <c r="VLH92" s="90"/>
      <c r="VLI92" s="90"/>
      <c r="VLJ92" s="90"/>
      <c r="VLK92" s="90"/>
      <c r="VLL92" s="90"/>
      <c r="VLM92" s="90"/>
      <c r="VLN92" s="90"/>
      <c r="VLO92" s="90"/>
      <c r="VLP92" s="90"/>
      <c r="VLQ92" s="90"/>
      <c r="VLR92" s="90"/>
      <c r="VLS92" s="90"/>
      <c r="VLT92" s="90"/>
      <c r="VLU92" s="90"/>
      <c r="VLV92" s="90"/>
      <c r="VLW92" s="90"/>
      <c r="VLX92" s="90"/>
      <c r="VLY92" s="90"/>
      <c r="VLZ92" s="90"/>
      <c r="VMA92" s="90"/>
      <c r="VMB92" s="90"/>
      <c r="VMC92" s="90"/>
      <c r="VMD92" s="90"/>
      <c r="VME92" s="90"/>
      <c r="VMF92" s="90"/>
      <c r="VMG92" s="90"/>
      <c r="VMH92" s="90"/>
      <c r="VMI92" s="90"/>
      <c r="VMJ92" s="90"/>
      <c r="VMK92" s="90"/>
      <c r="VML92" s="90"/>
      <c r="VMM92" s="90"/>
      <c r="VMN92" s="90"/>
      <c r="VMO92" s="90"/>
      <c r="VMP92" s="90"/>
      <c r="VMQ92" s="90"/>
      <c r="VMR92" s="90"/>
      <c r="VMS92" s="90"/>
      <c r="VMT92" s="90"/>
      <c r="VMU92" s="90"/>
      <c r="VMV92" s="90"/>
      <c r="VMW92" s="90"/>
      <c r="VMX92" s="90"/>
      <c r="VMY92" s="90"/>
      <c r="VMZ92" s="90"/>
      <c r="VNA92" s="90"/>
      <c r="VNB92" s="90"/>
      <c r="VNC92" s="90"/>
      <c r="VND92" s="90"/>
      <c r="VNE92" s="90"/>
      <c r="VNF92" s="90"/>
      <c r="VNG92" s="90"/>
      <c r="VNH92" s="90"/>
      <c r="VNI92" s="90"/>
      <c r="VNJ92" s="90"/>
      <c r="VNK92" s="90"/>
      <c r="VNL92" s="90"/>
      <c r="VNM92" s="90"/>
      <c r="VNN92" s="90"/>
      <c r="VNO92" s="90"/>
      <c r="VNP92" s="90"/>
      <c r="VNQ92" s="90"/>
      <c r="VNR92" s="90"/>
      <c r="VNS92" s="90"/>
      <c r="VNT92" s="90"/>
      <c r="VNU92" s="90"/>
      <c r="VNV92" s="90"/>
      <c r="VNW92" s="90"/>
      <c r="VNX92" s="90"/>
      <c r="VNY92" s="90"/>
      <c r="VNZ92" s="90"/>
      <c r="VOA92" s="90"/>
      <c r="VOB92" s="90"/>
      <c r="VOC92" s="90"/>
      <c r="VOD92" s="90"/>
      <c r="VOE92" s="90"/>
      <c r="VOF92" s="90"/>
      <c r="VOG92" s="90"/>
      <c r="VOH92" s="90"/>
      <c r="VOI92" s="90"/>
      <c r="VOJ92" s="90"/>
      <c r="VOK92" s="90"/>
      <c r="VOL92" s="90"/>
      <c r="VOM92" s="90"/>
      <c r="VON92" s="90"/>
      <c r="VOO92" s="90"/>
      <c r="VOP92" s="90"/>
      <c r="VOQ92" s="90"/>
      <c r="VOR92" s="90"/>
      <c r="VOS92" s="90"/>
      <c r="VOT92" s="90"/>
      <c r="VOU92" s="90"/>
      <c r="VOV92" s="90"/>
      <c r="VOW92" s="90"/>
      <c r="VOX92" s="90"/>
      <c r="VOY92" s="90"/>
      <c r="VOZ92" s="90"/>
      <c r="VPA92" s="90"/>
      <c r="VPB92" s="90"/>
      <c r="VPC92" s="90"/>
      <c r="VPD92" s="90"/>
      <c r="VPE92" s="90"/>
      <c r="VPF92" s="90"/>
      <c r="VPG92" s="90"/>
      <c r="VPH92" s="90"/>
      <c r="VPI92" s="90"/>
      <c r="VPJ92" s="90"/>
      <c r="VPK92" s="90"/>
      <c r="VPL92" s="90"/>
      <c r="VPM92" s="90"/>
      <c r="VPN92" s="90"/>
      <c r="VPO92" s="90"/>
      <c r="VPP92" s="90"/>
      <c r="VPQ92" s="90"/>
      <c r="VPR92" s="90"/>
      <c r="VPS92" s="90"/>
      <c r="VPT92" s="90"/>
      <c r="VPU92" s="90"/>
      <c r="VPV92" s="90"/>
      <c r="VPW92" s="90"/>
      <c r="VPX92" s="90"/>
      <c r="VPY92" s="90"/>
      <c r="VPZ92" s="90"/>
      <c r="VQA92" s="90"/>
      <c r="VQB92" s="90"/>
      <c r="VQC92" s="90"/>
      <c r="VQD92" s="90"/>
      <c r="VQE92" s="90"/>
      <c r="VQF92" s="90"/>
      <c r="VQG92" s="90"/>
      <c r="VQH92" s="90"/>
      <c r="VQI92" s="90"/>
      <c r="VQJ92" s="90"/>
      <c r="VQK92" s="90"/>
      <c r="VQL92" s="90"/>
      <c r="VQM92" s="90"/>
      <c r="VQN92" s="90"/>
      <c r="VQO92" s="90"/>
      <c r="VQP92" s="90"/>
      <c r="VQQ92" s="90"/>
      <c r="VQR92" s="90"/>
      <c r="VQS92" s="90"/>
      <c r="VQT92" s="90"/>
      <c r="VQU92" s="90"/>
      <c r="VQV92" s="90"/>
      <c r="VQW92" s="90"/>
      <c r="VQX92" s="90"/>
      <c r="VQY92" s="90"/>
      <c r="VQZ92" s="90"/>
      <c r="VRA92" s="90"/>
      <c r="VRB92" s="90"/>
      <c r="VRC92" s="90"/>
      <c r="VRD92" s="90"/>
      <c r="VRE92" s="90"/>
      <c r="VRF92" s="90"/>
      <c r="VRG92" s="90"/>
      <c r="VRH92" s="90"/>
      <c r="VRI92" s="90"/>
      <c r="VRJ92" s="90"/>
      <c r="VRK92" s="90"/>
      <c r="VRL92" s="90"/>
      <c r="VRM92" s="90"/>
      <c r="VRN92" s="90"/>
      <c r="VRO92" s="90"/>
      <c r="VRP92" s="90"/>
      <c r="VRQ92" s="90"/>
      <c r="VRR92" s="90"/>
      <c r="VRS92" s="90"/>
      <c r="VRT92" s="90"/>
      <c r="VRU92" s="90"/>
      <c r="VRV92" s="90"/>
      <c r="VRW92" s="90"/>
      <c r="VRX92" s="90"/>
      <c r="VRY92" s="90"/>
      <c r="VRZ92" s="90"/>
      <c r="VSA92" s="90"/>
      <c r="VSB92" s="90"/>
      <c r="VSC92" s="90"/>
      <c r="VSD92" s="90"/>
      <c r="VSE92" s="90"/>
      <c r="VSF92" s="90"/>
      <c r="VSG92" s="90"/>
      <c r="VSH92" s="90"/>
      <c r="VSI92" s="90"/>
      <c r="VSJ92" s="90"/>
      <c r="VSK92" s="90"/>
      <c r="VSL92" s="90"/>
      <c r="VSM92" s="90"/>
      <c r="VSN92" s="90"/>
      <c r="VSO92" s="90"/>
      <c r="VSP92" s="90"/>
      <c r="VSQ92" s="90"/>
      <c r="VSR92" s="90"/>
      <c r="VSS92" s="90"/>
      <c r="VST92" s="90"/>
      <c r="VSU92" s="90"/>
      <c r="VSV92" s="90"/>
      <c r="VSW92" s="90"/>
      <c r="VSX92" s="90"/>
      <c r="VSY92" s="90"/>
      <c r="VSZ92" s="90"/>
      <c r="VTA92" s="90"/>
      <c r="VTB92" s="90"/>
      <c r="VTC92" s="90"/>
      <c r="VTD92" s="90"/>
      <c r="VTE92" s="90"/>
      <c r="VTF92" s="90"/>
      <c r="VTG92" s="90"/>
      <c r="VTH92" s="90"/>
      <c r="VTI92" s="90"/>
      <c r="VTJ92" s="90"/>
      <c r="VTK92" s="90"/>
      <c r="VTL92" s="90"/>
      <c r="VTM92" s="90"/>
      <c r="VTN92" s="90"/>
      <c r="VTO92" s="90"/>
      <c r="VTP92" s="90"/>
      <c r="VTQ92" s="90"/>
      <c r="VTR92" s="90"/>
      <c r="VTS92" s="90"/>
      <c r="VTT92" s="90"/>
      <c r="VTU92" s="90"/>
      <c r="VTV92" s="90"/>
      <c r="VTW92" s="90"/>
      <c r="VTX92" s="90"/>
      <c r="VTY92" s="90"/>
      <c r="VTZ92" s="90"/>
      <c r="VUA92" s="90"/>
      <c r="VUB92" s="90"/>
      <c r="VUC92" s="90"/>
      <c r="VUD92" s="90"/>
      <c r="VUE92" s="90"/>
      <c r="VUF92" s="90"/>
      <c r="VUG92" s="90"/>
      <c r="VUH92" s="90"/>
      <c r="VUI92" s="90"/>
      <c r="VUJ92" s="90"/>
      <c r="VUK92" s="90"/>
      <c r="VUL92" s="90"/>
      <c r="VUM92" s="90"/>
      <c r="VUN92" s="90"/>
      <c r="VUO92" s="90"/>
      <c r="VUP92" s="90"/>
      <c r="VUQ92" s="90"/>
      <c r="VUR92" s="90"/>
      <c r="VUS92" s="90"/>
      <c r="VUT92" s="90"/>
      <c r="VUU92" s="90"/>
      <c r="VUV92" s="90"/>
      <c r="VUW92" s="90"/>
      <c r="VUX92" s="90"/>
      <c r="VUY92" s="90"/>
      <c r="VUZ92" s="90"/>
      <c r="VVA92" s="90"/>
      <c r="VVB92" s="90"/>
      <c r="VVC92" s="90"/>
      <c r="VVD92" s="90"/>
      <c r="VVE92" s="90"/>
      <c r="VVF92" s="90"/>
      <c r="VVG92" s="90"/>
      <c r="VVH92" s="90"/>
      <c r="VVI92" s="90"/>
      <c r="VVJ92" s="90"/>
      <c r="VVK92" s="90"/>
      <c r="VVL92" s="90"/>
      <c r="VVM92" s="90"/>
      <c r="VVN92" s="90"/>
      <c r="VVO92" s="90"/>
      <c r="VVP92" s="90"/>
      <c r="VVQ92" s="90"/>
      <c r="VVR92" s="90"/>
      <c r="VVS92" s="90"/>
      <c r="VVT92" s="90"/>
      <c r="VVU92" s="90"/>
      <c r="VVV92" s="90"/>
      <c r="VVW92" s="90"/>
      <c r="VVX92" s="90"/>
      <c r="VVY92" s="90"/>
      <c r="VVZ92" s="90"/>
      <c r="VWA92" s="90"/>
      <c r="VWB92" s="90"/>
      <c r="VWC92" s="90"/>
      <c r="VWD92" s="90"/>
      <c r="VWE92" s="90"/>
      <c r="VWF92" s="90"/>
      <c r="VWG92" s="90"/>
      <c r="VWH92" s="90"/>
      <c r="VWI92" s="90"/>
      <c r="VWJ92" s="90"/>
      <c r="VWK92" s="90"/>
      <c r="VWL92" s="90"/>
      <c r="VWM92" s="90"/>
      <c r="VWN92" s="90"/>
      <c r="VWO92" s="90"/>
      <c r="VWP92" s="90"/>
      <c r="VWQ92" s="90"/>
      <c r="VWR92" s="90"/>
      <c r="VWS92" s="90"/>
      <c r="VWT92" s="90"/>
      <c r="VWU92" s="90"/>
      <c r="VWV92" s="90"/>
      <c r="VWW92" s="90"/>
      <c r="VWX92" s="90"/>
      <c r="VWY92" s="90"/>
      <c r="VWZ92" s="90"/>
      <c r="VXA92" s="90"/>
      <c r="VXB92" s="90"/>
      <c r="VXC92" s="90"/>
      <c r="VXD92" s="90"/>
      <c r="VXE92" s="90"/>
      <c r="VXF92" s="90"/>
      <c r="VXG92" s="90"/>
      <c r="VXH92" s="90"/>
      <c r="VXI92" s="90"/>
      <c r="VXJ92" s="90"/>
      <c r="VXK92" s="90"/>
      <c r="VXL92" s="90"/>
      <c r="VXM92" s="90"/>
      <c r="VXN92" s="90"/>
      <c r="VXO92" s="90"/>
      <c r="VXP92" s="90"/>
      <c r="VXQ92" s="90"/>
      <c r="VXR92" s="90"/>
      <c r="VXS92" s="90"/>
      <c r="VXT92" s="90"/>
      <c r="VXU92" s="90"/>
      <c r="VXV92" s="90"/>
      <c r="VXW92" s="90"/>
      <c r="VXX92" s="90"/>
      <c r="VXY92" s="90"/>
      <c r="VXZ92" s="90"/>
      <c r="VYA92" s="90"/>
      <c r="VYB92" s="90"/>
      <c r="VYC92" s="90"/>
      <c r="VYD92" s="90"/>
      <c r="VYE92" s="90"/>
      <c r="VYF92" s="90"/>
      <c r="VYG92" s="90"/>
      <c r="VYH92" s="90"/>
      <c r="VYI92" s="90"/>
      <c r="VYJ92" s="90"/>
      <c r="VYK92" s="90"/>
      <c r="VYL92" s="90"/>
      <c r="VYM92" s="90"/>
      <c r="VYN92" s="90"/>
      <c r="VYO92" s="90"/>
      <c r="VYP92" s="90"/>
      <c r="VYQ92" s="90"/>
      <c r="VYR92" s="90"/>
      <c r="VYS92" s="90"/>
      <c r="VYT92" s="90"/>
      <c r="VYU92" s="90"/>
      <c r="VYV92" s="90"/>
      <c r="VYW92" s="90"/>
      <c r="VYX92" s="90"/>
      <c r="VYY92" s="90"/>
      <c r="VYZ92" s="90"/>
      <c r="VZA92" s="90"/>
      <c r="VZB92" s="90"/>
      <c r="VZC92" s="90"/>
      <c r="VZD92" s="90"/>
      <c r="VZE92" s="90"/>
      <c r="VZF92" s="90"/>
      <c r="VZG92" s="90"/>
      <c r="VZH92" s="90"/>
      <c r="VZI92" s="90"/>
      <c r="VZJ92" s="90"/>
      <c r="VZK92" s="90"/>
      <c r="VZL92" s="90"/>
      <c r="VZM92" s="90"/>
      <c r="VZN92" s="90"/>
      <c r="VZO92" s="90"/>
      <c r="VZP92" s="90"/>
      <c r="VZQ92" s="90"/>
      <c r="VZR92" s="90"/>
      <c r="VZS92" s="90"/>
      <c r="VZT92" s="90"/>
      <c r="VZU92" s="90"/>
      <c r="VZV92" s="90"/>
      <c r="VZW92" s="90"/>
      <c r="VZX92" s="90"/>
      <c r="VZY92" s="90"/>
      <c r="VZZ92" s="90"/>
      <c r="WAA92" s="90"/>
      <c r="WAB92" s="90"/>
      <c r="WAC92" s="90"/>
      <c r="WAD92" s="90"/>
      <c r="WAE92" s="90"/>
      <c r="WAF92" s="90"/>
      <c r="WAG92" s="90"/>
      <c r="WAH92" s="90"/>
      <c r="WAI92" s="90"/>
      <c r="WAJ92" s="90"/>
      <c r="WAK92" s="90"/>
      <c r="WAL92" s="90"/>
      <c r="WAM92" s="90"/>
      <c r="WAN92" s="90"/>
      <c r="WAO92" s="90"/>
      <c r="WAP92" s="90"/>
      <c r="WAQ92" s="90"/>
      <c r="WAR92" s="90"/>
      <c r="WAS92" s="90"/>
      <c r="WAT92" s="90"/>
      <c r="WAU92" s="90"/>
      <c r="WAV92" s="90"/>
      <c r="WAW92" s="90"/>
      <c r="WAX92" s="90"/>
      <c r="WAY92" s="90"/>
      <c r="WAZ92" s="90"/>
      <c r="WBA92" s="90"/>
      <c r="WBB92" s="90"/>
      <c r="WBC92" s="90"/>
      <c r="WBD92" s="90"/>
      <c r="WBE92" s="90"/>
      <c r="WBF92" s="90"/>
      <c r="WBG92" s="90"/>
      <c r="WBH92" s="90"/>
      <c r="WBI92" s="90"/>
      <c r="WBJ92" s="90"/>
      <c r="WBK92" s="90"/>
      <c r="WBL92" s="90"/>
      <c r="WBM92" s="90"/>
      <c r="WBN92" s="90"/>
      <c r="WBO92" s="90"/>
      <c r="WBP92" s="90"/>
      <c r="WBQ92" s="90"/>
      <c r="WBR92" s="90"/>
      <c r="WBS92" s="90"/>
      <c r="WBT92" s="90"/>
      <c r="WBU92" s="90"/>
      <c r="WBV92" s="90"/>
      <c r="WBW92" s="90"/>
      <c r="WBX92" s="90"/>
      <c r="WBY92" s="90"/>
      <c r="WBZ92" s="90"/>
      <c r="WCA92" s="90"/>
      <c r="WCB92" s="90"/>
      <c r="WCC92" s="90"/>
      <c r="WCD92" s="90"/>
      <c r="WCE92" s="90"/>
      <c r="WCF92" s="90"/>
      <c r="WCG92" s="90"/>
      <c r="WCH92" s="90"/>
      <c r="WCI92" s="90"/>
      <c r="WCJ92" s="90"/>
      <c r="WCK92" s="90"/>
      <c r="WCL92" s="90"/>
      <c r="WCM92" s="90"/>
      <c r="WCN92" s="90"/>
      <c r="WCO92" s="90"/>
      <c r="WCP92" s="90"/>
      <c r="WCQ92" s="90"/>
      <c r="WCR92" s="90"/>
      <c r="WCS92" s="90"/>
      <c r="WCT92" s="90"/>
      <c r="WCU92" s="90"/>
      <c r="WCV92" s="90"/>
      <c r="WCW92" s="90"/>
      <c r="WCX92" s="90"/>
      <c r="WCY92" s="90"/>
      <c r="WCZ92" s="90"/>
      <c r="WDA92" s="90"/>
      <c r="WDB92" s="90"/>
      <c r="WDC92" s="90"/>
      <c r="WDD92" s="90"/>
      <c r="WDE92" s="90"/>
      <c r="WDF92" s="90"/>
      <c r="WDG92" s="90"/>
      <c r="WDH92" s="90"/>
      <c r="WDI92" s="90"/>
      <c r="WDJ92" s="90"/>
      <c r="WDK92" s="90"/>
      <c r="WDL92" s="90"/>
      <c r="WDM92" s="90"/>
      <c r="WDN92" s="90"/>
      <c r="WDO92" s="90"/>
      <c r="WDP92" s="90"/>
      <c r="WDQ92" s="90"/>
      <c r="WDR92" s="90"/>
      <c r="WDS92" s="90"/>
      <c r="WDT92" s="90"/>
      <c r="WDU92" s="90"/>
      <c r="WDV92" s="90"/>
      <c r="WDW92" s="90"/>
      <c r="WDX92" s="90"/>
      <c r="WDY92" s="90"/>
      <c r="WDZ92" s="90"/>
      <c r="WEA92" s="90"/>
      <c r="WEB92" s="90"/>
      <c r="WEC92" s="90"/>
      <c r="WED92" s="90"/>
      <c r="WEE92" s="90"/>
      <c r="WEF92" s="90"/>
      <c r="WEG92" s="90"/>
      <c r="WEH92" s="90"/>
      <c r="WEI92" s="90"/>
      <c r="WEJ92" s="90"/>
      <c r="WEK92" s="90"/>
      <c r="WEL92" s="90"/>
      <c r="WEM92" s="90"/>
      <c r="WEN92" s="90"/>
      <c r="WEO92" s="90"/>
      <c r="WEP92" s="90"/>
      <c r="WEQ92" s="90"/>
      <c r="WER92" s="90"/>
      <c r="WES92" s="90"/>
      <c r="WET92" s="90"/>
      <c r="WEU92" s="90"/>
      <c r="WEV92" s="90"/>
      <c r="WEW92" s="90"/>
      <c r="WEX92" s="90"/>
      <c r="WEY92" s="90"/>
      <c r="WEZ92" s="90"/>
      <c r="WFA92" s="90"/>
      <c r="WFB92" s="90"/>
      <c r="WFC92" s="90"/>
      <c r="WFD92" s="90"/>
      <c r="WFE92" s="90"/>
      <c r="WFF92" s="90"/>
      <c r="WFG92" s="90"/>
      <c r="WFH92" s="90"/>
      <c r="WFI92" s="90"/>
      <c r="WFJ92" s="90"/>
      <c r="WFK92" s="90"/>
      <c r="WFL92" s="90"/>
      <c r="WFM92" s="90"/>
      <c r="WFN92" s="90"/>
      <c r="WFO92" s="90"/>
      <c r="WFP92" s="90"/>
      <c r="WFQ92" s="90"/>
      <c r="WFR92" s="90"/>
      <c r="WFS92" s="90"/>
      <c r="WFT92" s="90"/>
      <c r="WFU92" s="90"/>
      <c r="WFV92" s="90"/>
      <c r="WFW92" s="90"/>
      <c r="WFX92" s="90"/>
      <c r="WFY92" s="90"/>
      <c r="WFZ92" s="90"/>
      <c r="WGA92" s="90"/>
      <c r="WGB92" s="90"/>
      <c r="WGC92" s="90"/>
      <c r="WGD92" s="90"/>
      <c r="WGE92" s="90"/>
      <c r="WGF92" s="90"/>
      <c r="WGG92" s="90"/>
      <c r="WGH92" s="90"/>
      <c r="WGI92" s="90"/>
      <c r="WGJ92" s="90"/>
      <c r="WGK92" s="90"/>
      <c r="WGL92" s="90"/>
      <c r="WGM92" s="90"/>
      <c r="WGN92" s="90"/>
      <c r="WGO92" s="90"/>
      <c r="WGP92" s="90"/>
      <c r="WGQ92" s="90"/>
      <c r="WGR92" s="90"/>
      <c r="WGS92" s="90"/>
      <c r="WGT92" s="90"/>
      <c r="WGU92" s="90"/>
      <c r="WGV92" s="90"/>
      <c r="WGW92" s="90"/>
      <c r="WGX92" s="90"/>
      <c r="WGY92" s="90"/>
      <c r="WGZ92" s="90"/>
      <c r="WHA92" s="90"/>
      <c r="WHB92" s="90"/>
      <c r="WHC92" s="90"/>
      <c r="WHD92" s="90"/>
      <c r="WHE92" s="90"/>
      <c r="WHF92" s="90"/>
      <c r="WHG92" s="90"/>
      <c r="WHH92" s="90"/>
      <c r="WHI92" s="90"/>
      <c r="WHJ92" s="90"/>
      <c r="WHK92" s="90"/>
      <c r="WHL92" s="90"/>
      <c r="WHM92" s="90"/>
      <c r="WHN92" s="90"/>
      <c r="WHO92" s="90"/>
      <c r="WHP92" s="90"/>
      <c r="WHQ92" s="90"/>
      <c r="WHR92" s="90"/>
      <c r="WHS92" s="90"/>
      <c r="WHT92" s="90"/>
      <c r="WHU92" s="90"/>
      <c r="WHV92" s="90"/>
      <c r="WHW92" s="90"/>
      <c r="WHX92" s="90"/>
      <c r="WHY92" s="90"/>
      <c r="WHZ92" s="90"/>
      <c r="WIA92" s="90"/>
      <c r="WIB92" s="90"/>
      <c r="WIC92" s="90"/>
      <c r="WID92" s="90"/>
      <c r="WIE92" s="90"/>
      <c r="WIF92" s="90"/>
      <c r="WIG92" s="90"/>
      <c r="WIH92" s="90"/>
      <c r="WII92" s="90"/>
      <c r="WIJ92" s="90"/>
      <c r="WIK92" s="90"/>
      <c r="WIL92" s="90"/>
      <c r="WIM92" s="90"/>
      <c r="WIN92" s="90"/>
      <c r="WIO92" s="90"/>
      <c r="WIP92" s="90"/>
      <c r="WIQ92" s="90"/>
      <c r="WIR92" s="90"/>
      <c r="WIS92" s="90"/>
      <c r="WIT92" s="90"/>
      <c r="WIU92" s="90"/>
      <c r="WIV92" s="90"/>
      <c r="WIW92" s="90"/>
      <c r="WIX92" s="90"/>
      <c r="WIY92" s="90"/>
      <c r="WIZ92" s="90"/>
      <c r="WJA92" s="90"/>
      <c r="WJB92" s="90"/>
      <c r="WJC92" s="90"/>
      <c r="WJD92" s="90"/>
      <c r="WJE92" s="90"/>
      <c r="WJF92" s="90"/>
      <c r="WJG92" s="90"/>
      <c r="WJH92" s="90"/>
      <c r="WJI92" s="90"/>
      <c r="WJJ92" s="90"/>
      <c r="WJK92" s="90"/>
      <c r="WJL92" s="90"/>
      <c r="WJM92" s="90"/>
      <c r="WJN92" s="90"/>
      <c r="WJO92" s="90"/>
      <c r="WJP92" s="90"/>
      <c r="WJQ92" s="90"/>
      <c r="WJR92" s="90"/>
      <c r="WJS92" s="90"/>
      <c r="WJT92" s="90"/>
      <c r="WJU92" s="90"/>
      <c r="WJV92" s="90"/>
      <c r="WJW92" s="90"/>
      <c r="WJX92" s="90"/>
      <c r="WJY92" s="90"/>
      <c r="WJZ92" s="90"/>
      <c r="WKA92" s="90"/>
      <c r="WKB92" s="90"/>
      <c r="WKC92" s="90"/>
      <c r="WKD92" s="90"/>
      <c r="WKE92" s="90"/>
      <c r="WKF92" s="90"/>
      <c r="WKG92" s="90"/>
      <c r="WKH92" s="90"/>
      <c r="WKI92" s="90"/>
      <c r="WKJ92" s="90"/>
      <c r="WKK92" s="90"/>
      <c r="WKL92" s="90"/>
      <c r="WKM92" s="90"/>
      <c r="WKN92" s="90"/>
      <c r="WKO92" s="90"/>
      <c r="WKP92" s="90"/>
      <c r="WKQ92" s="90"/>
      <c r="WKR92" s="90"/>
      <c r="WKS92" s="90"/>
      <c r="WKT92" s="90"/>
      <c r="WKU92" s="90"/>
      <c r="WKV92" s="90"/>
      <c r="WKW92" s="90"/>
      <c r="WKX92" s="90"/>
      <c r="WKY92" s="90"/>
      <c r="WKZ92" s="90"/>
      <c r="WLA92" s="90"/>
      <c r="WLB92" s="90"/>
      <c r="WLC92" s="90"/>
      <c r="WLD92" s="90"/>
      <c r="WLE92" s="90"/>
      <c r="WLF92" s="90"/>
      <c r="WLG92" s="90"/>
      <c r="WLH92" s="90"/>
      <c r="WLI92" s="90"/>
      <c r="WLJ92" s="90"/>
      <c r="WLK92" s="90"/>
      <c r="WLL92" s="90"/>
      <c r="WLM92" s="90"/>
      <c r="WLN92" s="90"/>
      <c r="WLO92" s="90"/>
      <c r="WLP92" s="90"/>
      <c r="WLQ92" s="90"/>
      <c r="WLR92" s="90"/>
      <c r="WLS92" s="90"/>
      <c r="WLT92" s="90"/>
      <c r="WLU92" s="90"/>
      <c r="WLV92" s="90"/>
      <c r="WLW92" s="90"/>
      <c r="WLX92" s="90"/>
      <c r="WLY92" s="90"/>
      <c r="WLZ92" s="90"/>
      <c r="WMA92" s="90"/>
      <c r="WMB92" s="90"/>
      <c r="WMC92" s="90"/>
      <c r="WMD92" s="90"/>
      <c r="WME92" s="90"/>
      <c r="WMF92" s="90"/>
      <c r="WMG92" s="90"/>
      <c r="WMH92" s="90"/>
      <c r="WMI92" s="90"/>
      <c r="WMJ92" s="90"/>
      <c r="WMK92" s="90"/>
      <c r="WML92" s="90"/>
      <c r="WMM92" s="90"/>
      <c r="WMN92" s="90"/>
      <c r="WMO92" s="90"/>
      <c r="WMP92" s="90"/>
      <c r="WMQ92" s="90"/>
      <c r="WMR92" s="90"/>
      <c r="WMS92" s="90"/>
      <c r="WMT92" s="90"/>
      <c r="WMU92" s="90"/>
      <c r="WMV92" s="90"/>
      <c r="WMW92" s="90"/>
      <c r="WMX92" s="90"/>
      <c r="WMY92" s="90"/>
      <c r="WMZ92" s="90"/>
      <c r="WNA92" s="90"/>
      <c r="WNB92" s="90"/>
      <c r="WNC92" s="90"/>
      <c r="WND92" s="90"/>
      <c r="WNE92" s="90"/>
      <c r="WNF92" s="90"/>
      <c r="WNG92" s="90"/>
      <c r="WNH92" s="90"/>
      <c r="WNI92" s="90"/>
      <c r="WNJ92" s="90"/>
      <c r="WNK92" s="90"/>
      <c r="WNL92" s="90"/>
      <c r="WNM92" s="90"/>
      <c r="WNN92" s="90"/>
      <c r="WNO92" s="90"/>
      <c r="WNP92" s="90"/>
      <c r="WNQ92" s="90"/>
      <c r="WNR92" s="90"/>
      <c r="WNS92" s="90"/>
      <c r="WNT92" s="90"/>
      <c r="WNU92" s="90"/>
      <c r="WNV92" s="90"/>
      <c r="WNW92" s="90"/>
      <c r="WNX92" s="90"/>
      <c r="WNY92" s="90"/>
      <c r="WNZ92" s="90"/>
      <c r="WOA92" s="90"/>
      <c r="WOB92" s="90"/>
      <c r="WOC92" s="90"/>
      <c r="WOD92" s="90"/>
      <c r="WOE92" s="90"/>
      <c r="WOF92" s="90"/>
      <c r="WOG92" s="90"/>
      <c r="WOH92" s="90"/>
      <c r="WOI92" s="90"/>
      <c r="WOJ92" s="90"/>
      <c r="WOK92" s="90"/>
      <c r="WOL92" s="90"/>
      <c r="WOM92" s="90"/>
      <c r="WON92" s="90"/>
      <c r="WOO92" s="90"/>
      <c r="WOP92" s="90"/>
      <c r="WOQ92" s="90"/>
      <c r="WOR92" s="90"/>
      <c r="WOS92" s="90"/>
      <c r="WOT92" s="90"/>
      <c r="WOU92" s="90"/>
      <c r="WOV92" s="90"/>
      <c r="WOW92" s="90"/>
      <c r="WOX92" s="90"/>
      <c r="WOY92" s="90"/>
      <c r="WOZ92" s="90"/>
      <c r="WPA92" s="90"/>
      <c r="WPB92" s="90"/>
      <c r="WPC92" s="90"/>
      <c r="WPD92" s="90"/>
      <c r="WPE92" s="90"/>
      <c r="WPF92" s="90"/>
      <c r="WPG92" s="90"/>
      <c r="WPH92" s="90"/>
      <c r="WPI92" s="90"/>
      <c r="WPJ92" s="90"/>
      <c r="WPK92" s="90"/>
      <c r="WPL92" s="90"/>
      <c r="WPM92" s="90"/>
      <c r="WPN92" s="90"/>
      <c r="WPO92" s="90"/>
      <c r="WPP92" s="90"/>
      <c r="WPQ92" s="90"/>
      <c r="WPR92" s="90"/>
      <c r="WPS92" s="90"/>
      <c r="WPT92" s="90"/>
      <c r="WPU92" s="90"/>
      <c r="WPV92" s="90"/>
      <c r="WPW92" s="90"/>
      <c r="WPX92" s="90"/>
      <c r="WPY92" s="90"/>
      <c r="WPZ92" s="90"/>
      <c r="WQA92" s="90"/>
      <c r="WQB92" s="90"/>
      <c r="WQC92" s="90"/>
      <c r="WQD92" s="90"/>
      <c r="WQE92" s="90"/>
      <c r="WQF92" s="90"/>
      <c r="WQG92" s="90"/>
      <c r="WQH92" s="90"/>
      <c r="WQI92" s="90"/>
      <c r="WQJ92" s="90"/>
      <c r="WQK92" s="90"/>
      <c r="WQL92" s="90"/>
      <c r="WQM92" s="90"/>
      <c r="WQN92" s="90"/>
      <c r="WQO92" s="90"/>
      <c r="WQP92" s="90"/>
      <c r="WQQ92" s="90"/>
      <c r="WQR92" s="90"/>
      <c r="WQS92" s="90"/>
      <c r="WQT92" s="90"/>
      <c r="WQU92" s="90"/>
      <c r="WQV92" s="90"/>
      <c r="WQW92" s="90"/>
      <c r="WQX92" s="90"/>
      <c r="WQY92" s="90"/>
      <c r="WQZ92" s="90"/>
      <c r="WRA92" s="90"/>
      <c r="WRB92" s="90"/>
      <c r="WRC92" s="90"/>
      <c r="WRD92" s="90"/>
      <c r="WRE92" s="90"/>
      <c r="WRF92" s="90"/>
      <c r="WRG92" s="90"/>
      <c r="WRH92" s="90"/>
      <c r="WRI92" s="90"/>
      <c r="WRJ92" s="90"/>
      <c r="WRK92" s="90"/>
      <c r="WRL92" s="90"/>
      <c r="WRM92" s="90"/>
      <c r="WRN92" s="90"/>
      <c r="WRO92" s="90"/>
      <c r="WRP92" s="90"/>
      <c r="WRQ92" s="90"/>
      <c r="WRR92" s="90"/>
      <c r="WRS92" s="90"/>
      <c r="WRT92" s="90"/>
      <c r="WRU92" s="90"/>
      <c r="WRV92" s="90"/>
      <c r="WRW92" s="90"/>
      <c r="WRX92" s="90"/>
      <c r="WRY92" s="90"/>
      <c r="WRZ92" s="90"/>
      <c r="WSA92" s="90"/>
      <c r="WSB92" s="90"/>
      <c r="WSC92" s="90"/>
      <c r="WSD92" s="90"/>
      <c r="WSE92" s="90"/>
      <c r="WSF92" s="90"/>
      <c r="WSG92" s="90"/>
      <c r="WSH92" s="90"/>
      <c r="WSI92" s="90"/>
      <c r="WSJ92" s="90"/>
      <c r="WSK92" s="90"/>
      <c r="WSL92" s="90"/>
      <c r="WSM92" s="90"/>
      <c r="WSN92" s="90"/>
      <c r="WSO92" s="90"/>
      <c r="WSP92" s="90"/>
      <c r="WSQ92" s="90"/>
      <c r="WSR92" s="90"/>
      <c r="WSS92" s="90"/>
      <c r="WST92" s="90"/>
      <c r="WSU92" s="90"/>
      <c r="WSV92" s="90"/>
      <c r="WSW92" s="90"/>
      <c r="WSX92" s="90"/>
      <c r="WSY92" s="90"/>
      <c r="WSZ92" s="90"/>
      <c r="WTA92" s="90"/>
      <c r="WTB92" s="90"/>
      <c r="WTC92" s="90"/>
      <c r="WTD92" s="90"/>
      <c r="WTE92" s="90"/>
      <c r="WTF92" s="90"/>
      <c r="WTG92" s="90"/>
      <c r="WTH92" s="90"/>
      <c r="WTI92" s="90"/>
      <c r="WTJ92" s="90"/>
      <c r="WTK92" s="90"/>
      <c r="WTL92" s="90"/>
      <c r="WTM92" s="90"/>
      <c r="WTN92" s="90"/>
      <c r="WTO92" s="90"/>
      <c r="WTP92" s="90"/>
      <c r="WTQ92" s="90"/>
      <c r="WTR92" s="90"/>
      <c r="WTS92" s="90"/>
      <c r="WTT92" s="90"/>
      <c r="WTU92" s="90"/>
      <c r="WTV92" s="90"/>
      <c r="WTW92" s="90"/>
      <c r="WTX92" s="90"/>
      <c r="WTY92" s="90"/>
      <c r="WTZ92" s="90"/>
      <c r="WUA92" s="90"/>
      <c r="WUB92" s="90"/>
      <c r="WUC92" s="90"/>
      <c r="WUD92" s="90"/>
      <c r="WUE92" s="90"/>
      <c r="WUF92" s="90"/>
      <c r="WUG92" s="90"/>
      <c r="WUH92" s="90"/>
      <c r="WUI92" s="90"/>
      <c r="WUJ92" s="90"/>
      <c r="WUK92" s="90"/>
      <c r="WUL92" s="90"/>
      <c r="WUM92" s="90"/>
      <c r="WUN92" s="90"/>
      <c r="WUO92" s="90"/>
      <c r="WUP92" s="90"/>
      <c r="WUQ92" s="90"/>
      <c r="WUR92" s="90"/>
      <c r="WUS92" s="90"/>
      <c r="WUT92" s="90"/>
      <c r="WUU92" s="90"/>
      <c r="WUV92" s="90"/>
      <c r="WUW92" s="90"/>
      <c r="WUX92" s="90"/>
      <c r="WUY92" s="90"/>
      <c r="WUZ92" s="90"/>
      <c r="WVA92" s="90"/>
      <c r="WVB92" s="90"/>
      <c r="WVC92" s="90"/>
      <c r="WVD92" s="90"/>
      <c r="WVE92" s="90"/>
      <c r="WVF92" s="90"/>
      <c r="WVG92" s="90"/>
      <c r="WVH92" s="90"/>
      <c r="WVI92" s="90"/>
      <c r="WVJ92" s="90"/>
      <c r="WVK92" s="90"/>
      <c r="WVL92" s="90"/>
      <c r="WVM92" s="90"/>
      <c r="WVN92" s="90"/>
      <c r="WVO92" s="90"/>
      <c r="WVP92" s="90"/>
      <c r="WVQ92" s="90"/>
      <c r="WVR92" s="90"/>
      <c r="WVS92" s="90"/>
      <c r="WVT92" s="90"/>
      <c r="WVU92" s="90"/>
      <c r="WVV92" s="90"/>
      <c r="WVW92" s="90"/>
      <c r="WVX92" s="90"/>
      <c r="WVY92" s="90"/>
      <c r="WVZ92" s="90"/>
      <c r="WWA92" s="90"/>
      <c r="WWB92" s="90"/>
      <c r="WWC92" s="90"/>
      <c r="WWD92" s="90"/>
      <c r="WWE92" s="90"/>
      <c r="WWF92" s="90"/>
      <c r="WWG92" s="90"/>
      <c r="WWH92" s="90"/>
      <c r="WWI92" s="90"/>
      <c r="WWJ92" s="90"/>
      <c r="WWK92" s="90"/>
      <c r="WWL92" s="90"/>
      <c r="WWM92" s="90"/>
      <c r="WWN92" s="90"/>
      <c r="WWO92" s="90"/>
      <c r="WWP92" s="90"/>
      <c r="WWQ92" s="90"/>
      <c r="WWR92" s="90"/>
      <c r="WWS92" s="90"/>
      <c r="WWT92" s="90"/>
      <c r="WWU92" s="90"/>
      <c r="WWV92" s="90"/>
      <c r="WWW92" s="90"/>
      <c r="WWX92" s="90"/>
      <c r="WWY92" s="90"/>
      <c r="WWZ92" s="90"/>
      <c r="WXA92" s="90"/>
      <c r="WXB92" s="90"/>
      <c r="WXC92" s="90"/>
      <c r="WXD92" s="90"/>
      <c r="WXE92" s="90"/>
      <c r="WXF92" s="90"/>
      <c r="WXG92" s="90"/>
      <c r="WXH92" s="90"/>
      <c r="WXI92" s="90"/>
      <c r="WXJ92" s="90"/>
      <c r="WXK92" s="90"/>
      <c r="WXL92" s="90"/>
      <c r="WXM92" s="90"/>
      <c r="WXN92" s="90"/>
      <c r="WXO92" s="90"/>
      <c r="WXP92" s="90"/>
      <c r="WXQ92" s="90"/>
      <c r="WXR92" s="90"/>
      <c r="WXS92" s="90"/>
      <c r="WXT92" s="90"/>
      <c r="WXU92" s="90"/>
      <c r="WXV92" s="90"/>
      <c r="WXW92" s="90"/>
      <c r="WXX92" s="90"/>
      <c r="WXY92" s="90"/>
      <c r="WXZ92" s="90"/>
      <c r="WYA92" s="90"/>
      <c r="WYB92" s="90"/>
      <c r="WYC92" s="90"/>
      <c r="WYD92" s="90"/>
      <c r="WYE92" s="90"/>
      <c r="WYF92" s="90"/>
      <c r="WYG92" s="90"/>
      <c r="WYH92" s="90"/>
      <c r="WYI92" s="90"/>
      <c r="WYJ92" s="90"/>
      <c r="WYK92" s="90"/>
      <c r="WYL92" s="90"/>
      <c r="WYM92" s="90"/>
      <c r="WYN92" s="90"/>
      <c r="WYO92" s="90"/>
      <c r="WYP92" s="90"/>
      <c r="WYQ92" s="90"/>
      <c r="WYR92" s="90"/>
      <c r="WYS92" s="90"/>
      <c r="WYT92" s="90"/>
      <c r="WYU92" s="90"/>
      <c r="WYV92" s="90"/>
      <c r="WYW92" s="90"/>
      <c r="WYX92" s="90"/>
      <c r="WYY92" s="90"/>
      <c r="WYZ92" s="90"/>
      <c r="WZA92" s="90"/>
      <c r="WZB92" s="90"/>
      <c r="WZC92" s="90"/>
      <c r="WZD92" s="90"/>
      <c r="WZE92" s="90"/>
      <c r="WZF92" s="90"/>
      <c r="WZG92" s="90"/>
      <c r="WZH92" s="90"/>
      <c r="WZI92" s="90"/>
      <c r="WZJ92" s="90"/>
      <c r="WZK92" s="90"/>
      <c r="WZL92" s="90"/>
      <c r="WZM92" s="90"/>
      <c r="WZN92" s="90"/>
      <c r="WZO92" s="90"/>
      <c r="WZP92" s="90"/>
      <c r="WZQ92" s="90"/>
      <c r="WZR92" s="90"/>
      <c r="WZS92" s="90"/>
      <c r="WZT92" s="90"/>
      <c r="WZU92" s="90"/>
      <c r="WZV92" s="90"/>
      <c r="WZW92" s="90"/>
      <c r="WZX92" s="90"/>
      <c r="WZY92" s="90"/>
      <c r="WZZ92" s="90"/>
      <c r="XAA92" s="90"/>
      <c r="XAB92" s="90"/>
      <c r="XAC92" s="90"/>
      <c r="XAD92" s="90"/>
      <c r="XAE92" s="90"/>
      <c r="XAF92" s="90"/>
      <c r="XAG92" s="90"/>
      <c r="XAH92" s="90"/>
      <c r="XAI92" s="90"/>
      <c r="XAJ92" s="90"/>
      <c r="XAK92" s="90"/>
      <c r="XAL92" s="90"/>
      <c r="XAM92" s="90"/>
      <c r="XAN92" s="90"/>
      <c r="XAO92" s="90"/>
      <c r="XAP92" s="90"/>
      <c r="XAQ92" s="90"/>
      <c r="XAR92" s="90"/>
      <c r="XAS92" s="90"/>
      <c r="XAT92" s="90"/>
      <c r="XAU92" s="90"/>
      <c r="XAV92" s="90"/>
      <c r="XAW92" s="90"/>
      <c r="XAX92" s="90"/>
      <c r="XAY92" s="90"/>
      <c r="XAZ92" s="90"/>
      <c r="XBA92" s="90"/>
      <c r="XBB92" s="90"/>
      <c r="XBC92" s="90"/>
      <c r="XBD92" s="90"/>
      <c r="XBE92" s="90"/>
      <c r="XBF92" s="90"/>
      <c r="XBG92" s="90"/>
      <c r="XBH92" s="90"/>
      <c r="XBI92" s="90"/>
      <c r="XBJ92" s="90"/>
      <c r="XBK92" s="90"/>
      <c r="XBL92" s="90"/>
      <c r="XBM92" s="90"/>
      <c r="XBN92" s="90"/>
      <c r="XBO92" s="90"/>
      <c r="XBP92" s="90"/>
      <c r="XBQ92" s="90"/>
      <c r="XBR92" s="90"/>
      <c r="XBS92" s="90"/>
      <c r="XBT92" s="90"/>
      <c r="XBU92" s="90"/>
      <c r="XBV92" s="90"/>
      <c r="XBW92" s="90"/>
      <c r="XBX92" s="90"/>
      <c r="XBY92" s="90"/>
      <c r="XBZ92" s="90"/>
      <c r="XCA92" s="90"/>
      <c r="XCB92" s="90"/>
      <c r="XCC92" s="90"/>
      <c r="XCD92" s="90"/>
      <c r="XCE92" s="90"/>
      <c r="XCF92" s="90"/>
      <c r="XCG92" s="90"/>
      <c r="XCH92" s="90"/>
      <c r="XCI92" s="90"/>
      <c r="XCJ92" s="90"/>
      <c r="XCK92" s="90"/>
      <c r="XCL92" s="90"/>
      <c r="XCM92" s="90"/>
      <c r="XCN92" s="90"/>
      <c r="XCO92" s="90"/>
      <c r="XCP92" s="90"/>
      <c r="XCQ92" s="90"/>
      <c r="XCR92" s="90"/>
      <c r="XCS92" s="90"/>
      <c r="XCT92" s="90"/>
      <c r="XCU92" s="90"/>
      <c r="XCV92" s="90"/>
      <c r="XCW92" s="90"/>
      <c r="XCX92" s="90"/>
      <c r="XCY92" s="90"/>
      <c r="XCZ92" s="90"/>
      <c r="XDA92" s="90"/>
      <c r="XDB92" s="90"/>
      <c r="XDC92" s="90"/>
      <c r="XDD92" s="90"/>
      <c r="XDE92" s="90"/>
      <c r="XDF92" s="90"/>
      <c r="XDG92" s="90"/>
      <c r="XDH92" s="90"/>
      <c r="XDI92" s="90"/>
      <c r="XDJ92" s="90"/>
      <c r="XDK92" s="90"/>
      <c r="XDL92" s="90"/>
      <c r="XDM92" s="90"/>
      <c r="XDN92" s="90"/>
      <c r="XDO92" s="90"/>
      <c r="XDP92" s="90"/>
      <c r="XDQ92" s="90"/>
      <c r="XDR92" s="90"/>
      <c r="XDS92" s="90"/>
      <c r="XDT92" s="90"/>
      <c r="XDU92" s="90"/>
      <c r="XDV92" s="90"/>
      <c r="XDW92" s="90"/>
      <c r="XDX92" s="90"/>
      <c r="XDY92" s="90"/>
      <c r="XDZ92" s="90"/>
      <c r="XEA92" s="90"/>
      <c r="XEB92" s="90"/>
      <c r="XEC92" s="90"/>
      <c r="XED92" s="90"/>
      <c r="XEE92" s="90"/>
      <c r="XEF92" s="90"/>
      <c r="XEG92" s="90"/>
      <c r="XEH92" s="90"/>
      <c r="XEI92" s="90"/>
      <c r="XEJ92" s="90"/>
      <c r="XEK92" s="90"/>
      <c r="XEL92" s="90"/>
      <c r="XEM92" s="90"/>
      <c r="XEN92" s="90"/>
      <c r="XEO92" s="90"/>
      <c r="XEP92" s="90"/>
      <c r="XEQ92" s="90"/>
      <c r="XER92" s="90"/>
      <c r="XES92" s="90"/>
      <c r="XET92" s="90"/>
      <c r="XEU92" s="90"/>
      <c r="XEV92" s="90"/>
      <c r="XEW92" s="90"/>
      <c r="XEX92" s="90"/>
      <c r="XEY92" s="90"/>
      <c r="XEZ92" s="90"/>
      <c r="XFA92" s="90"/>
      <c r="XFB92" s="90"/>
      <c r="XFC92" s="90"/>
      <c r="XFD92" s="90"/>
    </row>
    <row r="93" ht="22.5" customHeight="1" spans="3:8">
      <c r="C93" s="90"/>
      <c r="D93" s="90"/>
      <c r="E93" s="90"/>
      <c r="F93" s="90"/>
      <c r="G93" s="90"/>
      <c r="H93" s="90"/>
    </row>
    <row r="94" ht="22.5" customHeight="1" spans="3:8">
      <c r="C94" s="90"/>
      <c r="D94" s="90"/>
      <c r="E94" s="90"/>
      <c r="F94" s="90"/>
      <c r="G94" s="90"/>
      <c r="H94" s="90"/>
    </row>
    <row r="95" ht="22.5" customHeight="1" spans="3:8">
      <c r="C95" s="90"/>
      <c r="D95" s="90"/>
      <c r="E95" s="90"/>
      <c r="F95" s="90"/>
      <c r="G95" s="90"/>
      <c r="H95" s="90"/>
    </row>
    <row r="96" ht="22.5" customHeight="1" spans="3:8">
      <c r="C96" s="90"/>
      <c r="D96" s="90"/>
      <c r="E96" s="90"/>
      <c r="F96" s="90"/>
      <c r="G96" s="90"/>
      <c r="H96" s="90"/>
    </row>
    <row r="97" ht="22.5" customHeight="1" spans="3:8">
      <c r="C97" s="90"/>
      <c r="D97" s="90"/>
      <c r="E97" s="90"/>
      <c r="F97" s="90"/>
      <c r="G97" s="90"/>
      <c r="H97" s="90"/>
    </row>
    <row r="98" ht="22.5" customHeight="1" spans="3:8">
      <c r="C98" s="90"/>
      <c r="D98" s="90"/>
      <c r="E98" s="90"/>
      <c r="F98" s="90"/>
      <c r="G98" s="90"/>
      <c r="H98" s="90"/>
    </row>
    <row r="99" spans="3:8">
      <c r="C99" s="90"/>
      <c r="D99" s="90"/>
      <c r="E99" s="90"/>
      <c r="F99" s="90"/>
      <c r="G99" s="90"/>
      <c r="H99" s="90"/>
    </row>
    <row r="100" spans="3:8">
      <c r="C100" s="90"/>
      <c r="D100" s="90"/>
      <c r="E100" s="90"/>
      <c r="F100" s="90"/>
      <c r="G100" s="90"/>
      <c r="H100" s="90"/>
    </row>
  </sheetData>
  <sheetProtection password="CC45" sheet="1" selectLockedCells="1" objects="1" scenarios="1"/>
  <mergeCells count="54">
    <mergeCell ref="L8:BN8"/>
    <mergeCell ref="E10:H10"/>
    <mergeCell ref="E11:H11"/>
    <mergeCell ref="E12:H12"/>
    <mergeCell ref="E14:I14"/>
    <mergeCell ref="E15:I15"/>
    <mergeCell ref="H17:I17"/>
    <mergeCell ref="H19:I19"/>
    <mergeCell ref="E22:I22"/>
    <mergeCell ref="E27:I27"/>
    <mergeCell ref="E28:I28"/>
    <mergeCell ref="G37:H37"/>
    <mergeCell ref="G38:H38"/>
    <mergeCell ref="G39:H39"/>
    <mergeCell ref="G40:H40"/>
    <mergeCell ref="G41:H41"/>
    <mergeCell ref="F43:G43"/>
    <mergeCell ref="H43:I43"/>
    <mergeCell ref="F44:G44"/>
    <mergeCell ref="H44:I44"/>
    <mergeCell ref="F45:G45"/>
    <mergeCell ref="H45:I45"/>
    <mergeCell ref="F46:G46"/>
    <mergeCell ref="H46:I46"/>
    <mergeCell ref="F47:G47"/>
    <mergeCell ref="H47:I47"/>
    <mergeCell ref="F48:G48"/>
    <mergeCell ref="H48:I48"/>
    <mergeCell ref="C51:I51"/>
    <mergeCell ref="F53:G53"/>
    <mergeCell ref="F55:G55"/>
    <mergeCell ref="E56:H56"/>
    <mergeCell ref="F58:G58"/>
    <mergeCell ref="E59:H59"/>
    <mergeCell ref="F61:G61"/>
    <mergeCell ref="C62:D62"/>
    <mergeCell ref="E62:H62"/>
    <mergeCell ref="E65:H65"/>
    <mergeCell ref="E66:H66"/>
    <mergeCell ref="E69:F69"/>
    <mergeCell ref="E71:F71"/>
    <mergeCell ref="E73:F73"/>
    <mergeCell ref="E81:H81"/>
    <mergeCell ref="E83:I83"/>
    <mergeCell ref="C37:C41"/>
    <mergeCell ref="E43:E44"/>
    <mergeCell ref="E45:E46"/>
    <mergeCell ref="E47:E48"/>
    <mergeCell ref="I79:I80"/>
    <mergeCell ref="E35:F36"/>
    <mergeCell ref="E37:F41"/>
    <mergeCell ref="E75:I76"/>
    <mergeCell ref="E79:H80"/>
    <mergeCell ref="G35:I36"/>
  </mergeCells>
  <dataValidations count="16">
    <dataValidation type="list" allowBlank="1" showInputMessage="1" showErrorMessage="1" sqref="E15:I15">
      <formula1>"-,MALE, FEMALE"</formula1>
    </dataValidation>
    <dataValidation type="list" allowBlank="1" showInputMessage="1" showErrorMessage="1" sqref="E16 E23:E24 F32:F33">
      <formula1>$L$9:$L$21</formula1>
    </dataValidation>
    <dataValidation type="list" allowBlank="1" showInputMessage="1" showErrorMessage="1" sqref="F16 F23:F24 G32:G33">
      <formula1>$M$9:$M$40</formula1>
    </dataValidation>
    <dataValidation type="list" allowBlank="1" showInputMessage="1" showErrorMessage="1" sqref="G16">
      <formula1>$N$9:$N$34</formula1>
    </dataValidation>
    <dataValidation type="list" allowBlank="1" showInputMessage="1" showErrorMessage="1" sqref="G23">
      <formula1>$N$10:$N$51</formula1>
    </dataValidation>
    <dataValidation type="list" allowBlank="1" showInputMessage="1" showErrorMessage="1" sqref="G24">
      <formula1>$N$51:$N$64</formula1>
    </dataValidation>
    <dataValidation type="list" allowBlank="1" showInputMessage="1" showErrorMessage="1" sqref="E29">
      <formula1>"Please choose one,Bachelor, Master, Ph. D."</formula1>
    </dataValidation>
    <dataValidation type="list" allowBlank="1" showInputMessage="1" showErrorMessage="1" sqref="H29">
      <formula1>"Please choose one,1,2,3,4,5,6"</formula1>
    </dataValidation>
    <dataValidation type="list" allowBlank="1" showInputMessage="1" showErrorMessage="1" sqref="H32">
      <formula1>$O$9:$O$11</formula1>
    </dataValidation>
    <dataValidation type="list" allowBlank="1" showInputMessage="1" showErrorMessage="1" sqref="H33">
      <formula1>$N$51:$N$65</formula1>
    </dataValidation>
    <dataValidation type="list" allowBlank="1" showInputMessage="1" showErrorMessage="1" sqref="F70">
      <formula1>"-,iBT,CBT,PBT,ITP"</formula1>
    </dataValidation>
    <dataValidation type="list" allowBlank="1" showInputMessage="1" showErrorMessage="1" sqref="G73">
      <formula1>$P$10:$P$11</formula1>
    </dataValidation>
    <dataValidation type="list" sqref="I81" showDropDown="1">
      <formula1>$P$12:$P$13</formula1>
    </dataValidation>
    <dataValidation type="list" allowBlank="1" showInputMessage="1" showErrorMessage="1" sqref="I37:I41">
      <formula1>"0,0.5,1,1.5,2,2.5,3,3.5,4,4.5,5"</formula1>
    </dataValidation>
    <dataValidation type="list" allowBlank="1" showInputMessage="1" showErrorMessage="1" sqref="I65:I66">
      <formula1>$P$9:$P$11</formula1>
    </dataValidation>
    <dataValidation type="list" allowBlank="1" showInputMessage="1" showErrorMessage="1" sqref="I79:I80">
      <formula1>$P$12:$P$13</formula1>
    </dataValidation>
  </dataValidations>
  <hyperlinks>
    <hyperlink ref="E77" r:id="rId2" display="http://www.g-studyinjapan.jasso.go.jp/en/modules/pico/index.php?cat_id=19"/>
    <hyperlink ref="C52" r:id="rId3" display="http://www.g-studyinjapan.jasso.go.jp/en/modules/pico/index.php?content_id=16"/>
    <hyperlink ref="C36" r:id="rId4" display="https://shibaura.pure.elsevier.com/"/>
    <hyperlink ref="C80" r:id="rId5" display="http://www.mofa.go.jp/j_info/visit/visa/short/novisa.html"/>
  </hyperlinks>
  <pageMargins left="0.236111111111111" right="0.236111111111111" top="0.354166666666667" bottom="0.550694444444444" header="0.314583333333333" footer="0.314583333333333"/>
  <pageSetup paperSize="9" scale="66" fitToHeight="0" orientation="portrait"/>
  <headerFooter/>
  <rowBreaks count="2" manualBreakCount="2">
    <brk id="33" max="9" man="1"/>
    <brk id="48" max="9" man="1"/>
  </row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70C0"/>
    <pageSetUpPr fitToPage="1"/>
  </sheetPr>
  <dimension ref="A1:XFD103"/>
  <sheetViews>
    <sheetView zoomScale="85" zoomScaleNormal="85" workbookViewId="0">
      <pane ySplit="2" topLeftCell="A12" activePane="bottomLeft" state="frozen"/>
      <selection/>
      <selection pane="bottomLeft" activeCell="E12" sqref="E12:H12"/>
    </sheetView>
  </sheetViews>
  <sheetFormatPr defaultColWidth="9" defaultRowHeight="18.75"/>
  <cols>
    <col min="1" max="2" width="2.625" style="90" customWidth="1"/>
    <col min="3" max="3" width="33.625" style="91" customWidth="1"/>
    <col min="4" max="4" width="4" style="91" customWidth="1"/>
    <col min="5" max="5" width="18.875" style="91" customWidth="1"/>
    <col min="6" max="6" width="14.875" style="91" customWidth="1"/>
    <col min="7" max="7" width="17.25" style="91" customWidth="1"/>
    <col min="8" max="8" width="24.875" style="91" customWidth="1"/>
    <col min="9" max="9" width="30.625" style="90" customWidth="1"/>
    <col min="10" max="10" width="4.125" style="90" customWidth="1"/>
    <col min="11" max="11" width="10" style="90" customWidth="1"/>
    <col min="12" max="16" width="9" style="90" hidden="1" customWidth="1" outlineLevel="1"/>
    <col min="17" max="17" width="2.75" style="90" hidden="1" customWidth="1" outlineLevel="1" collapsed="1"/>
    <col min="18" max="30" width="2.75" style="90" hidden="1" customWidth="1" outlineLevel="1"/>
    <col min="31" max="33" width="5.25" style="90" hidden="1" customWidth="1" outlineLevel="1"/>
    <col min="34" max="35" width="5.125" style="90" hidden="1" customWidth="1" outlineLevel="1"/>
    <col min="36" max="39" width="5.375" style="90" hidden="1" customWidth="1" outlineLevel="1"/>
    <col min="40" max="66" width="9" style="90" hidden="1" customWidth="1" outlineLevel="1"/>
    <col min="67" max="67" width="9" style="90" collapsed="1"/>
    <col min="68" max="16384" width="9" style="90"/>
  </cols>
  <sheetData>
    <row r="1" ht="29.25" customHeight="1" spans="1:10">
      <c r="A1" s="129"/>
      <c r="B1" s="129"/>
      <c r="C1" s="130" t="s">
        <v>49</v>
      </c>
      <c r="D1" s="131"/>
      <c r="E1" s="131"/>
      <c r="F1" s="131"/>
      <c r="G1" s="131"/>
      <c r="H1" s="129"/>
      <c r="I1" s="170" t="s">
        <v>50</v>
      </c>
      <c r="J1" s="129"/>
    </row>
    <row r="2" spans="1:10">
      <c r="A2" s="129"/>
      <c r="B2" s="129"/>
      <c r="C2" s="130" t="s">
        <v>143</v>
      </c>
      <c r="D2" s="131"/>
      <c r="E2" s="131"/>
      <c r="F2" s="131"/>
      <c r="G2" s="131"/>
      <c r="H2" s="129"/>
      <c r="I2" s="129"/>
      <c r="J2" s="129"/>
    </row>
    <row r="3" ht="19.5" spans="1:10">
      <c r="A3" s="129"/>
      <c r="B3" s="129"/>
      <c r="C3" s="130"/>
      <c r="D3" s="131"/>
      <c r="E3" s="131"/>
      <c r="F3" s="131"/>
      <c r="G3" s="131"/>
      <c r="H3" s="129"/>
      <c r="I3" s="129"/>
      <c r="J3" s="129"/>
    </row>
    <row r="4" ht="45" customHeight="1" spans="1:10">
      <c r="A4" s="182" t="s">
        <v>144</v>
      </c>
      <c r="B4" s="183"/>
      <c r="C4" s="183"/>
      <c r="D4" s="183"/>
      <c r="E4" s="183"/>
      <c r="F4" s="183"/>
      <c r="G4" s="183"/>
      <c r="H4" s="183"/>
      <c r="I4" s="183"/>
      <c r="J4" s="248"/>
    </row>
    <row r="5" ht="13.5" customHeight="1" spans="1:10">
      <c r="A5" s="133"/>
      <c r="B5" s="133"/>
      <c r="C5" s="133"/>
      <c r="D5" s="133"/>
      <c r="E5" s="133"/>
      <c r="F5" s="133"/>
      <c r="G5" s="133"/>
      <c r="H5" s="133"/>
      <c r="I5" s="133"/>
      <c r="J5" s="133"/>
    </row>
    <row r="6" ht="14.25" customHeight="1" spans="1:10">
      <c r="A6" s="133"/>
      <c r="B6" s="133"/>
      <c r="C6" s="139" t="s">
        <v>52</v>
      </c>
      <c r="D6" s="184"/>
      <c r="E6" s="133"/>
      <c r="F6" s="133"/>
      <c r="G6" s="133"/>
      <c r="H6" s="133"/>
      <c r="I6" s="133"/>
      <c r="J6" s="133"/>
    </row>
    <row r="7" ht="14.25" customHeight="1" spans="1:10">
      <c r="A7" s="133"/>
      <c r="B7" s="133"/>
      <c r="C7" s="139" t="s">
        <v>53</v>
      </c>
      <c r="D7" s="184"/>
      <c r="E7" s="133"/>
      <c r="F7" s="133"/>
      <c r="G7" s="133"/>
      <c r="H7" s="133"/>
      <c r="I7" s="133"/>
      <c r="J7" s="133"/>
    </row>
    <row r="8" ht="14.25" customHeight="1" spans="1:10">
      <c r="A8" s="133"/>
      <c r="B8" s="133"/>
      <c r="C8" s="139" t="s">
        <v>54</v>
      </c>
      <c r="D8" s="184"/>
      <c r="E8" s="133"/>
      <c r="F8" s="133"/>
      <c r="G8" s="133"/>
      <c r="H8" s="133"/>
      <c r="I8" s="133"/>
      <c r="J8" s="133"/>
    </row>
    <row r="9" ht="14.25" customHeight="1" spans="1:10">
      <c r="A9" s="133"/>
      <c r="B9" s="133"/>
      <c r="C9" s="139" t="s">
        <v>55</v>
      </c>
      <c r="D9" s="184"/>
      <c r="E9" s="133"/>
      <c r="F9" s="133"/>
      <c r="G9" s="133"/>
      <c r="H9" s="133"/>
      <c r="I9" s="133"/>
      <c r="J9" s="133"/>
    </row>
    <row r="10" ht="19.5" customHeight="1" spans="1:66">
      <c r="A10" s="133"/>
      <c r="B10" s="133"/>
      <c r="C10" s="185"/>
      <c r="D10" s="185"/>
      <c r="E10" s="185"/>
      <c r="F10" s="185"/>
      <c r="G10" s="185"/>
      <c r="H10" s="185"/>
      <c r="I10" s="133"/>
      <c r="J10" s="133"/>
      <c r="L10" s="249" t="s">
        <v>56</v>
      </c>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250"/>
      <c r="AL10" s="250"/>
      <c r="AM10" s="250"/>
      <c r="AN10" s="250"/>
      <c r="AO10" s="250"/>
      <c r="AP10" s="250"/>
      <c r="AQ10" s="250"/>
      <c r="AR10" s="250"/>
      <c r="AS10" s="250"/>
      <c r="AT10" s="250"/>
      <c r="AU10" s="250"/>
      <c r="AV10" s="250"/>
      <c r="AW10" s="250"/>
      <c r="AX10" s="250"/>
      <c r="AY10" s="250"/>
      <c r="AZ10" s="250"/>
      <c r="BA10" s="250"/>
      <c r="BB10" s="250"/>
      <c r="BC10" s="250"/>
      <c r="BD10" s="250"/>
      <c r="BE10" s="250"/>
      <c r="BF10" s="250"/>
      <c r="BG10" s="250"/>
      <c r="BH10" s="250"/>
      <c r="BI10" s="250"/>
      <c r="BJ10" s="250"/>
      <c r="BK10" s="250"/>
      <c r="BL10" s="250"/>
      <c r="BM10" s="250"/>
      <c r="BN10" s="250"/>
    </row>
    <row r="11" ht="22.5" customHeight="1" spans="1:66">
      <c r="A11" s="132"/>
      <c r="B11" s="132"/>
      <c r="C11" s="132" t="s">
        <v>57</v>
      </c>
      <c r="D11" s="132"/>
      <c r="E11" s="132"/>
      <c r="F11" s="132"/>
      <c r="G11" s="132"/>
      <c r="H11" s="132"/>
      <c r="I11" s="132"/>
      <c r="J11" s="133"/>
      <c r="L11" s="251" t="s">
        <v>58</v>
      </c>
      <c r="M11" s="252" t="s">
        <v>59</v>
      </c>
      <c r="N11" s="252" t="s">
        <v>60</v>
      </c>
      <c r="O11" s="252" t="s">
        <v>60</v>
      </c>
      <c r="P11" s="90" t="s">
        <v>61</v>
      </c>
      <c r="Q11" s="252" t="s">
        <v>62</v>
      </c>
      <c r="R11" s="252" t="s">
        <v>63</v>
      </c>
      <c r="S11" s="252">
        <f>C14</f>
        <v>0</v>
      </c>
      <c r="T11" s="252" t="str">
        <f>C16</f>
        <v>2. Nationality</v>
      </c>
      <c r="U11" s="252" t="str">
        <f>C17</f>
        <v>3. Gender</v>
      </c>
      <c r="V11" s="252" t="str">
        <f>C18</f>
        <v>4. Date of Birth (MM/DD/YYYY)</v>
      </c>
      <c r="W11" s="252" t="str">
        <f>E19</f>
        <v>Zip cord:</v>
      </c>
      <c r="X11" s="252" t="str">
        <f>G19</f>
        <v>Address:</v>
      </c>
      <c r="Y11" s="252" t="str">
        <f>C20</f>
        <v>6. Email Address</v>
      </c>
      <c r="Z11" s="267" t="str">
        <f>E21</f>
        <v>Countory code:</v>
      </c>
      <c r="AA11" s="267" t="str">
        <f>G21</f>
        <v>Tel:</v>
      </c>
      <c r="AB11" s="252">
        <f>C24</f>
        <v>0</v>
      </c>
      <c r="AC11" s="252">
        <f>C25</f>
        <v>0</v>
      </c>
      <c r="AD11" s="252">
        <f>C26</f>
        <v>0</v>
      </c>
      <c r="AE11" s="252">
        <f>C29</f>
        <v>0</v>
      </c>
      <c r="AF11" s="252">
        <f>C30</f>
        <v>0</v>
      </c>
      <c r="AG11" s="252">
        <f>C31</f>
        <v>0</v>
      </c>
      <c r="AH11" s="252">
        <f>C34</f>
        <v>0</v>
      </c>
      <c r="AI11" s="252">
        <f>C35</f>
        <v>0</v>
      </c>
      <c r="AJ11" s="252" t="str">
        <f>E37</f>
        <v>Research Theme you would like to work at SIT
*more than 50 words</v>
      </c>
      <c r="AK11" s="252" t="s">
        <v>64</v>
      </c>
      <c r="AL11" s="252" t="s">
        <v>65</v>
      </c>
      <c r="AM11" s="252" t="s">
        <v>66</v>
      </c>
      <c r="AN11" s="252" t="str">
        <f>F46</f>
        <v>Prof Name</v>
      </c>
      <c r="AO11" s="252" t="str">
        <f>F47</f>
        <v>The reason why you choose the professor
*more than 50 words</v>
      </c>
      <c r="AP11" s="252" t="str">
        <f>F48</f>
        <v>Prof Name</v>
      </c>
      <c r="AQ11" s="252" t="str">
        <f>F49</f>
        <v>The reason why you choose the professor
*more than 50 words</v>
      </c>
      <c r="AR11" s="252" t="str">
        <f>F50</f>
        <v>Prof Name</v>
      </c>
      <c r="AS11" s="252" t="str">
        <f>F51</f>
        <v>The reason why you choose the professor
*more than 50 words</v>
      </c>
      <c r="AT11" s="252" t="str">
        <f>C56</f>
        <v>Self</v>
      </c>
      <c r="AU11" s="252" t="str">
        <f>C58</f>
        <v>Support from family and relatives</v>
      </c>
      <c r="AV11" s="252" t="str">
        <f>C59</f>
        <v>            Relationship with the applicant</v>
      </c>
      <c r="AW11" s="252" t="str">
        <f>C61</f>
        <v>Scholarship(If any)</v>
      </c>
      <c r="AX11" s="252" t="str">
        <f>C62</f>
        <v>Organization which provide the scholarship </v>
      </c>
      <c r="AY11" s="252" t="str">
        <f>C64</f>
        <v>Others</v>
      </c>
      <c r="AZ11" s="252" t="str">
        <f>C65</f>
        <v>Source of the fund</v>
      </c>
      <c r="BA11" s="252" t="str">
        <f>E68</f>
        <v>Please indicate if you are planning to apply for SIT scholarship?</v>
      </c>
      <c r="BB11" s="252" t="str">
        <f>E69</f>
        <v>If "Yes", would you still intend to come to SIT in case you are not the successful candidate?
Note : This answer will not influence on the screening result.</v>
      </c>
      <c r="BC11" s="252" t="str">
        <f>E72</f>
        <v>TOEIC</v>
      </c>
      <c r="BD11" s="252" t="str">
        <f>H71</f>
        <v>Acquisition date</v>
      </c>
      <c r="BE11" s="252" t="str">
        <f>E73</f>
        <v>TOEFL
*Choose the type of tests</v>
      </c>
      <c r="BF11" s="268" t="str">
        <f>G71</f>
        <v>Score</v>
      </c>
      <c r="BG11" s="252" t="str">
        <f>H71</f>
        <v>Acquisition date</v>
      </c>
      <c r="BH11" s="252" t="str">
        <f>E74</f>
        <v>IELTS</v>
      </c>
      <c r="BI11" s="252" t="str">
        <f>H71</f>
        <v>Acquisition date</v>
      </c>
      <c r="BJ11" s="252" t="str">
        <f>E75</f>
        <v>Others</v>
      </c>
      <c r="BK11" s="252" t="str">
        <f>G71</f>
        <v>Score</v>
      </c>
      <c r="BL11" s="252" t="str">
        <f>H71</f>
        <v>Acquisition date</v>
      </c>
      <c r="BM11" s="252" t="str">
        <f>E76</f>
        <v>English is my 1st language</v>
      </c>
      <c r="BN11" s="252">
        <f>C85</f>
        <v>0</v>
      </c>
    </row>
    <row r="12" ht="22.5" customHeight="1" spans="1:66">
      <c r="A12" s="132"/>
      <c r="B12" s="132"/>
      <c r="C12" s="186"/>
      <c r="D12" s="186" t="s">
        <v>67</v>
      </c>
      <c r="E12" s="187"/>
      <c r="F12" s="188"/>
      <c r="G12" s="188"/>
      <c r="H12" s="189"/>
      <c r="I12" s="132"/>
      <c r="J12" s="133"/>
      <c r="L12" s="251">
        <v>1</v>
      </c>
      <c r="M12" s="252">
        <v>1</v>
      </c>
      <c r="N12" s="252">
        <v>1976</v>
      </c>
      <c r="O12" s="252">
        <v>2018</v>
      </c>
      <c r="P12" s="251" t="s">
        <v>68</v>
      </c>
      <c r="Q12" s="252" t="e">
        <f>#REF!</f>
        <v>#REF!</v>
      </c>
      <c r="R12" s="252" t="e">
        <f>#REF!</f>
        <v>#REF!</v>
      </c>
      <c r="S12" s="252" t="e">
        <f>#REF!</f>
        <v>#REF!</v>
      </c>
      <c r="T12" s="252" t="e">
        <f>#REF!</f>
        <v>#REF!</v>
      </c>
      <c r="U12" s="252" t="e">
        <f>#REF!</f>
        <v>#REF!</v>
      </c>
      <c r="V12" s="265" t="e">
        <f>#REF!&amp;#REF!&amp;#REF!</f>
        <v>#REF!</v>
      </c>
      <c r="W12" s="266" t="e">
        <f>#REF!</f>
        <v>#REF!</v>
      </c>
      <c r="X12" s="252" t="e">
        <f>#REF!</f>
        <v>#REF!</v>
      </c>
      <c r="Y12" s="252" t="e">
        <f>#REF!&amp;F20&amp;#REF!</f>
        <v>#REF!</v>
      </c>
      <c r="Z12" s="266" t="e">
        <f>#REF!</f>
        <v>#REF!</v>
      </c>
      <c r="AA12" s="266" t="e">
        <f>#REF!</f>
        <v>#REF!</v>
      </c>
      <c r="AB12" s="252" t="e">
        <f>#REF!</f>
        <v>#REF!</v>
      </c>
      <c r="AC12" s="265" t="e">
        <f>#REF!&amp;#REF!&amp;#REF!</f>
        <v>#REF!</v>
      </c>
      <c r="AD12" s="265" t="e">
        <f>#REF!&amp;#REF!&amp;#REF!</f>
        <v>#REF!</v>
      </c>
      <c r="AE12" s="252" t="e">
        <f>#REF!</f>
        <v>#REF!</v>
      </c>
      <c r="AF12" s="252" t="e">
        <f>#REF!</f>
        <v>#REF!</v>
      </c>
      <c r="AG12" s="252" t="e">
        <f>#REF!&amp;#REF!</f>
        <v>#REF!</v>
      </c>
      <c r="AH12" s="265" t="e">
        <f>#REF!&amp;#REF!&amp;#REF!</f>
        <v>#REF!</v>
      </c>
      <c r="AI12" s="265" t="e">
        <f>#REF!&amp;#REF!&amp;#REF!</f>
        <v>#REF!</v>
      </c>
      <c r="AJ12" s="252" t="e">
        <f>#REF!</f>
        <v>#REF!</v>
      </c>
      <c r="AK12" s="252" t="e">
        <f>#REF!</f>
        <v>#REF!</v>
      </c>
      <c r="AL12" s="252" t="e">
        <f>#REF!</f>
        <v>#REF!</v>
      </c>
      <c r="AM12" s="252" t="e">
        <f>#REF!</f>
        <v>#REF!</v>
      </c>
      <c r="AN12" s="252" t="e">
        <f>#REF!</f>
        <v>#REF!</v>
      </c>
      <c r="AO12" s="252" t="e">
        <f>#REF!</f>
        <v>#REF!</v>
      </c>
      <c r="AP12" s="252" t="e">
        <f>#REF!</f>
        <v>#REF!</v>
      </c>
      <c r="AQ12" s="252" t="e">
        <f>#REF!</f>
        <v>#REF!</v>
      </c>
      <c r="AR12" s="252" t="e">
        <f>#REF!</f>
        <v>#REF!</v>
      </c>
      <c r="AS12" s="252" t="e">
        <f>#REF!</f>
        <v>#REF!</v>
      </c>
      <c r="AT12" s="252" t="e">
        <f>#REF!</f>
        <v>#REF!</v>
      </c>
      <c r="AU12" s="252" t="e">
        <f>#REF!</f>
        <v>#REF!</v>
      </c>
      <c r="AV12" s="252" t="e">
        <f>#REF!</f>
        <v>#REF!</v>
      </c>
      <c r="AW12" s="252" t="e">
        <f>#REF!</f>
        <v>#REF!</v>
      </c>
      <c r="AX12" s="252" t="e">
        <f>#REF!</f>
        <v>#REF!</v>
      </c>
      <c r="AY12" s="252" t="e">
        <f>#REF!</f>
        <v>#REF!</v>
      </c>
      <c r="AZ12" s="252" t="e">
        <f>#REF!</f>
        <v>#REF!</v>
      </c>
      <c r="BA12" s="268" t="e">
        <f>#REF!</f>
        <v>#REF!</v>
      </c>
      <c r="BB12" s="268" t="e">
        <f>#REF!</f>
        <v>#REF!</v>
      </c>
      <c r="BC12" s="268" t="e">
        <f>#REF!</f>
        <v>#REF!</v>
      </c>
      <c r="BD12" s="252" t="e">
        <f>#REF!</f>
        <v>#REF!</v>
      </c>
      <c r="BE12" s="252" t="e">
        <f>#REF!</f>
        <v>#REF!</v>
      </c>
      <c r="BF12" s="268" t="e">
        <f>#REF!</f>
        <v>#REF!</v>
      </c>
      <c r="BG12" s="268" t="e">
        <f>#REF!</f>
        <v>#REF!</v>
      </c>
      <c r="BH12" s="268" t="e">
        <f>#REF!</f>
        <v>#REF!</v>
      </c>
      <c r="BI12" s="252" t="e">
        <f>#REF!</f>
        <v>#REF!</v>
      </c>
      <c r="BJ12" s="252" t="e">
        <f>#REF!</f>
        <v>#REF!</v>
      </c>
      <c r="BK12" s="268" t="e">
        <f>#REF!</f>
        <v>#REF!</v>
      </c>
      <c r="BL12" s="252" t="e">
        <f>#REF!</f>
        <v>#REF!</v>
      </c>
      <c r="BM12" s="268" t="e">
        <f>#REF!</f>
        <v>#REF!</v>
      </c>
      <c r="BN12" s="252" t="e">
        <f>#REF!</f>
        <v>#REF!</v>
      </c>
    </row>
    <row r="13" ht="22.5" customHeight="1" spans="1:16">
      <c r="A13" s="132"/>
      <c r="B13" s="132"/>
      <c r="C13" s="186"/>
      <c r="D13" s="186" t="s">
        <v>69</v>
      </c>
      <c r="E13" s="187"/>
      <c r="F13" s="188"/>
      <c r="G13" s="188"/>
      <c r="H13" s="189"/>
      <c r="I13" s="132"/>
      <c r="J13" s="133"/>
      <c r="L13" s="251">
        <v>2</v>
      </c>
      <c r="M13" s="252">
        <v>2</v>
      </c>
      <c r="N13" s="252">
        <v>1977</v>
      </c>
      <c r="O13" s="252">
        <v>2019</v>
      </c>
      <c r="P13" s="252" t="s">
        <v>70</v>
      </c>
    </row>
    <row r="14" ht="22.5" customHeight="1" spans="1:15">
      <c r="A14" s="132"/>
      <c r="B14" s="132"/>
      <c r="C14" s="186"/>
      <c r="D14" s="186" t="s">
        <v>71</v>
      </c>
      <c r="E14" s="187"/>
      <c r="F14" s="188"/>
      <c r="G14" s="188"/>
      <c r="H14" s="189"/>
      <c r="I14" s="132"/>
      <c r="J14" s="133"/>
      <c r="L14" s="251">
        <v>3</v>
      </c>
      <c r="M14" s="252">
        <v>3</v>
      </c>
      <c r="N14" s="252">
        <v>1978</v>
      </c>
      <c r="O14" s="253" t="s">
        <v>145</v>
      </c>
    </row>
    <row r="15" ht="8.25" customHeight="1" spans="1:16">
      <c r="A15" s="132"/>
      <c r="B15" s="132"/>
      <c r="C15" s="186"/>
      <c r="D15" s="186"/>
      <c r="E15" s="190"/>
      <c r="F15" s="190"/>
      <c r="G15" s="190"/>
      <c r="H15" s="190"/>
      <c r="I15" s="190"/>
      <c r="J15" s="133"/>
      <c r="L15" s="251">
        <v>4</v>
      </c>
      <c r="M15" s="252">
        <v>4</v>
      </c>
      <c r="N15" s="252">
        <v>1979</v>
      </c>
      <c r="O15" t="s">
        <v>146</v>
      </c>
      <c r="P15" s="90" t="s">
        <v>147</v>
      </c>
    </row>
    <row r="16" ht="22.5" customHeight="1" spans="1:16">
      <c r="A16" s="132"/>
      <c r="B16" s="132"/>
      <c r="C16" s="132" t="s">
        <v>72</v>
      </c>
      <c r="D16" s="132"/>
      <c r="E16" s="191"/>
      <c r="F16" s="192"/>
      <c r="G16" s="192"/>
      <c r="H16" s="192"/>
      <c r="I16" s="254"/>
      <c r="J16" s="133"/>
      <c r="L16" s="251">
        <v>5</v>
      </c>
      <c r="M16" s="252">
        <v>5</v>
      </c>
      <c r="N16" s="252">
        <v>1980</v>
      </c>
      <c r="O16" t="s">
        <v>148</v>
      </c>
      <c r="P16" s="90" t="s">
        <v>149</v>
      </c>
    </row>
    <row r="17" ht="22.5" customHeight="1" spans="1:16">
      <c r="A17" s="132"/>
      <c r="B17" s="132"/>
      <c r="C17" s="132" t="s">
        <v>73</v>
      </c>
      <c r="D17" s="132"/>
      <c r="E17" s="191"/>
      <c r="F17" s="192"/>
      <c r="G17" s="192"/>
      <c r="H17" s="192"/>
      <c r="I17" s="254"/>
      <c r="J17" s="133"/>
      <c r="L17" s="251">
        <v>6</v>
      </c>
      <c r="M17" s="252">
        <v>6</v>
      </c>
      <c r="N17" s="252">
        <v>1981</v>
      </c>
      <c r="O17" t="s">
        <v>150</v>
      </c>
      <c r="P17" s="90" t="s">
        <v>151</v>
      </c>
    </row>
    <row r="18" ht="22.5" customHeight="1" spans="1:16">
      <c r="A18" s="132"/>
      <c r="B18" s="132"/>
      <c r="C18" s="132" t="s">
        <v>74</v>
      </c>
      <c r="D18" s="132"/>
      <c r="E18" s="193" t="s">
        <v>58</v>
      </c>
      <c r="F18" s="193" t="s">
        <v>59</v>
      </c>
      <c r="G18" s="193" t="s">
        <v>60</v>
      </c>
      <c r="H18" s="132"/>
      <c r="I18" s="132"/>
      <c r="J18" s="133"/>
      <c r="L18" s="251">
        <v>7</v>
      </c>
      <c r="M18" s="252">
        <v>7</v>
      </c>
      <c r="N18" s="252">
        <v>1982</v>
      </c>
      <c r="O18" s="255" t="s">
        <v>152</v>
      </c>
      <c r="P18" s="90" t="s">
        <v>153</v>
      </c>
    </row>
    <row r="19" ht="22.5" customHeight="1" spans="1:16">
      <c r="A19" s="132"/>
      <c r="B19" s="132"/>
      <c r="C19" s="132" t="s">
        <v>75</v>
      </c>
      <c r="D19" s="132"/>
      <c r="E19" s="194" t="s">
        <v>76</v>
      </c>
      <c r="F19" s="195"/>
      <c r="G19" s="194" t="s">
        <v>77</v>
      </c>
      <c r="H19" s="187"/>
      <c r="I19" s="189"/>
      <c r="J19" s="133"/>
      <c r="L19" s="251">
        <v>8</v>
      </c>
      <c r="M19" s="252">
        <v>8</v>
      </c>
      <c r="N19" s="252">
        <v>1983</v>
      </c>
      <c r="O19" s="255" t="s">
        <v>154</v>
      </c>
      <c r="P19" s="90" t="s">
        <v>155</v>
      </c>
    </row>
    <row r="20" ht="22.5" customHeight="1" spans="1:16">
      <c r="A20" s="132"/>
      <c r="B20" s="132"/>
      <c r="C20" s="196" t="s">
        <v>78</v>
      </c>
      <c r="D20" s="196"/>
      <c r="E20" s="197"/>
      <c r="F20" s="198" t="s">
        <v>79</v>
      </c>
      <c r="G20" s="199"/>
      <c r="H20" s="132"/>
      <c r="I20" s="132"/>
      <c r="J20" s="133"/>
      <c r="L20" s="251">
        <v>9</v>
      </c>
      <c r="M20" s="252">
        <v>9</v>
      </c>
      <c r="N20" s="252">
        <v>1984</v>
      </c>
      <c r="O20" s="255" t="s">
        <v>156</v>
      </c>
      <c r="P20" s="90" t="s">
        <v>157</v>
      </c>
    </row>
    <row r="21" ht="22.5" customHeight="1" spans="1:16">
      <c r="A21" s="132"/>
      <c r="B21" s="132"/>
      <c r="C21" s="196" t="s">
        <v>80</v>
      </c>
      <c r="D21" s="196"/>
      <c r="E21" s="200" t="s">
        <v>81</v>
      </c>
      <c r="F21" s="201"/>
      <c r="G21" s="200" t="s">
        <v>82</v>
      </c>
      <c r="H21" s="202"/>
      <c r="I21" s="256"/>
      <c r="J21" s="133"/>
      <c r="L21" s="251">
        <v>10</v>
      </c>
      <c r="M21" s="252">
        <v>10</v>
      </c>
      <c r="N21" s="252">
        <v>1985</v>
      </c>
      <c r="O21" s="255" t="s">
        <v>158</v>
      </c>
      <c r="P21" s="90" t="s">
        <v>159</v>
      </c>
    </row>
    <row r="22" ht="22.5" customHeight="1" spans="1:16">
      <c r="A22" s="132"/>
      <c r="B22" s="132"/>
      <c r="C22" s="196"/>
      <c r="D22" s="196"/>
      <c r="E22" s="196"/>
      <c r="F22" s="196"/>
      <c r="G22" s="196"/>
      <c r="H22" s="196"/>
      <c r="I22" s="196"/>
      <c r="J22" s="133"/>
      <c r="L22" s="251">
        <v>11</v>
      </c>
      <c r="M22" s="252">
        <v>11</v>
      </c>
      <c r="N22" s="252">
        <v>1986</v>
      </c>
      <c r="O22" s="255" t="s">
        <v>160</v>
      </c>
      <c r="P22" s="90" t="s">
        <v>161</v>
      </c>
    </row>
    <row r="23" ht="22.5" customHeight="1" spans="1:16">
      <c r="A23" s="132"/>
      <c r="B23" s="132"/>
      <c r="C23" s="132" t="s">
        <v>83</v>
      </c>
      <c r="D23" s="132"/>
      <c r="E23" s="132"/>
      <c r="F23" s="132"/>
      <c r="G23" s="132"/>
      <c r="H23" s="132"/>
      <c r="I23" s="132"/>
      <c r="J23" s="133"/>
      <c r="L23" s="251">
        <v>12</v>
      </c>
      <c r="M23" s="252">
        <v>12</v>
      </c>
      <c r="N23" s="252">
        <v>1987</v>
      </c>
      <c r="O23" s="255" t="s">
        <v>162</v>
      </c>
      <c r="P23" s="90" t="s">
        <v>163</v>
      </c>
    </row>
    <row r="24" ht="22.5" customHeight="1" spans="1:16">
      <c r="A24" s="133"/>
      <c r="B24" s="133"/>
      <c r="C24" s="186"/>
      <c r="D24" s="186" t="s">
        <v>84</v>
      </c>
      <c r="E24" s="191"/>
      <c r="F24" s="192"/>
      <c r="G24" s="192"/>
      <c r="H24" s="192"/>
      <c r="I24" s="254"/>
      <c r="J24" s="133"/>
      <c r="M24" s="252">
        <v>13</v>
      </c>
      <c r="N24" s="252">
        <v>1988</v>
      </c>
      <c r="O24" s="255" t="s">
        <v>164</v>
      </c>
      <c r="P24" s="90" t="s">
        <v>165</v>
      </c>
    </row>
    <row r="25" ht="22.5" customHeight="1" spans="1:14">
      <c r="A25" s="133"/>
      <c r="B25" s="133"/>
      <c r="C25" s="186"/>
      <c r="D25" s="186" t="s">
        <v>85</v>
      </c>
      <c r="E25" s="193" t="s">
        <v>58</v>
      </c>
      <c r="F25" s="193" t="s">
        <v>59</v>
      </c>
      <c r="G25" s="193" t="s">
        <v>60</v>
      </c>
      <c r="H25" s="186"/>
      <c r="I25" s="186"/>
      <c r="J25" s="133"/>
      <c r="M25" s="252">
        <v>14</v>
      </c>
      <c r="N25" s="252">
        <v>1989</v>
      </c>
    </row>
    <row r="26" ht="22.5" customHeight="1" spans="1:14">
      <c r="A26" s="133"/>
      <c r="B26" s="133"/>
      <c r="C26" s="186"/>
      <c r="D26" s="186" t="s">
        <v>86</v>
      </c>
      <c r="E26" s="193" t="s">
        <v>58</v>
      </c>
      <c r="F26" s="193" t="s">
        <v>59</v>
      </c>
      <c r="G26" s="193" t="s">
        <v>60</v>
      </c>
      <c r="H26" s="186"/>
      <c r="I26" s="186"/>
      <c r="J26" s="133"/>
      <c r="M26" s="252">
        <v>15</v>
      </c>
      <c r="N26" s="252">
        <v>1990</v>
      </c>
    </row>
    <row r="27" ht="22.5" customHeight="1" spans="1:14">
      <c r="A27" s="203"/>
      <c r="B27" s="203"/>
      <c r="C27" s="186"/>
      <c r="D27" s="186"/>
      <c r="E27" s="186"/>
      <c r="F27" s="186"/>
      <c r="G27" s="186"/>
      <c r="H27" s="186"/>
      <c r="I27" s="186"/>
      <c r="J27" s="203"/>
      <c r="M27" s="252">
        <v>16</v>
      </c>
      <c r="N27" s="252">
        <v>1991</v>
      </c>
    </row>
    <row r="28" ht="22.5" customHeight="1" spans="1:14">
      <c r="A28" s="133"/>
      <c r="B28" s="133"/>
      <c r="C28" s="132" t="s">
        <v>87</v>
      </c>
      <c r="D28" s="132"/>
      <c r="E28" s="132"/>
      <c r="F28" s="132"/>
      <c r="G28" s="132"/>
      <c r="H28" s="132"/>
      <c r="I28" s="132"/>
      <c r="J28" s="133"/>
      <c r="M28" s="252">
        <v>17</v>
      </c>
      <c r="N28" s="252">
        <v>1992</v>
      </c>
    </row>
    <row r="29" ht="22.5" customHeight="1" spans="1:14">
      <c r="A29" s="133"/>
      <c r="B29" s="133"/>
      <c r="C29" s="186"/>
      <c r="D29" s="186" t="s">
        <v>88</v>
      </c>
      <c r="E29" s="191"/>
      <c r="F29" s="192"/>
      <c r="G29" s="192"/>
      <c r="H29" s="192"/>
      <c r="I29" s="254"/>
      <c r="J29" s="133"/>
      <c r="M29" s="252">
        <v>18</v>
      </c>
      <c r="N29" s="252">
        <v>1993</v>
      </c>
    </row>
    <row r="30" ht="22.5" customHeight="1" spans="1:14">
      <c r="A30" s="133"/>
      <c r="B30" s="133"/>
      <c r="C30" s="186"/>
      <c r="D30" s="186" t="s">
        <v>89</v>
      </c>
      <c r="E30" s="191"/>
      <c r="F30" s="192"/>
      <c r="G30" s="192"/>
      <c r="H30" s="192"/>
      <c r="I30" s="254"/>
      <c r="J30" s="133"/>
      <c r="M30" s="252">
        <v>19</v>
      </c>
      <c r="N30" s="252">
        <v>1994</v>
      </c>
    </row>
    <row r="31" ht="22.5" customHeight="1" spans="1:14">
      <c r="A31" s="133"/>
      <c r="B31" s="133"/>
      <c r="C31" s="186"/>
      <c r="D31" s="186" t="s">
        <v>90</v>
      </c>
      <c r="E31" s="204" t="s">
        <v>61</v>
      </c>
      <c r="F31" s="132"/>
      <c r="G31" s="205" t="s">
        <v>91</v>
      </c>
      <c r="H31" s="204" t="s">
        <v>61</v>
      </c>
      <c r="I31" s="132"/>
      <c r="J31" s="133"/>
      <c r="M31" s="252">
        <v>20</v>
      </c>
      <c r="N31" s="252">
        <v>1995</v>
      </c>
    </row>
    <row r="32" ht="22.5" customHeight="1" spans="1:14">
      <c r="A32" s="133"/>
      <c r="B32" s="133"/>
      <c r="C32" s="132"/>
      <c r="D32" s="132"/>
      <c r="E32" s="132"/>
      <c r="F32" s="132"/>
      <c r="G32" s="132"/>
      <c r="H32" s="132"/>
      <c r="I32" s="132"/>
      <c r="J32" s="133"/>
      <c r="M32" s="252">
        <v>21</v>
      </c>
      <c r="N32" s="252">
        <v>1996</v>
      </c>
    </row>
    <row r="33" ht="22.5" customHeight="1" spans="1:14">
      <c r="A33" s="133"/>
      <c r="B33" s="133"/>
      <c r="C33" s="132" t="s">
        <v>92</v>
      </c>
      <c r="D33" s="132"/>
      <c r="E33" s="206"/>
      <c r="F33" s="206"/>
      <c r="G33" s="206"/>
      <c r="H33" s="206"/>
      <c r="I33" s="206"/>
      <c r="J33" s="133"/>
      <c r="M33" s="252">
        <v>22</v>
      </c>
      <c r="N33" s="252">
        <v>1997</v>
      </c>
    </row>
    <row r="34" ht="45.75" customHeight="1" spans="1:14">
      <c r="A34" s="133"/>
      <c r="B34" s="133"/>
      <c r="C34" s="207"/>
      <c r="D34" s="186" t="s">
        <v>93</v>
      </c>
      <c r="E34" s="171" t="s">
        <v>94</v>
      </c>
      <c r="F34" s="193" t="s">
        <v>58</v>
      </c>
      <c r="G34" s="193" t="s">
        <v>59</v>
      </c>
      <c r="H34" s="193" t="s">
        <v>60</v>
      </c>
      <c r="I34" s="132"/>
      <c r="J34" s="133"/>
      <c r="M34" s="252">
        <v>23</v>
      </c>
      <c r="N34" s="252">
        <v>1998</v>
      </c>
    </row>
    <row r="35" ht="45.75" customHeight="1" spans="1:15">
      <c r="A35" s="133"/>
      <c r="B35" s="133"/>
      <c r="C35" s="186"/>
      <c r="D35" s="186" t="s">
        <v>95</v>
      </c>
      <c r="E35" s="171" t="s">
        <v>94</v>
      </c>
      <c r="F35" s="193" t="s">
        <v>58</v>
      </c>
      <c r="G35" s="193" t="s">
        <v>59</v>
      </c>
      <c r="H35" s="193" t="s">
        <v>60</v>
      </c>
      <c r="I35" s="132"/>
      <c r="J35" s="133"/>
      <c r="M35" s="252">
        <v>24</v>
      </c>
      <c r="N35" s="252">
        <v>1999</v>
      </c>
      <c r="O35" s="253"/>
    </row>
    <row r="36" ht="22.5" customHeight="1" spans="1:15">
      <c r="A36" s="133"/>
      <c r="B36" s="133"/>
      <c r="C36" s="186"/>
      <c r="D36" s="132"/>
      <c r="E36" s="132"/>
      <c r="F36" s="132"/>
      <c r="G36" s="132"/>
      <c r="H36" s="132"/>
      <c r="I36" s="132"/>
      <c r="J36" s="133"/>
      <c r="M36" s="252">
        <v>25</v>
      </c>
      <c r="N36" s="252">
        <v>2000</v>
      </c>
      <c r="O36" s="253"/>
    </row>
    <row r="37" ht="22.5" customHeight="1" spans="1:15">
      <c r="A37" s="133"/>
      <c r="B37" s="133"/>
      <c r="C37" s="208" t="s">
        <v>166</v>
      </c>
      <c r="D37" s="132"/>
      <c r="E37" s="209" t="s">
        <v>97</v>
      </c>
      <c r="F37" s="210"/>
      <c r="G37" s="211"/>
      <c r="H37" s="212"/>
      <c r="I37" s="257"/>
      <c r="J37" s="133"/>
      <c r="M37" s="252">
        <v>26</v>
      </c>
      <c r="N37" s="252">
        <v>2001</v>
      </c>
      <c r="O37" s="253"/>
    </row>
    <row r="38" ht="22.5" customHeight="1" spans="1:15">
      <c r="A38" s="133"/>
      <c r="B38" s="133"/>
      <c r="C38" s="213" t="s">
        <v>167</v>
      </c>
      <c r="D38" s="132"/>
      <c r="E38" s="214"/>
      <c r="F38" s="215"/>
      <c r="G38" s="216"/>
      <c r="H38" s="217"/>
      <c r="I38" s="258"/>
      <c r="J38" s="133"/>
      <c r="M38" s="252">
        <v>27</v>
      </c>
      <c r="N38" s="252">
        <v>2002</v>
      </c>
      <c r="O38" s="253"/>
    </row>
    <row r="39" ht="35.1" customHeight="1" spans="1:15">
      <c r="A39" s="133"/>
      <c r="B39" s="133"/>
      <c r="C39" s="213"/>
      <c r="D39" s="132"/>
      <c r="E39" s="218" t="s">
        <v>168</v>
      </c>
      <c r="F39" s="218"/>
      <c r="G39" s="219" t="s">
        <v>64</v>
      </c>
      <c r="H39" s="220"/>
      <c r="I39" s="259">
        <v>0</v>
      </c>
      <c r="J39" s="133"/>
      <c r="M39" s="252">
        <v>28</v>
      </c>
      <c r="N39" s="252">
        <v>2003</v>
      </c>
      <c r="O39" s="253"/>
    </row>
    <row r="40" ht="35.1" customHeight="1" spans="1:15">
      <c r="A40" s="133"/>
      <c r="B40" s="133"/>
      <c r="C40" s="213"/>
      <c r="D40" s="132"/>
      <c r="E40" s="218"/>
      <c r="F40" s="218"/>
      <c r="G40" s="219" t="s">
        <v>65</v>
      </c>
      <c r="H40" s="220"/>
      <c r="I40" s="259">
        <v>0</v>
      </c>
      <c r="J40" s="133"/>
      <c r="M40" s="252">
        <v>29</v>
      </c>
      <c r="N40" s="252">
        <v>2004</v>
      </c>
      <c r="O40" s="253"/>
    </row>
    <row r="41" ht="35.1" customHeight="1" spans="1:15">
      <c r="A41" s="133"/>
      <c r="B41" s="133"/>
      <c r="C41" s="221" t="s">
        <v>169</v>
      </c>
      <c r="D41" s="132"/>
      <c r="E41" s="218"/>
      <c r="F41" s="218"/>
      <c r="G41" s="219" t="s">
        <v>66</v>
      </c>
      <c r="H41" s="220"/>
      <c r="I41" s="259">
        <v>0</v>
      </c>
      <c r="J41" s="133"/>
      <c r="M41" s="252">
        <v>30</v>
      </c>
      <c r="N41" s="252">
        <v>2005</v>
      </c>
      <c r="O41" s="253"/>
    </row>
    <row r="42" ht="35.25" customHeight="1" spans="1:15">
      <c r="A42" s="133"/>
      <c r="B42" s="133"/>
      <c r="C42" s="222" t="s">
        <v>98</v>
      </c>
      <c r="D42" s="132"/>
      <c r="E42" s="132"/>
      <c r="F42" s="132"/>
      <c r="G42" s="132"/>
      <c r="H42" s="132"/>
      <c r="I42" s="132"/>
      <c r="J42" s="133"/>
      <c r="N42" s="252">
        <v>2008</v>
      </c>
      <c r="O42" s="253"/>
    </row>
    <row r="43" ht="6" customHeight="1" spans="1:15">
      <c r="A43" s="133"/>
      <c r="B43" s="133"/>
      <c r="C43" s="222"/>
      <c r="D43" s="132"/>
      <c r="E43" s="132"/>
      <c r="F43" s="132"/>
      <c r="G43" s="132"/>
      <c r="H43" s="132"/>
      <c r="I43" s="132"/>
      <c r="J43" s="133"/>
      <c r="N43" s="252">
        <v>2009</v>
      </c>
      <c r="O43" s="253"/>
    </row>
    <row r="44" ht="45" customHeight="1" spans="1:15">
      <c r="A44" s="133"/>
      <c r="B44" s="133"/>
      <c r="C44" s="208"/>
      <c r="D44" s="132"/>
      <c r="E44" s="223" t="s">
        <v>170</v>
      </c>
      <c r="F44" s="223"/>
      <c r="G44" s="224"/>
      <c r="H44" s="225"/>
      <c r="I44" s="260"/>
      <c r="J44" s="133"/>
      <c r="N44" s="252">
        <v>2010</v>
      </c>
      <c r="O44" s="253"/>
    </row>
    <row r="45" ht="66.75" customHeight="1" spans="1:15">
      <c r="A45" s="133"/>
      <c r="B45" s="133"/>
      <c r="C45" s="208"/>
      <c r="D45" s="132"/>
      <c r="E45" s="226" t="s">
        <v>171</v>
      </c>
      <c r="F45" s="227"/>
      <c r="G45" s="228" t="str">
        <f>IF(ISERROR(VLOOKUP(G44,$O$15:$P$24,2,FALSE)),"",VLOOKUP(G44,$O$15:$P$24,2,FALSE))</f>
        <v/>
      </c>
      <c r="H45" s="229"/>
      <c r="I45" s="261"/>
      <c r="J45" s="133"/>
      <c r="N45" s="252">
        <v>2011</v>
      </c>
      <c r="O45" s="253"/>
    </row>
    <row r="46" ht="24.75" customHeight="1" spans="1:15">
      <c r="A46" s="133"/>
      <c r="B46" s="133"/>
      <c r="C46" s="208" t="s">
        <v>172</v>
      </c>
      <c r="D46" s="132"/>
      <c r="E46" s="230" t="s">
        <v>103</v>
      </c>
      <c r="F46" s="171" t="s">
        <v>104</v>
      </c>
      <c r="G46" s="171"/>
      <c r="H46" s="231"/>
      <c r="I46" s="262"/>
      <c r="J46" s="133"/>
      <c r="N46" s="252">
        <v>2012</v>
      </c>
      <c r="O46" s="253"/>
    </row>
    <row r="47" ht="93.75" customHeight="1" spans="1:15">
      <c r="A47" s="133"/>
      <c r="B47" s="133"/>
      <c r="C47" s="208"/>
      <c r="D47" s="132"/>
      <c r="E47" s="232"/>
      <c r="F47" s="218" t="s">
        <v>105</v>
      </c>
      <c r="G47" s="218"/>
      <c r="H47" s="233"/>
      <c r="I47" s="263"/>
      <c r="J47" s="133"/>
      <c r="N47" s="252">
        <v>2013</v>
      </c>
      <c r="O47" s="253"/>
    </row>
    <row r="48" ht="24.75" customHeight="1" spans="1:15">
      <c r="A48" s="133"/>
      <c r="B48" s="133"/>
      <c r="C48" s="234"/>
      <c r="D48" s="132"/>
      <c r="E48" s="230" t="s">
        <v>106</v>
      </c>
      <c r="F48" s="174" t="s">
        <v>104</v>
      </c>
      <c r="G48" s="174"/>
      <c r="H48" s="235"/>
      <c r="I48" s="264"/>
      <c r="J48" s="133"/>
      <c r="N48" s="252">
        <v>2014</v>
      </c>
      <c r="O48" s="253"/>
    </row>
    <row r="49" ht="69" customHeight="1" spans="1:15">
      <c r="A49" s="133"/>
      <c r="B49" s="133"/>
      <c r="C49" s="236"/>
      <c r="D49" s="132"/>
      <c r="E49" s="232"/>
      <c r="F49" s="214" t="s">
        <v>105</v>
      </c>
      <c r="G49" s="237"/>
      <c r="H49" s="233"/>
      <c r="I49" s="263"/>
      <c r="J49" s="133"/>
      <c r="N49" s="252">
        <v>2015</v>
      </c>
      <c r="O49" s="253"/>
    </row>
    <row r="50" ht="33" customHeight="1" spans="1:15">
      <c r="A50" s="133"/>
      <c r="B50" s="133"/>
      <c r="C50" s="236"/>
      <c r="D50" s="132"/>
      <c r="E50" s="230" t="s">
        <v>107</v>
      </c>
      <c r="F50" s="174" t="s">
        <v>104</v>
      </c>
      <c r="G50" s="174"/>
      <c r="H50" s="235"/>
      <c r="I50" s="264"/>
      <c r="J50" s="133"/>
      <c r="N50" s="252">
        <v>2016</v>
      </c>
      <c r="O50" s="253"/>
    </row>
    <row r="51" ht="69" customHeight="1" spans="1:15">
      <c r="A51" s="133"/>
      <c r="B51" s="133"/>
      <c r="C51" s="236"/>
      <c r="D51" s="132"/>
      <c r="E51" s="232"/>
      <c r="F51" s="218" t="s">
        <v>105</v>
      </c>
      <c r="G51" s="218"/>
      <c r="H51" s="233"/>
      <c r="I51" s="263"/>
      <c r="J51" s="133"/>
      <c r="N51" s="252">
        <v>2017</v>
      </c>
      <c r="O51" s="253"/>
    </row>
    <row r="52" ht="85.5" customHeight="1" spans="1:15">
      <c r="A52" s="133"/>
      <c r="B52" s="133"/>
      <c r="C52" s="190"/>
      <c r="D52" s="132"/>
      <c r="E52" s="238"/>
      <c r="F52" s="238"/>
      <c r="G52" s="238"/>
      <c r="H52" s="239"/>
      <c r="I52" s="190"/>
      <c r="J52" s="133"/>
      <c r="N52" s="252">
        <v>2018</v>
      </c>
      <c r="O52" s="253"/>
    </row>
    <row r="53" ht="19.5" customHeight="1" spans="1:15">
      <c r="A53" s="133"/>
      <c r="B53" s="133"/>
      <c r="C53" s="132" t="s">
        <v>108</v>
      </c>
      <c r="D53" s="132"/>
      <c r="E53" s="132"/>
      <c r="F53" s="132"/>
      <c r="G53" s="132"/>
      <c r="H53" s="132"/>
      <c r="I53" s="132"/>
      <c r="J53" s="133"/>
      <c r="N53" s="252">
        <v>2019</v>
      </c>
      <c r="O53" s="253"/>
    </row>
    <row r="54" ht="85.5" customHeight="1" spans="1:15">
      <c r="A54" s="133"/>
      <c r="B54" s="133"/>
      <c r="C54" s="240" t="s">
        <v>109</v>
      </c>
      <c r="D54" s="240"/>
      <c r="E54" s="240"/>
      <c r="F54" s="240"/>
      <c r="G54" s="240"/>
      <c r="H54" s="240"/>
      <c r="I54" s="240"/>
      <c r="J54" s="133"/>
      <c r="N54" s="252">
        <v>2020</v>
      </c>
      <c r="O54" s="253"/>
    </row>
    <row r="55" ht="20.25" customHeight="1" spans="1:15">
      <c r="A55" s="133"/>
      <c r="B55" s="133"/>
      <c r="C55" s="241" t="s">
        <v>110</v>
      </c>
      <c r="D55" s="132"/>
      <c r="E55" s="132"/>
      <c r="F55" s="132"/>
      <c r="G55" s="132"/>
      <c r="H55" s="132"/>
      <c r="I55" s="132"/>
      <c r="J55" s="133"/>
      <c r="N55" s="252">
        <v>2021</v>
      </c>
      <c r="O55" s="253"/>
    </row>
    <row r="56" ht="22.5" customHeight="1" spans="1:15">
      <c r="A56" s="133"/>
      <c r="B56" s="133"/>
      <c r="C56" s="186" t="s">
        <v>111</v>
      </c>
      <c r="D56" s="132"/>
      <c r="E56" s="242" t="s">
        <v>112</v>
      </c>
      <c r="F56" s="243"/>
      <c r="G56" s="244"/>
      <c r="H56" s="207" t="s">
        <v>113</v>
      </c>
      <c r="I56" s="132"/>
      <c r="J56" s="133"/>
      <c r="N56" s="252">
        <v>2022</v>
      </c>
      <c r="O56" s="253"/>
    </row>
    <row r="57" ht="31.5" customHeight="1" spans="1:15">
      <c r="A57" s="133"/>
      <c r="B57" s="133"/>
      <c r="C57" s="186"/>
      <c r="D57" s="132"/>
      <c r="E57" s="132"/>
      <c r="F57" s="132"/>
      <c r="G57" s="132"/>
      <c r="H57" s="132"/>
      <c r="I57" s="132"/>
      <c r="J57" s="133"/>
      <c r="N57" s="252">
        <v>2023</v>
      </c>
      <c r="O57" s="253"/>
    </row>
    <row r="58" ht="22.5" customHeight="1" spans="1:15">
      <c r="A58" s="133"/>
      <c r="B58" s="133"/>
      <c r="C58" s="186" t="s">
        <v>114</v>
      </c>
      <c r="D58" s="132"/>
      <c r="E58" s="245" t="s">
        <v>112</v>
      </c>
      <c r="F58" s="243"/>
      <c r="G58" s="244"/>
      <c r="H58" s="207" t="s">
        <v>113</v>
      </c>
      <c r="I58" s="132"/>
      <c r="J58" s="133"/>
      <c r="N58" s="252">
        <v>2024</v>
      </c>
      <c r="O58" s="253"/>
    </row>
    <row r="59" ht="22.5" customHeight="1" spans="1:15">
      <c r="A59" s="133"/>
      <c r="B59" s="133"/>
      <c r="C59" s="186" t="s">
        <v>115</v>
      </c>
      <c r="D59" s="132"/>
      <c r="E59" s="187"/>
      <c r="F59" s="188"/>
      <c r="G59" s="188"/>
      <c r="H59" s="189"/>
      <c r="I59" s="132" t="s">
        <v>116</v>
      </c>
      <c r="J59" s="133"/>
      <c r="N59" s="252">
        <v>2025</v>
      </c>
      <c r="O59" s="253"/>
    </row>
    <row r="60" ht="6" customHeight="1" spans="1:15">
      <c r="A60" s="133"/>
      <c r="B60" s="133"/>
      <c r="C60" s="186"/>
      <c r="D60" s="186"/>
      <c r="E60" s="186"/>
      <c r="F60" s="186"/>
      <c r="G60" s="186"/>
      <c r="H60" s="186"/>
      <c r="I60" s="132"/>
      <c r="J60" s="133"/>
      <c r="N60" s="252">
        <v>2026</v>
      </c>
      <c r="O60" s="253"/>
    </row>
    <row r="61" ht="22.5" customHeight="1" spans="1:15">
      <c r="A61" s="133"/>
      <c r="B61" s="133"/>
      <c r="C61" s="186" t="s">
        <v>117</v>
      </c>
      <c r="D61" s="132"/>
      <c r="E61" s="245" t="s">
        <v>112</v>
      </c>
      <c r="F61" s="243"/>
      <c r="G61" s="244"/>
      <c r="H61" s="207" t="s">
        <v>113</v>
      </c>
      <c r="I61" s="132"/>
      <c r="J61" s="133"/>
      <c r="N61" s="252">
        <v>2027</v>
      </c>
      <c r="O61" s="253"/>
    </row>
    <row r="62" ht="22.5" customHeight="1" spans="1:15">
      <c r="A62" s="133"/>
      <c r="B62" s="133"/>
      <c r="C62" s="186" t="s">
        <v>118</v>
      </c>
      <c r="D62" s="132"/>
      <c r="E62" s="187"/>
      <c r="F62" s="188"/>
      <c r="G62" s="188"/>
      <c r="H62" s="189"/>
      <c r="I62" s="247" t="s">
        <v>119</v>
      </c>
      <c r="J62" s="133"/>
      <c r="N62" s="252">
        <v>2028</v>
      </c>
      <c r="O62" s="253"/>
    </row>
    <row r="63" ht="6" customHeight="1" spans="1:15">
      <c r="A63" s="133"/>
      <c r="B63" s="133"/>
      <c r="C63" s="186"/>
      <c r="D63" s="132"/>
      <c r="E63" s="246"/>
      <c r="F63" s="246"/>
      <c r="G63" s="246"/>
      <c r="H63" s="246"/>
      <c r="I63" s="132"/>
      <c r="J63" s="133"/>
      <c r="N63" s="252">
        <v>2029</v>
      </c>
      <c r="O63" s="253"/>
    </row>
    <row r="64" ht="22.5" customHeight="1" spans="1:15">
      <c r="A64" s="133"/>
      <c r="B64" s="133"/>
      <c r="C64" s="186" t="s">
        <v>120</v>
      </c>
      <c r="D64" s="132"/>
      <c r="E64" s="245" t="s">
        <v>112</v>
      </c>
      <c r="F64" s="243"/>
      <c r="G64" s="244"/>
      <c r="H64" s="247" t="s">
        <v>121</v>
      </c>
      <c r="I64" s="132"/>
      <c r="J64" s="133"/>
      <c r="N64" s="252">
        <v>2030</v>
      </c>
      <c r="O64" s="253"/>
    </row>
    <row r="65" ht="22.5" customHeight="1" spans="1:15">
      <c r="A65" s="133"/>
      <c r="B65" s="133"/>
      <c r="C65" s="186" t="s">
        <v>122</v>
      </c>
      <c r="D65" s="269"/>
      <c r="E65" s="187"/>
      <c r="F65" s="188"/>
      <c r="G65" s="188"/>
      <c r="H65" s="189"/>
      <c r="I65" s="132" t="s">
        <v>123</v>
      </c>
      <c r="J65" s="133"/>
      <c r="N65" s="252" t="s">
        <v>60</v>
      </c>
      <c r="O65" s="253"/>
    </row>
    <row r="66" ht="7.5" customHeight="1" spans="1:15">
      <c r="A66" s="133"/>
      <c r="B66" s="133"/>
      <c r="C66" s="186"/>
      <c r="D66" s="132"/>
      <c r="E66" s="190"/>
      <c r="F66" s="190"/>
      <c r="G66" s="190"/>
      <c r="H66" s="132"/>
      <c r="I66" s="190"/>
      <c r="J66" s="133"/>
      <c r="O66" s="253"/>
    </row>
    <row r="67" ht="22.5" customHeight="1" spans="1:15">
      <c r="A67" s="133"/>
      <c r="B67" s="133"/>
      <c r="C67" s="270" t="s">
        <v>124</v>
      </c>
      <c r="D67" s="132"/>
      <c r="E67" s="132"/>
      <c r="F67" s="132"/>
      <c r="G67" s="132"/>
      <c r="H67" s="132"/>
      <c r="I67" s="132"/>
      <c r="J67" s="133"/>
      <c r="O67" s="253"/>
    </row>
    <row r="68" ht="24.75" customHeight="1" spans="1:15">
      <c r="A68" s="133"/>
      <c r="B68" s="133"/>
      <c r="C68" s="132"/>
      <c r="D68" s="132"/>
      <c r="E68" s="271" t="s">
        <v>125</v>
      </c>
      <c r="F68" s="271"/>
      <c r="G68" s="271"/>
      <c r="H68" s="271"/>
      <c r="I68" s="280" t="s">
        <v>61</v>
      </c>
      <c r="J68" s="133"/>
      <c r="O68" s="253"/>
    </row>
    <row r="69" ht="38.25" customHeight="1" spans="1:15">
      <c r="A69" s="133"/>
      <c r="B69" s="133"/>
      <c r="C69" s="132"/>
      <c r="D69" s="132"/>
      <c r="E69" s="272" t="s">
        <v>126</v>
      </c>
      <c r="F69" s="272"/>
      <c r="G69" s="272"/>
      <c r="H69" s="272"/>
      <c r="I69" s="280" t="s">
        <v>61</v>
      </c>
      <c r="J69" s="133"/>
      <c r="O69" s="253"/>
    </row>
    <row r="70" ht="22.5" customHeight="1" spans="1:15">
      <c r="A70" s="133"/>
      <c r="B70" s="133"/>
      <c r="C70" s="132"/>
      <c r="D70" s="132"/>
      <c r="E70" s="132"/>
      <c r="F70" s="132"/>
      <c r="G70" s="132"/>
      <c r="H70" s="132"/>
      <c r="I70" s="132"/>
      <c r="J70" s="133"/>
      <c r="O70" s="253"/>
    </row>
    <row r="71" ht="22.5" customHeight="1" spans="1:10">
      <c r="A71" s="133"/>
      <c r="B71" s="133"/>
      <c r="C71" s="132" t="s">
        <v>127</v>
      </c>
      <c r="D71" s="132"/>
      <c r="E71" s="132"/>
      <c r="F71" s="132"/>
      <c r="G71" s="171" t="s">
        <v>128</v>
      </c>
      <c r="H71" s="171" t="s">
        <v>129</v>
      </c>
      <c r="I71" s="132"/>
      <c r="J71" s="133"/>
    </row>
    <row r="72" ht="30" customHeight="1" spans="1:10">
      <c r="A72" s="133"/>
      <c r="B72" s="133"/>
      <c r="C72" s="273"/>
      <c r="D72" s="132"/>
      <c r="E72" s="172" t="s">
        <v>130</v>
      </c>
      <c r="F72" s="173"/>
      <c r="G72" s="274"/>
      <c r="H72" s="275" t="s">
        <v>94</v>
      </c>
      <c r="I72" s="132"/>
      <c r="J72" s="133"/>
    </row>
    <row r="73" ht="30" customHeight="1" spans="1:10">
      <c r="A73" s="133"/>
      <c r="B73" s="133"/>
      <c r="C73" s="132"/>
      <c r="D73" s="132"/>
      <c r="E73" s="276" t="s">
        <v>131</v>
      </c>
      <c r="F73" s="277" t="s">
        <v>25</v>
      </c>
      <c r="G73" s="274"/>
      <c r="H73" s="275" t="s">
        <v>94</v>
      </c>
      <c r="I73" s="132"/>
      <c r="J73" s="133"/>
    </row>
    <row r="74" ht="30" customHeight="1" spans="1:10">
      <c r="A74" s="133"/>
      <c r="B74" s="133"/>
      <c r="C74" s="132"/>
      <c r="D74" s="132"/>
      <c r="E74" s="172" t="s">
        <v>132</v>
      </c>
      <c r="F74" s="173"/>
      <c r="G74" s="274"/>
      <c r="H74" s="275" t="s">
        <v>94</v>
      </c>
      <c r="I74" s="132"/>
      <c r="J74" s="133"/>
    </row>
    <row r="75" ht="30" customHeight="1" spans="1:10">
      <c r="A75" s="133"/>
      <c r="B75" s="133"/>
      <c r="C75" s="132"/>
      <c r="D75" s="132"/>
      <c r="E75" s="278" t="s">
        <v>120</v>
      </c>
      <c r="F75" s="277" t="s">
        <v>25</v>
      </c>
      <c r="G75" s="274"/>
      <c r="H75" s="275" t="s">
        <v>94</v>
      </c>
      <c r="I75" s="132"/>
      <c r="J75" s="133"/>
    </row>
    <row r="76" ht="30" customHeight="1" spans="1:10">
      <c r="A76" s="133"/>
      <c r="B76" s="133"/>
      <c r="C76" s="132"/>
      <c r="D76" s="132"/>
      <c r="E76" s="177" t="s">
        <v>133</v>
      </c>
      <c r="F76" s="279"/>
      <c r="G76" s="280"/>
      <c r="H76" s="132"/>
      <c r="I76" s="132"/>
      <c r="J76" s="133"/>
    </row>
    <row r="77" ht="25.5" customHeight="1" spans="1:10">
      <c r="A77" s="133"/>
      <c r="B77" s="133"/>
      <c r="C77" s="132"/>
      <c r="D77" s="132"/>
      <c r="E77" s="281"/>
      <c r="F77" s="281"/>
      <c r="G77" s="281"/>
      <c r="H77" s="281"/>
      <c r="I77" s="132"/>
      <c r="J77" s="133"/>
    </row>
    <row r="78" ht="24.75" customHeight="1" spans="1:10">
      <c r="A78" s="282"/>
      <c r="B78" s="282"/>
      <c r="C78" s="190" t="s">
        <v>134</v>
      </c>
      <c r="D78" s="282"/>
      <c r="E78" s="283" t="s">
        <v>135</v>
      </c>
      <c r="F78" s="283"/>
      <c r="G78" s="283"/>
      <c r="H78" s="283"/>
      <c r="I78" s="283"/>
      <c r="J78" s="282"/>
    </row>
    <row r="79" ht="24.75" customHeight="1" spans="1:10">
      <c r="A79" s="284"/>
      <c r="B79" s="284"/>
      <c r="C79" s="284"/>
      <c r="D79" s="284"/>
      <c r="E79" s="283"/>
      <c r="F79" s="283"/>
      <c r="G79" s="283"/>
      <c r="H79" s="283"/>
      <c r="I79" s="283"/>
      <c r="J79" s="284"/>
    </row>
    <row r="80" ht="7.5" customHeight="1" spans="1:10">
      <c r="A80" s="284"/>
      <c r="B80" s="284"/>
      <c r="C80" s="284"/>
      <c r="D80" s="284"/>
      <c r="E80" s="285" t="s">
        <v>136</v>
      </c>
      <c r="F80" s="286"/>
      <c r="G80" s="286"/>
      <c r="H80" s="286"/>
      <c r="I80" s="286"/>
      <c r="J80" s="284"/>
    </row>
    <row r="81" s="180" customFormat="1" ht="22.5" customHeight="1" spans="1:16384">
      <c r="A81" s="284"/>
      <c r="B81" s="284"/>
      <c r="C81" s="132" t="s">
        <v>137</v>
      </c>
      <c r="D81" s="284"/>
      <c r="E81" s="285"/>
      <c r="F81" s="286"/>
      <c r="G81" s="286"/>
      <c r="H81" s="286"/>
      <c r="I81" s="286"/>
      <c r="J81" s="284"/>
      <c r="K81" s="90"/>
      <c r="L81" s="90"/>
      <c r="M81" s="90"/>
      <c r="N81" s="90"/>
      <c r="O81" s="90"/>
      <c r="P81" s="90"/>
      <c r="Q81" s="90"/>
      <c r="R81" s="90"/>
      <c r="S81" s="90"/>
      <c r="T81" s="90"/>
      <c r="U81" s="90"/>
      <c r="V81" s="90"/>
      <c r="W81" s="90"/>
      <c r="X81" s="90"/>
      <c r="Y81" s="90"/>
      <c r="Z81" s="90"/>
      <c r="AA81" s="90"/>
      <c r="AB81" s="90"/>
      <c r="AC81" s="90"/>
      <c r="AD81" s="90"/>
      <c r="AE81" s="90"/>
      <c r="AF81" s="90"/>
      <c r="AG81" s="90"/>
      <c r="AH81" s="90"/>
      <c r="AI81" s="90"/>
      <c r="AJ81" s="90"/>
      <c r="AK81" s="90"/>
      <c r="AL81" s="90"/>
      <c r="AM81" s="90"/>
      <c r="AN81" s="90"/>
      <c r="AO81" s="90"/>
      <c r="AP81" s="90"/>
      <c r="AQ81" s="90"/>
      <c r="AR81" s="90"/>
      <c r="AS81" s="90"/>
      <c r="AT81" s="90"/>
      <c r="AU81" s="90"/>
      <c r="AV81" s="90"/>
      <c r="AW81" s="90"/>
      <c r="AX81" s="90"/>
      <c r="AY81" s="90"/>
      <c r="AZ81" s="90"/>
      <c r="BA81" s="90"/>
      <c r="BB81" s="90"/>
      <c r="BC81" s="90"/>
      <c r="BD81" s="90"/>
      <c r="BE81" s="90"/>
      <c r="BF81" s="90"/>
      <c r="BG81" s="90"/>
      <c r="BH81" s="90"/>
      <c r="BI81" s="90"/>
      <c r="BJ81" s="90"/>
      <c r="BK81" s="90"/>
      <c r="BL81" s="90"/>
      <c r="BM81" s="90"/>
      <c r="BN81" s="90"/>
      <c r="BO81" s="90"/>
      <c r="BP81" s="90"/>
      <c r="BQ81" s="90"/>
      <c r="BR81" s="90"/>
      <c r="BS81" s="90"/>
      <c r="BT81" s="90"/>
      <c r="BU81" s="90"/>
      <c r="BV81" s="90"/>
      <c r="BW81" s="90"/>
      <c r="BX81" s="90"/>
      <c r="BY81" s="90"/>
      <c r="BZ81" s="90"/>
      <c r="CA81" s="90"/>
      <c r="CB81" s="90"/>
      <c r="CC81" s="90"/>
      <c r="CD81" s="90"/>
      <c r="CE81" s="90"/>
      <c r="CF81" s="90"/>
      <c r="CG81" s="90"/>
      <c r="CH81" s="90"/>
      <c r="CI81" s="90"/>
      <c r="CJ81" s="90"/>
      <c r="CK81" s="90"/>
      <c r="CL81" s="90"/>
      <c r="CM81" s="90"/>
      <c r="CN81" s="90"/>
      <c r="CO81" s="90"/>
      <c r="CP81" s="90"/>
      <c r="CQ81" s="90"/>
      <c r="CR81" s="90"/>
      <c r="CS81" s="90"/>
      <c r="CT81" s="90"/>
      <c r="CU81" s="90"/>
      <c r="CV81" s="90"/>
      <c r="CW81" s="90"/>
      <c r="CX81" s="90"/>
      <c r="CY81" s="90"/>
      <c r="CZ81" s="90"/>
      <c r="DA81" s="90"/>
      <c r="DB81" s="90"/>
      <c r="DC81" s="90"/>
      <c r="DD81" s="90"/>
      <c r="DE81" s="90"/>
      <c r="DF81" s="90"/>
      <c r="DG81" s="90"/>
      <c r="DH81" s="90"/>
      <c r="DI81" s="90"/>
      <c r="DJ81" s="90"/>
      <c r="DK81" s="90"/>
      <c r="DL81" s="90"/>
      <c r="DM81" s="90"/>
      <c r="DN81" s="90"/>
      <c r="DO81" s="90"/>
      <c r="DP81" s="90"/>
      <c r="DQ81" s="90"/>
      <c r="DR81" s="90"/>
      <c r="DS81" s="90"/>
      <c r="DT81" s="90"/>
      <c r="DU81" s="90"/>
      <c r="DV81" s="90"/>
      <c r="DW81" s="90"/>
      <c r="DX81" s="90"/>
      <c r="DY81" s="90"/>
      <c r="DZ81" s="90"/>
      <c r="EA81" s="90"/>
      <c r="EB81" s="90"/>
      <c r="EC81" s="90"/>
      <c r="ED81" s="90"/>
      <c r="EE81" s="90"/>
      <c r="EF81" s="90"/>
      <c r="EG81" s="90"/>
      <c r="EH81" s="90"/>
      <c r="EI81" s="90"/>
      <c r="EJ81" s="90"/>
      <c r="EK81" s="90"/>
      <c r="EL81" s="90"/>
      <c r="EM81" s="90"/>
      <c r="EN81" s="90"/>
      <c r="EO81" s="90"/>
      <c r="EP81" s="90"/>
      <c r="EQ81" s="90"/>
      <c r="ER81" s="90"/>
      <c r="ES81" s="90"/>
      <c r="ET81" s="90"/>
      <c r="EU81" s="90"/>
      <c r="EV81" s="90"/>
      <c r="EW81" s="90"/>
      <c r="EX81" s="90"/>
      <c r="EY81" s="90"/>
      <c r="EZ81" s="90"/>
      <c r="FA81" s="90"/>
      <c r="FB81" s="90"/>
      <c r="FC81" s="90"/>
      <c r="FD81" s="90"/>
      <c r="FE81" s="90"/>
      <c r="FF81" s="90"/>
      <c r="FG81" s="90"/>
      <c r="FH81" s="90"/>
      <c r="FI81" s="90"/>
      <c r="FJ81" s="90"/>
      <c r="FK81" s="90"/>
      <c r="FL81" s="90"/>
      <c r="FM81" s="90"/>
      <c r="FN81" s="90"/>
      <c r="FO81" s="90"/>
      <c r="FP81" s="90"/>
      <c r="FQ81" s="90"/>
      <c r="FR81" s="90"/>
      <c r="FS81" s="90"/>
      <c r="FT81" s="90"/>
      <c r="FU81" s="90"/>
      <c r="FV81" s="90"/>
      <c r="FW81" s="90"/>
      <c r="FX81" s="90"/>
      <c r="FY81" s="90"/>
      <c r="FZ81" s="90"/>
      <c r="GA81" s="90"/>
      <c r="GB81" s="90"/>
      <c r="GC81" s="90"/>
      <c r="GD81" s="90"/>
      <c r="GE81" s="90"/>
      <c r="GF81" s="90"/>
      <c r="GG81" s="90"/>
      <c r="GH81" s="90"/>
      <c r="GI81" s="90"/>
      <c r="GJ81" s="90"/>
      <c r="GK81" s="90"/>
      <c r="GL81" s="90"/>
      <c r="GM81" s="90"/>
      <c r="GN81" s="90"/>
      <c r="GO81" s="90"/>
      <c r="GP81" s="90"/>
      <c r="GQ81" s="90"/>
      <c r="GR81" s="90"/>
      <c r="GS81" s="90"/>
      <c r="GT81" s="90"/>
      <c r="GU81" s="90"/>
      <c r="GV81" s="90"/>
      <c r="GW81" s="90"/>
      <c r="GX81" s="90"/>
      <c r="GY81" s="90"/>
      <c r="GZ81" s="90"/>
      <c r="HA81" s="90"/>
      <c r="HB81" s="90"/>
      <c r="HC81" s="90"/>
      <c r="HD81" s="90"/>
      <c r="HE81" s="90"/>
      <c r="HF81" s="90"/>
      <c r="HG81" s="90"/>
      <c r="HH81" s="90"/>
      <c r="HI81" s="90"/>
      <c r="HJ81" s="90"/>
      <c r="HK81" s="90"/>
      <c r="HL81" s="90"/>
      <c r="HM81" s="90"/>
      <c r="HN81" s="90"/>
      <c r="HO81" s="90"/>
      <c r="HP81" s="90"/>
      <c r="HQ81" s="90"/>
      <c r="HR81" s="90"/>
      <c r="HS81" s="90"/>
      <c r="HT81" s="90"/>
      <c r="HU81" s="90"/>
      <c r="HV81" s="90"/>
      <c r="HW81" s="90"/>
      <c r="HX81" s="90"/>
      <c r="HY81" s="90"/>
      <c r="HZ81" s="90"/>
      <c r="IA81" s="90"/>
      <c r="IB81" s="90"/>
      <c r="IC81" s="90"/>
      <c r="ID81" s="90"/>
      <c r="IE81" s="90"/>
      <c r="IF81" s="90"/>
      <c r="IG81" s="90"/>
      <c r="IH81" s="90"/>
      <c r="II81" s="90"/>
      <c r="IJ81" s="90"/>
      <c r="IK81" s="90"/>
      <c r="IL81" s="90"/>
      <c r="IM81" s="90"/>
      <c r="IN81" s="90"/>
      <c r="IO81" s="90"/>
      <c r="IP81" s="90"/>
      <c r="IQ81" s="90"/>
      <c r="IR81" s="90"/>
      <c r="IS81" s="90"/>
      <c r="IT81" s="90"/>
      <c r="IU81" s="90"/>
      <c r="IV81" s="90"/>
      <c r="IW81" s="90"/>
      <c r="IX81" s="90"/>
      <c r="IY81" s="90"/>
      <c r="IZ81" s="90"/>
      <c r="JA81" s="90"/>
      <c r="JB81" s="90"/>
      <c r="JC81" s="90"/>
      <c r="JD81" s="90"/>
      <c r="JE81" s="90"/>
      <c r="JF81" s="90"/>
      <c r="JG81" s="90"/>
      <c r="JH81" s="90"/>
      <c r="JI81" s="90"/>
      <c r="JJ81" s="90"/>
      <c r="JK81" s="90"/>
      <c r="JL81" s="90"/>
      <c r="JM81" s="90"/>
      <c r="JN81" s="90"/>
      <c r="JO81" s="90"/>
      <c r="JP81" s="90"/>
      <c r="JQ81" s="90"/>
      <c r="JR81" s="90"/>
      <c r="JS81" s="90"/>
      <c r="JT81" s="90"/>
      <c r="JU81" s="90"/>
      <c r="JV81" s="90"/>
      <c r="JW81" s="90"/>
      <c r="JX81" s="90"/>
      <c r="JY81" s="90"/>
      <c r="JZ81" s="90"/>
      <c r="KA81" s="90"/>
      <c r="KB81" s="90"/>
      <c r="KC81" s="90"/>
      <c r="KD81" s="90"/>
      <c r="KE81" s="90"/>
      <c r="KF81" s="90"/>
      <c r="KG81" s="90"/>
      <c r="KH81" s="90"/>
      <c r="KI81" s="90"/>
      <c r="KJ81" s="90"/>
      <c r="KK81" s="90"/>
      <c r="KL81" s="90"/>
      <c r="KM81" s="90"/>
      <c r="KN81" s="90"/>
      <c r="KO81" s="90"/>
      <c r="KP81" s="90"/>
      <c r="KQ81" s="90"/>
      <c r="KR81" s="90"/>
      <c r="KS81" s="90"/>
      <c r="KT81" s="90"/>
      <c r="KU81" s="90"/>
      <c r="KV81" s="90"/>
      <c r="KW81" s="90"/>
      <c r="KX81" s="90"/>
      <c r="KY81" s="90"/>
      <c r="KZ81" s="90"/>
      <c r="LA81" s="90"/>
      <c r="LB81" s="90"/>
      <c r="LC81" s="90"/>
      <c r="LD81" s="90"/>
      <c r="LE81" s="90"/>
      <c r="LF81" s="90"/>
      <c r="LG81" s="90"/>
      <c r="LH81" s="90"/>
      <c r="LI81" s="90"/>
      <c r="LJ81" s="90"/>
      <c r="LK81" s="90"/>
      <c r="LL81" s="90"/>
      <c r="LM81" s="90"/>
      <c r="LN81" s="90"/>
      <c r="LO81" s="90"/>
      <c r="LP81" s="90"/>
      <c r="LQ81" s="90"/>
      <c r="LR81" s="90"/>
      <c r="LS81" s="90"/>
      <c r="LT81" s="90"/>
      <c r="LU81" s="90"/>
      <c r="LV81" s="90"/>
      <c r="LW81" s="90"/>
      <c r="LX81" s="90"/>
      <c r="LY81" s="90"/>
      <c r="LZ81" s="90"/>
      <c r="MA81" s="90"/>
      <c r="MB81" s="90"/>
      <c r="MC81" s="90"/>
      <c r="MD81" s="90"/>
      <c r="ME81" s="90"/>
      <c r="MF81" s="90"/>
      <c r="MG81" s="90"/>
      <c r="MH81" s="90"/>
      <c r="MI81" s="90"/>
      <c r="MJ81" s="90"/>
      <c r="MK81" s="90"/>
      <c r="ML81" s="90"/>
      <c r="MM81" s="90"/>
      <c r="MN81" s="90"/>
      <c r="MO81" s="90"/>
      <c r="MP81" s="90"/>
      <c r="MQ81" s="90"/>
      <c r="MR81" s="90"/>
      <c r="MS81" s="90"/>
      <c r="MT81" s="90"/>
      <c r="MU81" s="90"/>
      <c r="MV81" s="90"/>
      <c r="MW81" s="90"/>
      <c r="MX81" s="90"/>
      <c r="MY81" s="90"/>
      <c r="MZ81" s="90"/>
      <c r="NA81" s="90"/>
      <c r="NB81" s="90"/>
      <c r="NC81" s="90"/>
      <c r="ND81" s="90"/>
      <c r="NE81" s="90"/>
      <c r="NF81" s="90"/>
      <c r="NG81" s="90"/>
      <c r="NH81" s="90"/>
      <c r="NI81" s="90"/>
      <c r="NJ81" s="90"/>
      <c r="NK81" s="90"/>
      <c r="NL81" s="90"/>
      <c r="NM81" s="90"/>
      <c r="NN81" s="90"/>
      <c r="NO81" s="90"/>
      <c r="NP81" s="90"/>
      <c r="NQ81" s="90"/>
      <c r="NR81" s="90"/>
      <c r="NS81" s="90"/>
      <c r="NT81" s="90"/>
      <c r="NU81" s="90"/>
      <c r="NV81" s="90"/>
      <c r="NW81" s="90"/>
      <c r="NX81" s="90"/>
      <c r="NY81" s="90"/>
      <c r="NZ81" s="90"/>
      <c r="OA81" s="90"/>
      <c r="OB81" s="90"/>
      <c r="OC81" s="90"/>
      <c r="OD81" s="90"/>
      <c r="OE81" s="90"/>
      <c r="OF81" s="90"/>
      <c r="OG81" s="90"/>
      <c r="OH81" s="90"/>
      <c r="OI81" s="90"/>
      <c r="OJ81" s="90"/>
      <c r="OK81" s="90"/>
      <c r="OL81" s="90"/>
      <c r="OM81" s="90"/>
      <c r="ON81" s="90"/>
      <c r="OO81" s="90"/>
      <c r="OP81" s="90"/>
      <c r="OQ81" s="90"/>
      <c r="OR81" s="90"/>
      <c r="OS81" s="90"/>
      <c r="OT81" s="90"/>
      <c r="OU81" s="90"/>
      <c r="OV81" s="90"/>
      <c r="OW81" s="90"/>
      <c r="OX81" s="90"/>
      <c r="OY81" s="90"/>
      <c r="OZ81" s="90"/>
      <c r="PA81" s="90"/>
      <c r="PB81" s="90"/>
      <c r="PC81" s="90"/>
      <c r="PD81" s="90"/>
      <c r="PE81" s="90"/>
      <c r="PF81" s="90"/>
      <c r="PG81" s="90"/>
      <c r="PH81" s="90"/>
      <c r="PI81" s="90"/>
      <c r="PJ81" s="90"/>
      <c r="PK81" s="90"/>
      <c r="PL81" s="90"/>
      <c r="PM81" s="90"/>
      <c r="PN81" s="90"/>
      <c r="PO81" s="90"/>
      <c r="PP81" s="90"/>
      <c r="PQ81" s="90"/>
      <c r="PR81" s="90"/>
      <c r="PS81" s="90"/>
      <c r="PT81" s="90"/>
      <c r="PU81" s="90"/>
      <c r="PV81" s="90"/>
      <c r="PW81" s="90"/>
      <c r="PX81" s="90"/>
      <c r="PY81" s="90"/>
      <c r="PZ81" s="90"/>
      <c r="QA81" s="90"/>
      <c r="QB81" s="90"/>
      <c r="QC81" s="90"/>
      <c r="QD81" s="90"/>
      <c r="QE81" s="90"/>
      <c r="QF81" s="90"/>
      <c r="QG81" s="90"/>
      <c r="QH81" s="90"/>
      <c r="QI81" s="90"/>
      <c r="QJ81" s="90"/>
      <c r="QK81" s="90"/>
      <c r="QL81" s="90"/>
      <c r="QM81" s="90"/>
      <c r="QN81" s="90"/>
      <c r="QO81" s="90"/>
      <c r="QP81" s="90"/>
      <c r="QQ81" s="90"/>
      <c r="QR81" s="90"/>
      <c r="QS81" s="90"/>
      <c r="QT81" s="90"/>
      <c r="QU81" s="90"/>
      <c r="QV81" s="90"/>
      <c r="QW81" s="90"/>
      <c r="QX81" s="90"/>
      <c r="QY81" s="90"/>
      <c r="QZ81" s="90"/>
      <c r="RA81" s="90"/>
      <c r="RB81" s="90"/>
      <c r="RC81" s="90"/>
      <c r="RD81" s="90"/>
      <c r="RE81" s="90"/>
      <c r="RF81" s="90"/>
      <c r="RG81" s="90"/>
      <c r="RH81" s="90"/>
      <c r="RI81" s="90"/>
      <c r="RJ81" s="90"/>
      <c r="RK81" s="90"/>
      <c r="RL81" s="90"/>
      <c r="RM81" s="90"/>
      <c r="RN81" s="90"/>
      <c r="RO81" s="90"/>
      <c r="RP81" s="90"/>
      <c r="RQ81" s="90"/>
      <c r="RR81" s="90"/>
      <c r="RS81" s="90"/>
      <c r="RT81" s="90"/>
      <c r="RU81" s="90"/>
      <c r="RV81" s="90"/>
      <c r="RW81" s="90"/>
      <c r="RX81" s="90"/>
      <c r="RY81" s="90"/>
      <c r="RZ81" s="90"/>
      <c r="SA81" s="90"/>
      <c r="SB81" s="90"/>
      <c r="SC81" s="90"/>
      <c r="SD81" s="90"/>
      <c r="SE81" s="90"/>
      <c r="SF81" s="90"/>
      <c r="SG81" s="90"/>
      <c r="SH81" s="90"/>
      <c r="SI81" s="90"/>
      <c r="SJ81" s="90"/>
      <c r="SK81" s="90"/>
      <c r="SL81" s="90"/>
      <c r="SM81" s="90"/>
      <c r="SN81" s="90"/>
      <c r="SO81" s="90"/>
      <c r="SP81" s="90"/>
      <c r="SQ81" s="90"/>
      <c r="SR81" s="90"/>
      <c r="SS81" s="90"/>
      <c r="ST81" s="90"/>
      <c r="SU81" s="90"/>
      <c r="SV81" s="90"/>
      <c r="SW81" s="90"/>
      <c r="SX81" s="90"/>
      <c r="SY81" s="90"/>
      <c r="SZ81" s="90"/>
      <c r="TA81" s="90"/>
      <c r="TB81" s="90"/>
      <c r="TC81" s="90"/>
      <c r="TD81" s="90"/>
      <c r="TE81" s="90"/>
      <c r="TF81" s="90"/>
      <c r="TG81" s="90"/>
      <c r="TH81" s="90"/>
      <c r="TI81" s="90"/>
      <c r="TJ81" s="90"/>
      <c r="TK81" s="90"/>
      <c r="TL81" s="90"/>
      <c r="TM81" s="90"/>
      <c r="TN81" s="90"/>
      <c r="TO81" s="90"/>
      <c r="TP81" s="90"/>
      <c r="TQ81" s="90"/>
      <c r="TR81" s="90"/>
      <c r="TS81" s="90"/>
      <c r="TT81" s="90"/>
      <c r="TU81" s="90"/>
      <c r="TV81" s="90"/>
      <c r="TW81" s="90"/>
      <c r="TX81" s="90"/>
      <c r="TY81" s="90"/>
      <c r="TZ81" s="90"/>
      <c r="UA81" s="90"/>
      <c r="UB81" s="90"/>
      <c r="UC81" s="90"/>
      <c r="UD81" s="90"/>
      <c r="UE81" s="90"/>
      <c r="UF81" s="90"/>
      <c r="UG81" s="90"/>
      <c r="UH81" s="90"/>
      <c r="UI81" s="90"/>
      <c r="UJ81" s="90"/>
      <c r="UK81" s="90"/>
      <c r="UL81" s="90"/>
      <c r="UM81" s="90"/>
      <c r="UN81" s="90"/>
      <c r="UO81" s="90"/>
      <c r="UP81" s="90"/>
      <c r="UQ81" s="90"/>
      <c r="UR81" s="90"/>
      <c r="US81" s="90"/>
      <c r="UT81" s="90"/>
      <c r="UU81" s="90"/>
      <c r="UV81" s="90"/>
      <c r="UW81" s="90"/>
      <c r="UX81" s="90"/>
      <c r="UY81" s="90"/>
      <c r="UZ81" s="90"/>
      <c r="VA81" s="90"/>
      <c r="VB81" s="90"/>
      <c r="VC81" s="90"/>
      <c r="VD81" s="90"/>
      <c r="VE81" s="90"/>
      <c r="VF81" s="90"/>
      <c r="VG81" s="90"/>
      <c r="VH81" s="90"/>
      <c r="VI81" s="90"/>
      <c r="VJ81" s="90"/>
      <c r="VK81" s="90"/>
      <c r="VL81" s="90"/>
      <c r="VM81" s="90"/>
      <c r="VN81" s="90"/>
      <c r="VO81" s="90"/>
      <c r="VP81" s="90"/>
      <c r="VQ81" s="90"/>
      <c r="VR81" s="90"/>
      <c r="VS81" s="90"/>
      <c r="VT81" s="90"/>
      <c r="VU81" s="90"/>
      <c r="VV81" s="90"/>
      <c r="VW81" s="90"/>
      <c r="VX81" s="90"/>
      <c r="VY81" s="90"/>
      <c r="VZ81" s="90"/>
      <c r="WA81" s="90"/>
      <c r="WB81" s="90"/>
      <c r="WC81" s="90"/>
      <c r="WD81" s="90"/>
      <c r="WE81" s="90"/>
      <c r="WF81" s="90"/>
      <c r="WG81" s="90"/>
      <c r="WH81" s="90"/>
      <c r="WI81" s="90"/>
      <c r="WJ81" s="90"/>
      <c r="WK81" s="90"/>
      <c r="WL81" s="90"/>
      <c r="WM81" s="90"/>
      <c r="WN81" s="90"/>
      <c r="WO81" s="90"/>
      <c r="WP81" s="90"/>
      <c r="WQ81" s="90"/>
      <c r="WR81" s="90"/>
      <c r="WS81" s="90"/>
      <c r="WT81" s="90"/>
      <c r="WU81" s="90"/>
      <c r="WV81" s="90"/>
      <c r="WW81" s="90"/>
      <c r="WX81" s="90"/>
      <c r="WY81" s="90"/>
      <c r="WZ81" s="90"/>
      <c r="XA81" s="90"/>
      <c r="XB81" s="90"/>
      <c r="XC81" s="90"/>
      <c r="XD81" s="90"/>
      <c r="XE81" s="90"/>
      <c r="XF81" s="90"/>
      <c r="XG81" s="90"/>
      <c r="XH81" s="90"/>
      <c r="XI81" s="90"/>
      <c r="XJ81" s="90"/>
      <c r="XK81" s="90"/>
      <c r="XL81" s="90"/>
      <c r="XM81" s="90"/>
      <c r="XN81" s="90"/>
      <c r="XO81" s="90"/>
      <c r="XP81" s="90"/>
      <c r="XQ81" s="90"/>
      <c r="XR81" s="90"/>
      <c r="XS81" s="90"/>
      <c r="XT81" s="90"/>
      <c r="XU81" s="90"/>
      <c r="XV81" s="90"/>
      <c r="XW81" s="90"/>
      <c r="XX81" s="90"/>
      <c r="XY81" s="90"/>
      <c r="XZ81" s="90"/>
      <c r="YA81" s="90"/>
      <c r="YB81" s="90"/>
      <c r="YC81" s="90"/>
      <c r="YD81" s="90"/>
      <c r="YE81" s="90"/>
      <c r="YF81" s="90"/>
      <c r="YG81" s="90"/>
      <c r="YH81" s="90"/>
      <c r="YI81" s="90"/>
      <c r="YJ81" s="90"/>
      <c r="YK81" s="90"/>
      <c r="YL81" s="90"/>
      <c r="YM81" s="90"/>
      <c r="YN81" s="90"/>
      <c r="YO81" s="90"/>
      <c r="YP81" s="90"/>
      <c r="YQ81" s="90"/>
      <c r="YR81" s="90"/>
      <c r="YS81" s="90"/>
      <c r="YT81" s="90"/>
      <c r="YU81" s="90"/>
      <c r="YV81" s="90"/>
      <c r="YW81" s="90"/>
      <c r="YX81" s="90"/>
      <c r="YY81" s="90"/>
      <c r="YZ81" s="90"/>
      <c r="ZA81" s="90"/>
      <c r="ZB81" s="90"/>
      <c r="ZC81" s="90"/>
      <c r="ZD81" s="90"/>
      <c r="ZE81" s="90"/>
      <c r="ZF81" s="90"/>
      <c r="ZG81" s="90"/>
      <c r="ZH81" s="90"/>
      <c r="ZI81" s="90"/>
      <c r="ZJ81" s="90"/>
      <c r="ZK81" s="90"/>
      <c r="ZL81" s="90"/>
      <c r="ZM81" s="90"/>
      <c r="ZN81" s="90"/>
      <c r="ZO81" s="90"/>
      <c r="ZP81" s="90"/>
      <c r="ZQ81" s="90"/>
      <c r="ZR81" s="90"/>
      <c r="ZS81" s="90"/>
      <c r="ZT81" s="90"/>
      <c r="ZU81" s="90"/>
      <c r="ZV81" s="90"/>
      <c r="ZW81" s="90"/>
      <c r="ZX81" s="90"/>
      <c r="ZY81" s="90"/>
      <c r="ZZ81" s="90"/>
      <c r="AAA81" s="90"/>
      <c r="AAB81" s="90"/>
      <c r="AAC81" s="90"/>
      <c r="AAD81" s="90"/>
      <c r="AAE81" s="90"/>
      <c r="AAF81" s="90"/>
      <c r="AAG81" s="90"/>
      <c r="AAH81" s="90"/>
      <c r="AAI81" s="90"/>
      <c r="AAJ81" s="90"/>
      <c r="AAK81" s="90"/>
      <c r="AAL81" s="90"/>
      <c r="AAM81" s="90"/>
      <c r="AAN81" s="90"/>
      <c r="AAO81" s="90"/>
      <c r="AAP81" s="90"/>
      <c r="AAQ81" s="90"/>
      <c r="AAR81" s="90"/>
      <c r="AAS81" s="90"/>
      <c r="AAT81" s="90"/>
      <c r="AAU81" s="90"/>
      <c r="AAV81" s="90"/>
      <c r="AAW81" s="90"/>
      <c r="AAX81" s="90"/>
      <c r="AAY81" s="90"/>
      <c r="AAZ81" s="90"/>
      <c r="ABA81" s="90"/>
      <c r="ABB81" s="90"/>
      <c r="ABC81" s="90"/>
      <c r="ABD81" s="90"/>
      <c r="ABE81" s="90"/>
      <c r="ABF81" s="90"/>
      <c r="ABG81" s="90"/>
      <c r="ABH81" s="90"/>
      <c r="ABI81" s="90"/>
      <c r="ABJ81" s="90"/>
      <c r="ABK81" s="90"/>
      <c r="ABL81" s="90"/>
      <c r="ABM81" s="90"/>
      <c r="ABN81" s="90"/>
      <c r="ABO81" s="90"/>
      <c r="ABP81" s="90"/>
      <c r="ABQ81" s="90"/>
      <c r="ABR81" s="90"/>
      <c r="ABS81" s="90"/>
      <c r="ABT81" s="90"/>
      <c r="ABU81" s="90"/>
      <c r="ABV81" s="90"/>
      <c r="ABW81" s="90"/>
      <c r="ABX81" s="90"/>
      <c r="ABY81" s="90"/>
      <c r="ABZ81" s="90"/>
      <c r="ACA81" s="90"/>
      <c r="ACB81" s="90"/>
      <c r="ACC81" s="90"/>
      <c r="ACD81" s="90"/>
      <c r="ACE81" s="90"/>
      <c r="ACF81" s="90"/>
      <c r="ACG81" s="90"/>
      <c r="ACH81" s="90"/>
      <c r="ACI81" s="90"/>
      <c r="ACJ81" s="90"/>
      <c r="ACK81" s="90"/>
      <c r="ACL81" s="90"/>
      <c r="ACM81" s="90"/>
      <c r="ACN81" s="90"/>
      <c r="ACO81" s="90"/>
      <c r="ACP81" s="90"/>
      <c r="ACQ81" s="90"/>
      <c r="ACR81" s="90"/>
      <c r="ACS81" s="90"/>
      <c r="ACT81" s="90"/>
      <c r="ACU81" s="90"/>
      <c r="ACV81" s="90"/>
      <c r="ACW81" s="90"/>
      <c r="ACX81" s="90"/>
      <c r="ACY81" s="90"/>
      <c r="ACZ81" s="90"/>
      <c r="ADA81" s="90"/>
      <c r="ADB81" s="90"/>
      <c r="ADC81" s="90"/>
      <c r="ADD81" s="90"/>
      <c r="ADE81" s="90"/>
      <c r="ADF81" s="90"/>
      <c r="ADG81" s="90"/>
      <c r="ADH81" s="90"/>
      <c r="ADI81" s="90"/>
      <c r="ADJ81" s="90"/>
      <c r="ADK81" s="90"/>
      <c r="ADL81" s="90"/>
      <c r="ADM81" s="90"/>
      <c r="ADN81" s="90"/>
      <c r="ADO81" s="90"/>
      <c r="ADP81" s="90"/>
      <c r="ADQ81" s="90"/>
      <c r="ADR81" s="90"/>
      <c r="ADS81" s="90"/>
      <c r="ADT81" s="90"/>
      <c r="ADU81" s="90"/>
      <c r="ADV81" s="90"/>
      <c r="ADW81" s="90"/>
      <c r="ADX81" s="90"/>
      <c r="ADY81" s="90"/>
      <c r="ADZ81" s="90"/>
      <c r="AEA81" s="90"/>
      <c r="AEB81" s="90"/>
      <c r="AEC81" s="90"/>
      <c r="AED81" s="90"/>
      <c r="AEE81" s="90"/>
      <c r="AEF81" s="90"/>
      <c r="AEG81" s="90"/>
      <c r="AEH81" s="90"/>
      <c r="AEI81" s="90"/>
      <c r="AEJ81" s="90"/>
      <c r="AEK81" s="90"/>
      <c r="AEL81" s="90"/>
      <c r="AEM81" s="90"/>
      <c r="AEN81" s="90"/>
      <c r="AEO81" s="90"/>
      <c r="AEP81" s="90"/>
      <c r="AEQ81" s="90"/>
      <c r="AER81" s="90"/>
      <c r="AES81" s="90"/>
      <c r="AET81" s="90"/>
      <c r="AEU81" s="90"/>
      <c r="AEV81" s="90"/>
      <c r="AEW81" s="90"/>
      <c r="AEX81" s="90"/>
      <c r="AEY81" s="90"/>
      <c r="AEZ81" s="90"/>
      <c r="AFA81" s="90"/>
      <c r="AFB81" s="90"/>
      <c r="AFC81" s="90"/>
      <c r="AFD81" s="90"/>
      <c r="AFE81" s="90"/>
      <c r="AFF81" s="90"/>
      <c r="AFG81" s="90"/>
      <c r="AFH81" s="90"/>
      <c r="AFI81" s="90"/>
      <c r="AFJ81" s="90"/>
      <c r="AFK81" s="90"/>
      <c r="AFL81" s="90"/>
      <c r="AFM81" s="90"/>
      <c r="AFN81" s="90"/>
      <c r="AFO81" s="90"/>
      <c r="AFP81" s="90"/>
      <c r="AFQ81" s="90"/>
      <c r="AFR81" s="90"/>
      <c r="AFS81" s="90"/>
      <c r="AFT81" s="90"/>
      <c r="AFU81" s="90"/>
      <c r="AFV81" s="90"/>
      <c r="AFW81" s="90"/>
      <c r="AFX81" s="90"/>
      <c r="AFY81" s="90"/>
      <c r="AFZ81" s="90"/>
      <c r="AGA81" s="90"/>
      <c r="AGB81" s="90"/>
      <c r="AGC81" s="90"/>
      <c r="AGD81" s="90"/>
      <c r="AGE81" s="90"/>
      <c r="AGF81" s="90"/>
      <c r="AGG81" s="90"/>
      <c r="AGH81" s="90"/>
      <c r="AGI81" s="90"/>
      <c r="AGJ81" s="90"/>
      <c r="AGK81" s="90"/>
      <c r="AGL81" s="90"/>
      <c r="AGM81" s="90"/>
      <c r="AGN81" s="90"/>
      <c r="AGO81" s="90"/>
      <c r="AGP81" s="90"/>
      <c r="AGQ81" s="90"/>
      <c r="AGR81" s="90"/>
      <c r="AGS81" s="90"/>
      <c r="AGT81" s="90"/>
      <c r="AGU81" s="90"/>
      <c r="AGV81" s="90"/>
      <c r="AGW81" s="90"/>
      <c r="AGX81" s="90"/>
      <c r="AGY81" s="90"/>
      <c r="AGZ81" s="90"/>
      <c r="AHA81" s="90"/>
      <c r="AHB81" s="90"/>
      <c r="AHC81" s="90"/>
      <c r="AHD81" s="90"/>
      <c r="AHE81" s="90"/>
      <c r="AHF81" s="90"/>
      <c r="AHG81" s="90"/>
      <c r="AHH81" s="90"/>
      <c r="AHI81" s="90"/>
      <c r="AHJ81" s="90"/>
      <c r="AHK81" s="90"/>
      <c r="AHL81" s="90"/>
      <c r="AHM81" s="90"/>
      <c r="AHN81" s="90"/>
      <c r="AHO81" s="90"/>
      <c r="AHP81" s="90"/>
      <c r="AHQ81" s="90"/>
      <c r="AHR81" s="90"/>
      <c r="AHS81" s="90"/>
      <c r="AHT81" s="90"/>
      <c r="AHU81" s="90"/>
      <c r="AHV81" s="90"/>
      <c r="AHW81" s="90"/>
      <c r="AHX81" s="90"/>
      <c r="AHY81" s="90"/>
      <c r="AHZ81" s="90"/>
      <c r="AIA81" s="90"/>
      <c r="AIB81" s="90"/>
      <c r="AIC81" s="90"/>
      <c r="AID81" s="90"/>
      <c r="AIE81" s="90"/>
      <c r="AIF81" s="90"/>
      <c r="AIG81" s="90"/>
      <c r="AIH81" s="90"/>
      <c r="AII81" s="90"/>
      <c r="AIJ81" s="90"/>
      <c r="AIK81" s="90"/>
      <c r="AIL81" s="90"/>
      <c r="AIM81" s="90"/>
      <c r="AIN81" s="90"/>
      <c r="AIO81" s="90"/>
      <c r="AIP81" s="90"/>
      <c r="AIQ81" s="90"/>
      <c r="AIR81" s="90"/>
      <c r="AIS81" s="90"/>
      <c r="AIT81" s="90"/>
      <c r="AIU81" s="90"/>
      <c r="AIV81" s="90"/>
      <c r="AIW81" s="90"/>
      <c r="AIX81" s="90"/>
      <c r="AIY81" s="90"/>
      <c r="AIZ81" s="90"/>
      <c r="AJA81" s="90"/>
      <c r="AJB81" s="90"/>
      <c r="AJC81" s="90"/>
      <c r="AJD81" s="90"/>
      <c r="AJE81" s="90"/>
      <c r="AJF81" s="90"/>
      <c r="AJG81" s="90"/>
      <c r="AJH81" s="90"/>
      <c r="AJI81" s="90"/>
      <c r="AJJ81" s="90"/>
      <c r="AJK81" s="90"/>
      <c r="AJL81" s="90"/>
      <c r="AJM81" s="90"/>
      <c r="AJN81" s="90"/>
      <c r="AJO81" s="90"/>
      <c r="AJP81" s="90"/>
      <c r="AJQ81" s="90"/>
      <c r="AJR81" s="90"/>
      <c r="AJS81" s="90"/>
      <c r="AJT81" s="90"/>
      <c r="AJU81" s="90"/>
      <c r="AJV81" s="90"/>
      <c r="AJW81" s="90"/>
      <c r="AJX81" s="90"/>
      <c r="AJY81" s="90"/>
      <c r="AJZ81" s="90"/>
      <c r="AKA81" s="90"/>
      <c r="AKB81" s="90"/>
      <c r="AKC81" s="90"/>
      <c r="AKD81" s="90"/>
      <c r="AKE81" s="90"/>
      <c r="AKF81" s="90"/>
      <c r="AKG81" s="90"/>
      <c r="AKH81" s="90"/>
      <c r="AKI81" s="90"/>
      <c r="AKJ81" s="90"/>
      <c r="AKK81" s="90"/>
      <c r="AKL81" s="90"/>
      <c r="AKM81" s="90"/>
      <c r="AKN81" s="90"/>
      <c r="AKO81" s="90"/>
      <c r="AKP81" s="90"/>
      <c r="AKQ81" s="90"/>
      <c r="AKR81" s="90"/>
      <c r="AKS81" s="90"/>
      <c r="AKT81" s="90"/>
      <c r="AKU81" s="90"/>
      <c r="AKV81" s="90"/>
      <c r="AKW81" s="90"/>
      <c r="AKX81" s="90"/>
      <c r="AKY81" s="90"/>
      <c r="AKZ81" s="90"/>
      <c r="ALA81" s="90"/>
      <c r="ALB81" s="90"/>
      <c r="ALC81" s="90"/>
      <c r="ALD81" s="90"/>
      <c r="ALE81" s="90"/>
      <c r="ALF81" s="90"/>
      <c r="ALG81" s="90"/>
      <c r="ALH81" s="90"/>
      <c r="ALI81" s="90"/>
      <c r="ALJ81" s="90"/>
      <c r="ALK81" s="90"/>
      <c r="ALL81" s="90"/>
      <c r="ALM81" s="90"/>
      <c r="ALN81" s="90"/>
      <c r="ALO81" s="90"/>
      <c r="ALP81" s="90"/>
      <c r="ALQ81" s="90"/>
      <c r="ALR81" s="90"/>
      <c r="ALS81" s="90"/>
      <c r="ALT81" s="90"/>
      <c r="ALU81" s="90"/>
      <c r="ALV81" s="90"/>
      <c r="ALW81" s="90"/>
      <c r="ALX81" s="90"/>
      <c r="ALY81" s="90"/>
      <c r="ALZ81" s="90"/>
      <c r="AMA81" s="90"/>
      <c r="AMB81" s="90"/>
      <c r="AMC81" s="90"/>
      <c r="AMD81" s="90"/>
      <c r="AME81" s="90"/>
      <c r="AMF81" s="90"/>
      <c r="AMG81" s="90"/>
      <c r="AMH81" s="90"/>
      <c r="AMI81" s="90"/>
      <c r="AMJ81" s="90"/>
      <c r="AMK81" s="90"/>
      <c r="AML81" s="90"/>
      <c r="AMM81" s="90"/>
      <c r="AMN81" s="90"/>
      <c r="AMO81" s="90"/>
      <c r="AMP81" s="90"/>
      <c r="AMQ81" s="90"/>
      <c r="AMR81" s="90"/>
      <c r="AMS81" s="90"/>
      <c r="AMT81" s="90"/>
      <c r="AMU81" s="90"/>
      <c r="AMV81" s="90"/>
      <c r="AMW81" s="90"/>
      <c r="AMX81" s="90"/>
      <c r="AMY81" s="90"/>
      <c r="AMZ81" s="90"/>
      <c r="ANA81" s="90"/>
      <c r="ANB81" s="90"/>
      <c r="ANC81" s="90"/>
      <c r="AND81" s="90"/>
      <c r="ANE81" s="90"/>
      <c r="ANF81" s="90"/>
      <c r="ANG81" s="90"/>
      <c r="ANH81" s="90"/>
      <c r="ANI81" s="90"/>
      <c r="ANJ81" s="90"/>
      <c r="ANK81" s="90"/>
      <c r="ANL81" s="90"/>
      <c r="ANM81" s="90"/>
      <c r="ANN81" s="90"/>
      <c r="ANO81" s="90"/>
      <c r="ANP81" s="90"/>
      <c r="ANQ81" s="90"/>
      <c r="ANR81" s="90"/>
      <c r="ANS81" s="90"/>
      <c r="ANT81" s="90"/>
      <c r="ANU81" s="90"/>
      <c r="ANV81" s="90"/>
      <c r="ANW81" s="90"/>
      <c r="ANX81" s="90"/>
      <c r="ANY81" s="90"/>
      <c r="ANZ81" s="90"/>
      <c r="AOA81" s="90"/>
      <c r="AOB81" s="90"/>
      <c r="AOC81" s="90"/>
      <c r="AOD81" s="90"/>
      <c r="AOE81" s="90"/>
      <c r="AOF81" s="90"/>
      <c r="AOG81" s="90"/>
      <c r="AOH81" s="90"/>
      <c r="AOI81" s="90"/>
      <c r="AOJ81" s="90"/>
      <c r="AOK81" s="90"/>
      <c r="AOL81" s="90"/>
      <c r="AOM81" s="90"/>
      <c r="AON81" s="90"/>
      <c r="AOO81" s="90"/>
      <c r="AOP81" s="90"/>
      <c r="AOQ81" s="90"/>
      <c r="AOR81" s="90"/>
      <c r="AOS81" s="90"/>
      <c r="AOT81" s="90"/>
      <c r="AOU81" s="90"/>
      <c r="AOV81" s="90"/>
      <c r="AOW81" s="90"/>
      <c r="AOX81" s="90"/>
      <c r="AOY81" s="90"/>
      <c r="AOZ81" s="90"/>
      <c r="APA81" s="90"/>
      <c r="APB81" s="90"/>
      <c r="APC81" s="90"/>
      <c r="APD81" s="90"/>
      <c r="APE81" s="90"/>
      <c r="APF81" s="90"/>
      <c r="APG81" s="90"/>
      <c r="APH81" s="90"/>
      <c r="API81" s="90"/>
      <c r="APJ81" s="90"/>
      <c r="APK81" s="90"/>
      <c r="APL81" s="90"/>
      <c r="APM81" s="90"/>
      <c r="APN81" s="90"/>
      <c r="APO81" s="90"/>
      <c r="APP81" s="90"/>
      <c r="APQ81" s="90"/>
      <c r="APR81" s="90"/>
      <c r="APS81" s="90"/>
      <c r="APT81" s="90"/>
      <c r="APU81" s="90"/>
      <c r="APV81" s="90"/>
      <c r="APW81" s="90"/>
      <c r="APX81" s="90"/>
      <c r="APY81" s="90"/>
      <c r="APZ81" s="90"/>
      <c r="AQA81" s="90"/>
      <c r="AQB81" s="90"/>
      <c r="AQC81" s="90"/>
      <c r="AQD81" s="90"/>
      <c r="AQE81" s="90"/>
      <c r="AQF81" s="90"/>
      <c r="AQG81" s="90"/>
      <c r="AQH81" s="90"/>
      <c r="AQI81" s="90"/>
      <c r="AQJ81" s="90"/>
      <c r="AQK81" s="90"/>
      <c r="AQL81" s="90"/>
      <c r="AQM81" s="90"/>
      <c r="AQN81" s="90"/>
      <c r="AQO81" s="90"/>
      <c r="AQP81" s="90"/>
      <c r="AQQ81" s="90"/>
      <c r="AQR81" s="90"/>
      <c r="AQS81" s="90"/>
      <c r="AQT81" s="90"/>
      <c r="AQU81" s="90"/>
      <c r="AQV81" s="90"/>
      <c r="AQW81" s="90"/>
      <c r="AQX81" s="90"/>
      <c r="AQY81" s="90"/>
      <c r="AQZ81" s="90"/>
      <c r="ARA81" s="90"/>
      <c r="ARB81" s="90"/>
      <c r="ARC81" s="90"/>
      <c r="ARD81" s="90"/>
      <c r="ARE81" s="90"/>
      <c r="ARF81" s="90"/>
      <c r="ARG81" s="90"/>
      <c r="ARH81" s="90"/>
      <c r="ARI81" s="90"/>
      <c r="ARJ81" s="90"/>
      <c r="ARK81" s="90"/>
      <c r="ARL81" s="90"/>
      <c r="ARM81" s="90"/>
      <c r="ARN81" s="90"/>
      <c r="ARO81" s="90"/>
      <c r="ARP81" s="90"/>
      <c r="ARQ81" s="90"/>
      <c r="ARR81" s="90"/>
      <c r="ARS81" s="90"/>
      <c r="ART81" s="90"/>
      <c r="ARU81" s="90"/>
      <c r="ARV81" s="90"/>
      <c r="ARW81" s="90"/>
      <c r="ARX81" s="90"/>
      <c r="ARY81" s="90"/>
      <c r="ARZ81" s="90"/>
      <c r="ASA81" s="90"/>
      <c r="ASB81" s="90"/>
      <c r="ASC81" s="90"/>
      <c r="ASD81" s="90"/>
      <c r="ASE81" s="90"/>
      <c r="ASF81" s="90"/>
      <c r="ASG81" s="90"/>
      <c r="ASH81" s="90"/>
      <c r="ASI81" s="90"/>
      <c r="ASJ81" s="90"/>
      <c r="ASK81" s="90"/>
      <c r="ASL81" s="90"/>
      <c r="ASM81" s="90"/>
      <c r="ASN81" s="90"/>
      <c r="ASO81" s="90"/>
      <c r="ASP81" s="90"/>
      <c r="ASQ81" s="90"/>
      <c r="ASR81" s="90"/>
      <c r="ASS81" s="90"/>
      <c r="AST81" s="90"/>
      <c r="ASU81" s="90"/>
      <c r="ASV81" s="90"/>
      <c r="ASW81" s="90"/>
      <c r="ASX81" s="90"/>
      <c r="ASY81" s="90"/>
      <c r="ASZ81" s="90"/>
      <c r="ATA81" s="90"/>
      <c r="ATB81" s="90"/>
      <c r="ATC81" s="90"/>
      <c r="ATD81" s="90"/>
      <c r="ATE81" s="90"/>
      <c r="ATF81" s="90"/>
      <c r="ATG81" s="90"/>
      <c r="ATH81" s="90"/>
      <c r="ATI81" s="90"/>
      <c r="ATJ81" s="90"/>
      <c r="ATK81" s="90"/>
      <c r="ATL81" s="90"/>
      <c r="ATM81" s="90"/>
      <c r="ATN81" s="90"/>
      <c r="ATO81" s="90"/>
      <c r="ATP81" s="90"/>
      <c r="ATQ81" s="90"/>
      <c r="ATR81" s="90"/>
      <c r="ATS81" s="90"/>
      <c r="ATT81" s="90"/>
      <c r="ATU81" s="90"/>
      <c r="ATV81" s="90"/>
      <c r="ATW81" s="90"/>
      <c r="ATX81" s="90"/>
      <c r="ATY81" s="90"/>
      <c r="ATZ81" s="90"/>
      <c r="AUA81" s="90"/>
      <c r="AUB81" s="90"/>
      <c r="AUC81" s="90"/>
      <c r="AUD81" s="90"/>
      <c r="AUE81" s="90"/>
      <c r="AUF81" s="90"/>
      <c r="AUG81" s="90"/>
      <c r="AUH81" s="90"/>
      <c r="AUI81" s="90"/>
      <c r="AUJ81" s="90"/>
      <c r="AUK81" s="90"/>
      <c r="AUL81" s="90"/>
      <c r="AUM81" s="90"/>
      <c r="AUN81" s="90"/>
      <c r="AUO81" s="90"/>
      <c r="AUP81" s="90"/>
      <c r="AUQ81" s="90"/>
      <c r="AUR81" s="90"/>
      <c r="AUS81" s="90"/>
      <c r="AUT81" s="90"/>
      <c r="AUU81" s="90"/>
      <c r="AUV81" s="90"/>
      <c r="AUW81" s="90"/>
      <c r="AUX81" s="90"/>
      <c r="AUY81" s="90"/>
      <c r="AUZ81" s="90"/>
      <c r="AVA81" s="90"/>
      <c r="AVB81" s="90"/>
      <c r="AVC81" s="90"/>
      <c r="AVD81" s="90"/>
      <c r="AVE81" s="90"/>
      <c r="AVF81" s="90"/>
      <c r="AVG81" s="90"/>
      <c r="AVH81" s="90"/>
      <c r="AVI81" s="90"/>
      <c r="AVJ81" s="90"/>
      <c r="AVK81" s="90"/>
      <c r="AVL81" s="90"/>
      <c r="AVM81" s="90"/>
      <c r="AVN81" s="90"/>
      <c r="AVO81" s="90"/>
      <c r="AVP81" s="90"/>
      <c r="AVQ81" s="90"/>
      <c r="AVR81" s="90"/>
      <c r="AVS81" s="90"/>
      <c r="AVT81" s="90"/>
      <c r="AVU81" s="90"/>
      <c r="AVV81" s="90"/>
      <c r="AVW81" s="90"/>
      <c r="AVX81" s="90"/>
      <c r="AVY81" s="90"/>
      <c r="AVZ81" s="90"/>
      <c r="AWA81" s="90"/>
      <c r="AWB81" s="90"/>
      <c r="AWC81" s="90"/>
      <c r="AWD81" s="90"/>
      <c r="AWE81" s="90"/>
      <c r="AWF81" s="90"/>
      <c r="AWG81" s="90"/>
      <c r="AWH81" s="90"/>
      <c r="AWI81" s="90"/>
      <c r="AWJ81" s="90"/>
      <c r="AWK81" s="90"/>
      <c r="AWL81" s="90"/>
      <c r="AWM81" s="90"/>
      <c r="AWN81" s="90"/>
      <c r="AWO81" s="90"/>
      <c r="AWP81" s="90"/>
      <c r="AWQ81" s="90"/>
      <c r="AWR81" s="90"/>
      <c r="AWS81" s="90"/>
      <c r="AWT81" s="90"/>
      <c r="AWU81" s="90"/>
      <c r="AWV81" s="90"/>
      <c r="AWW81" s="90"/>
      <c r="AWX81" s="90"/>
      <c r="AWY81" s="90"/>
      <c r="AWZ81" s="90"/>
      <c r="AXA81" s="90"/>
      <c r="AXB81" s="90"/>
      <c r="AXC81" s="90"/>
      <c r="AXD81" s="90"/>
      <c r="AXE81" s="90"/>
      <c r="AXF81" s="90"/>
      <c r="AXG81" s="90"/>
      <c r="AXH81" s="90"/>
      <c r="AXI81" s="90"/>
      <c r="AXJ81" s="90"/>
      <c r="AXK81" s="90"/>
      <c r="AXL81" s="90"/>
      <c r="AXM81" s="90"/>
      <c r="AXN81" s="90"/>
      <c r="AXO81" s="90"/>
      <c r="AXP81" s="90"/>
      <c r="AXQ81" s="90"/>
      <c r="AXR81" s="90"/>
      <c r="AXS81" s="90"/>
      <c r="AXT81" s="90"/>
      <c r="AXU81" s="90"/>
      <c r="AXV81" s="90"/>
      <c r="AXW81" s="90"/>
      <c r="AXX81" s="90"/>
      <c r="AXY81" s="90"/>
      <c r="AXZ81" s="90"/>
      <c r="AYA81" s="90"/>
      <c r="AYB81" s="90"/>
      <c r="AYC81" s="90"/>
      <c r="AYD81" s="90"/>
      <c r="AYE81" s="90"/>
      <c r="AYF81" s="90"/>
      <c r="AYG81" s="90"/>
      <c r="AYH81" s="90"/>
      <c r="AYI81" s="90"/>
      <c r="AYJ81" s="90"/>
      <c r="AYK81" s="90"/>
      <c r="AYL81" s="90"/>
      <c r="AYM81" s="90"/>
      <c r="AYN81" s="90"/>
      <c r="AYO81" s="90"/>
      <c r="AYP81" s="90"/>
      <c r="AYQ81" s="90"/>
      <c r="AYR81" s="90"/>
      <c r="AYS81" s="90"/>
      <c r="AYT81" s="90"/>
      <c r="AYU81" s="90"/>
      <c r="AYV81" s="90"/>
      <c r="AYW81" s="90"/>
      <c r="AYX81" s="90"/>
      <c r="AYY81" s="90"/>
      <c r="AYZ81" s="90"/>
      <c r="AZA81" s="90"/>
      <c r="AZB81" s="90"/>
      <c r="AZC81" s="90"/>
      <c r="AZD81" s="90"/>
      <c r="AZE81" s="90"/>
      <c r="AZF81" s="90"/>
      <c r="AZG81" s="90"/>
      <c r="AZH81" s="90"/>
      <c r="AZI81" s="90"/>
      <c r="AZJ81" s="90"/>
      <c r="AZK81" s="90"/>
      <c r="AZL81" s="90"/>
      <c r="AZM81" s="90"/>
      <c r="AZN81" s="90"/>
      <c r="AZO81" s="90"/>
      <c r="AZP81" s="90"/>
      <c r="AZQ81" s="90"/>
      <c r="AZR81" s="90"/>
      <c r="AZS81" s="90"/>
      <c r="AZT81" s="90"/>
      <c r="AZU81" s="90"/>
      <c r="AZV81" s="90"/>
      <c r="AZW81" s="90"/>
      <c r="AZX81" s="90"/>
      <c r="AZY81" s="90"/>
      <c r="AZZ81" s="90"/>
      <c r="BAA81" s="90"/>
      <c r="BAB81" s="90"/>
      <c r="BAC81" s="90"/>
      <c r="BAD81" s="90"/>
      <c r="BAE81" s="90"/>
      <c r="BAF81" s="90"/>
      <c r="BAG81" s="90"/>
      <c r="BAH81" s="90"/>
      <c r="BAI81" s="90"/>
      <c r="BAJ81" s="90"/>
      <c r="BAK81" s="90"/>
      <c r="BAL81" s="90"/>
      <c r="BAM81" s="90"/>
      <c r="BAN81" s="90"/>
      <c r="BAO81" s="90"/>
      <c r="BAP81" s="90"/>
      <c r="BAQ81" s="90"/>
      <c r="BAR81" s="90"/>
      <c r="BAS81" s="90"/>
      <c r="BAT81" s="90"/>
      <c r="BAU81" s="90"/>
      <c r="BAV81" s="90"/>
      <c r="BAW81" s="90"/>
      <c r="BAX81" s="90"/>
      <c r="BAY81" s="90"/>
      <c r="BAZ81" s="90"/>
      <c r="BBA81" s="90"/>
      <c r="BBB81" s="90"/>
      <c r="BBC81" s="90"/>
      <c r="BBD81" s="90"/>
      <c r="BBE81" s="90"/>
      <c r="BBF81" s="90"/>
      <c r="BBG81" s="90"/>
      <c r="BBH81" s="90"/>
      <c r="BBI81" s="90"/>
      <c r="BBJ81" s="90"/>
      <c r="BBK81" s="90"/>
      <c r="BBL81" s="90"/>
      <c r="BBM81" s="90"/>
      <c r="BBN81" s="90"/>
      <c r="BBO81" s="90"/>
      <c r="BBP81" s="90"/>
      <c r="BBQ81" s="90"/>
      <c r="BBR81" s="90"/>
      <c r="BBS81" s="90"/>
      <c r="BBT81" s="90"/>
      <c r="BBU81" s="90"/>
      <c r="BBV81" s="90"/>
      <c r="BBW81" s="90"/>
      <c r="BBX81" s="90"/>
      <c r="BBY81" s="90"/>
      <c r="BBZ81" s="90"/>
      <c r="BCA81" s="90"/>
      <c r="BCB81" s="90"/>
      <c r="BCC81" s="90"/>
      <c r="BCD81" s="90"/>
      <c r="BCE81" s="90"/>
      <c r="BCF81" s="90"/>
      <c r="BCG81" s="90"/>
      <c r="BCH81" s="90"/>
      <c r="BCI81" s="90"/>
      <c r="BCJ81" s="90"/>
      <c r="BCK81" s="90"/>
      <c r="BCL81" s="90"/>
      <c r="BCM81" s="90"/>
      <c r="BCN81" s="90"/>
      <c r="BCO81" s="90"/>
      <c r="BCP81" s="90"/>
      <c r="BCQ81" s="90"/>
      <c r="BCR81" s="90"/>
      <c r="BCS81" s="90"/>
      <c r="BCT81" s="90"/>
      <c r="BCU81" s="90"/>
      <c r="BCV81" s="90"/>
      <c r="BCW81" s="90"/>
      <c r="BCX81" s="90"/>
      <c r="BCY81" s="90"/>
      <c r="BCZ81" s="90"/>
      <c r="BDA81" s="90"/>
      <c r="BDB81" s="90"/>
      <c r="BDC81" s="90"/>
      <c r="BDD81" s="90"/>
      <c r="BDE81" s="90"/>
      <c r="BDF81" s="90"/>
      <c r="BDG81" s="90"/>
      <c r="BDH81" s="90"/>
      <c r="BDI81" s="90"/>
      <c r="BDJ81" s="90"/>
      <c r="BDK81" s="90"/>
      <c r="BDL81" s="90"/>
      <c r="BDM81" s="90"/>
      <c r="BDN81" s="90"/>
      <c r="BDO81" s="90"/>
      <c r="BDP81" s="90"/>
      <c r="BDQ81" s="90"/>
      <c r="BDR81" s="90"/>
      <c r="BDS81" s="90"/>
      <c r="BDT81" s="90"/>
      <c r="BDU81" s="90"/>
      <c r="BDV81" s="90"/>
      <c r="BDW81" s="90"/>
      <c r="BDX81" s="90"/>
      <c r="BDY81" s="90"/>
      <c r="BDZ81" s="90"/>
      <c r="BEA81" s="90"/>
      <c r="BEB81" s="90"/>
      <c r="BEC81" s="90"/>
      <c r="BED81" s="90"/>
      <c r="BEE81" s="90"/>
      <c r="BEF81" s="90"/>
      <c r="BEG81" s="90"/>
      <c r="BEH81" s="90"/>
      <c r="BEI81" s="90"/>
      <c r="BEJ81" s="90"/>
      <c r="BEK81" s="90"/>
      <c r="BEL81" s="90"/>
      <c r="BEM81" s="90"/>
      <c r="BEN81" s="90"/>
      <c r="BEO81" s="90"/>
      <c r="BEP81" s="90"/>
      <c r="BEQ81" s="90"/>
      <c r="BER81" s="90"/>
      <c r="BES81" s="90"/>
      <c r="BET81" s="90"/>
      <c r="BEU81" s="90"/>
      <c r="BEV81" s="90"/>
      <c r="BEW81" s="90"/>
      <c r="BEX81" s="90"/>
      <c r="BEY81" s="90"/>
      <c r="BEZ81" s="90"/>
      <c r="BFA81" s="90"/>
      <c r="BFB81" s="90"/>
      <c r="BFC81" s="90"/>
      <c r="BFD81" s="90"/>
      <c r="BFE81" s="90"/>
      <c r="BFF81" s="90"/>
      <c r="BFG81" s="90"/>
      <c r="BFH81" s="90"/>
      <c r="BFI81" s="90"/>
      <c r="BFJ81" s="90"/>
      <c r="BFK81" s="90"/>
      <c r="BFL81" s="90"/>
      <c r="BFM81" s="90"/>
      <c r="BFN81" s="90"/>
      <c r="BFO81" s="90"/>
      <c r="BFP81" s="90"/>
      <c r="BFQ81" s="90"/>
      <c r="BFR81" s="90"/>
      <c r="BFS81" s="90"/>
      <c r="BFT81" s="90"/>
      <c r="BFU81" s="90"/>
      <c r="BFV81" s="90"/>
      <c r="BFW81" s="90"/>
      <c r="BFX81" s="90"/>
      <c r="BFY81" s="90"/>
      <c r="BFZ81" s="90"/>
      <c r="BGA81" s="90"/>
      <c r="BGB81" s="90"/>
      <c r="BGC81" s="90"/>
      <c r="BGD81" s="90"/>
      <c r="BGE81" s="90"/>
      <c r="BGF81" s="90"/>
      <c r="BGG81" s="90"/>
      <c r="BGH81" s="90"/>
      <c r="BGI81" s="90"/>
      <c r="BGJ81" s="90"/>
      <c r="BGK81" s="90"/>
      <c r="BGL81" s="90"/>
      <c r="BGM81" s="90"/>
      <c r="BGN81" s="90"/>
      <c r="BGO81" s="90"/>
      <c r="BGP81" s="90"/>
      <c r="BGQ81" s="90"/>
      <c r="BGR81" s="90"/>
      <c r="BGS81" s="90"/>
      <c r="BGT81" s="90"/>
      <c r="BGU81" s="90"/>
      <c r="BGV81" s="90"/>
      <c r="BGW81" s="90"/>
      <c r="BGX81" s="90"/>
      <c r="BGY81" s="90"/>
      <c r="BGZ81" s="90"/>
      <c r="BHA81" s="90"/>
      <c r="BHB81" s="90"/>
      <c r="BHC81" s="90"/>
      <c r="BHD81" s="90"/>
      <c r="BHE81" s="90"/>
      <c r="BHF81" s="90"/>
      <c r="BHG81" s="90"/>
      <c r="BHH81" s="90"/>
      <c r="BHI81" s="90"/>
      <c r="BHJ81" s="90"/>
      <c r="BHK81" s="90"/>
      <c r="BHL81" s="90"/>
      <c r="BHM81" s="90"/>
      <c r="BHN81" s="90"/>
      <c r="BHO81" s="90"/>
      <c r="BHP81" s="90"/>
      <c r="BHQ81" s="90"/>
      <c r="BHR81" s="90"/>
      <c r="BHS81" s="90"/>
      <c r="BHT81" s="90"/>
      <c r="BHU81" s="90"/>
      <c r="BHV81" s="90"/>
      <c r="BHW81" s="90"/>
      <c r="BHX81" s="90"/>
      <c r="BHY81" s="90"/>
      <c r="BHZ81" s="90"/>
      <c r="BIA81" s="90"/>
      <c r="BIB81" s="90"/>
      <c r="BIC81" s="90"/>
      <c r="BID81" s="90"/>
      <c r="BIE81" s="90"/>
      <c r="BIF81" s="90"/>
      <c r="BIG81" s="90"/>
      <c r="BIH81" s="90"/>
      <c r="BII81" s="90"/>
      <c r="BIJ81" s="90"/>
      <c r="BIK81" s="90"/>
      <c r="BIL81" s="90"/>
      <c r="BIM81" s="90"/>
      <c r="BIN81" s="90"/>
      <c r="BIO81" s="90"/>
      <c r="BIP81" s="90"/>
      <c r="BIQ81" s="90"/>
      <c r="BIR81" s="90"/>
      <c r="BIS81" s="90"/>
      <c r="BIT81" s="90"/>
      <c r="BIU81" s="90"/>
      <c r="BIV81" s="90"/>
      <c r="BIW81" s="90"/>
      <c r="BIX81" s="90"/>
      <c r="BIY81" s="90"/>
      <c r="BIZ81" s="90"/>
      <c r="BJA81" s="90"/>
      <c r="BJB81" s="90"/>
      <c r="BJC81" s="90"/>
      <c r="BJD81" s="90"/>
      <c r="BJE81" s="90"/>
      <c r="BJF81" s="90"/>
      <c r="BJG81" s="90"/>
      <c r="BJH81" s="90"/>
      <c r="BJI81" s="90"/>
      <c r="BJJ81" s="90"/>
      <c r="BJK81" s="90"/>
      <c r="BJL81" s="90"/>
      <c r="BJM81" s="90"/>
      <c r="BJN81" s="90"/>
      <c r="BJO81" s="90"/>
      <c r="BJP81" s="90"/>
      <c r="BJQ81" s="90"/>
      <c r="BJR81" s="90"/>
      <c r="BJS81" s="90"/>
      <c r="BJT81" s="90"/>
      <c r="BJU81" s="90"/>
      <c r="BJV81" s="90"/>
      <c r="BJW81" s="90"/>
      <c r="BJX81" s="90"/>
      <c r="BJY81" s="90"/>
      <c r="BJZ81" s="90"/>
      <c r="BKA81" s="90"/>
      <c r="BKB81" s="90"/>
      <c r="BKC81" s="90"/>
      <c r="BKD81" s="90"/>
      <c r="BKE81" s="90"/>
      <c r="BKF81" s="90"/>
      <c r="BKG81" s="90"/>
      <c r="BKH81" s="90"/>
      <c r="BKI81" s="90"/>
      <c r="BKJ81" s="90"/>
      <c r="BKK81" s="90"/>
      <c r="BKL81" s="90"/>
      <c r="BKM81" s="90"/>
      <c r="BKN81" s="90"/>
      <c r="BKO81" s="90"/>
      <c r="BKP81" s="90"/>
      <c r="BKQ81" s="90"/>
      <c r="BKR81" s="90"/>
      <c r="BKS81" s="90"/>
      <c r="BKT81" s="90"/>
      <c r="BKU81" s="90"/>
      <c r="BKV81" s="90"/>
      <c r="BKW81" s="90"/>
      <c r="BKX81" s="90"/>
      <c r="BKY81" s="90"/>
      <c r="BKZ81" s="90"/>
      <c r="BLA81" s="90"/>
      <c r="BLB81" s="90"/>
      <c r="BLC81" s="90"/>
      <c r="BLD81" s="90"/>
      <c r="BLE81" s="90"/>
      <c r="BLF81" s="90"/>
      <c r="BLG81" s="90"/>
      <c r="BLH81" s="90"/>
      <c r="BLI81" s="90"/>
      <c r="BLJ81" s="90"/>
      <c r="BLK81" s="90"/>
      <c r="BLL81" s="90"/>
      <c r="BLM81" s="90"/>
      <c r="BLN81" s="90"/>
      <c r="BLO81" s="90"/>
      <c r="BLP81" s="90"/>
      <c r="BLQ81" s="90"/>
      <c r="BLR81" s="90"/>
      <c r="BLS81" s="90"/>
      <c r="BLT81" s="90"/>
      <c r="BLU81" s="90"/>
      <c r="BLV81" s="90"/>
      <c r="BLW81" s="90"/>
      <c r="BLX81" s="90"/>
      <c r="BLY81" s="90"/>
      <c r="BLZ81" s="90"/>
      <c r="BMA81" s="90"/>
      <c r="BMB81" s="90"/>
      <c r="BMC81" s="90"/>
      <c r="BMD81" s="90"/>
      <c r="BME81" s="90"/>
      <c r="BMF81" s="90"/>
      <c r="BMG81" s="90"/>
      <c r="BMH81" s="90"/>
      <c r="BMI81" s="90"/>
      <c r="BMJ81" s="90"/>
      <c r="BMK81" s="90"/>
      <c r="BML81" s="90"/>
      <c r="BMM81" s="90"/>
      <c r="BMN81" s="90"/>
      <c r="BMO81" s="90"/>
      <c r="BMP81" s="90"/>
      <c r="BMQ81" s="90"/>
      <c r="BMR81" s="90"/>
      <c r="BMS81" s="90"/>
      <c r="BMT81" s="90"/>
      <c r="BMU81" s="90"/>
      <c r="BMV81" s="90"/>
      <c r="BMW81" s="90"/>
      <c r="BMX81" s="90"/>
      <c r="BMY81" s="90"/>
      <c r="BMZ81" s="90"/>
      <c r="BNA81" s="90"/>
      <c r="BNB81" s="90"/>
      <c r="BNC81" s="90"/>
      <c r="BND81" s="90"/>
      <c r="BNE81" s="90"/>
      <c r="BNF81" s="90"/>
      <c r="BNG81" s="90"/>
      <c r="BNH81" s="90"/>
      <c r="BNI81" s="90"/>
      <c r="BNJ81" s="90"/>
      <c r="BNK81" s="90"/>
      <c r="BNL81" s="90"/>
      <c r="BNM81" s="90"/>
      <c r="BNN81" s="90"/>
      <c r="BNO81" s="90"/>
      <c r="BNP81" s="90"/>
      <c r="BNQ81" s="90"/>
      <c r="BNR81" s="90"/>
      <c r="BNS81" s="90"/>
      <c r="BNT81" s="90"/>
      <c r="BNU81" s="90"/>
      <c r="BNV81" s="90"/>
      <c r="BNW81" s="90"/>
      <c r="BNX81" s="90"/>
      <c r="BNY81" s="90"/>
      <c r="BNZ81" s="90"/>
      <c r="BOA81" s="90"/>
      <c r="BOB81" s="90"/>
      <c r="BOC81" s="90"/>
      <c r="BOD81" s="90"/>
      <c r="BOE81" s="90"/>
      <c r="BOF81" s="90"/>
      <c r="BOG81" s="90"/>
      <c r="BOH81" s="90"/>
      <c r="BOI81" s="90"/>
      <c r="BOJ81" s="90"/>
      <c r="BOK81" s="90"/>
      <c r="BOL81" s="90"/>
      <c r="BOM81" s="90"/>
      <c r="BON81" s="90"/>
      <c r="BOO81" s="90"/>
      <c r="BOP81" s="90"/>
      <c r="BOQ81" s="90"/>
      <c r="BOR81" s="90"/>
      <c r="BOS81" s="90"/>
      <c r="BOT81" s="90"/>
      <c r="BOU81" s="90"/>
      <c r="BOV81" s="90"/>
      <c r="BOW81" s="90"/>
      <c r="BOX81" s="90"/>
      <c r="BOY81" s="90"/>
      <c r="BOZ81" s="90"/>
      <c r="BPA81" s="90"/>
      <c r="BPB81" s="90"/>
      <c r="BPC81" s="90"/>
      <c r="BPD81" s="90"/>
      <c r="BPE81" s="90"/>
      <c r="BPF81" s="90"/>
      <c r="BPG81" s="90"/>
      <c r="BPH81" s="90"/>
      <c r="BPI81" s="90"/>
      <c r="BPJ81" s="90"/>
      <c r="BPK81" s="90"/>
      <c r="BPL81" s="90"/>
      <c r="BPM81" s="90"/>
      <c r="BPN81" s="90"/>
      <c r="BPO81" s="90"/>
      <c r="BPP81" s="90"/>
      <c r="BPQ81" s="90"/>
      <c r="BPR81" s="90"/>
      <c r="BPS81" s="90"/>
      <c r="BPT81" s="90"/>
      <c r="BPU81" s="90"/>
      <c r="BPV81" s="90"/>
      <c r="BPW81" s="90"/>
      <c r="BPX81" s="90"/>
      <c r="BPY81" s="90"/>
      <c r="BPZ81" s="90"/>
      <c r="BQA81" s="90"/>
      <c r="BQB81" s="90"/>
      <c r="BQC81" s="90"/>
      <c r="BQD81" s="90"/>
      <c r="BQE81" s="90"/>
      <c r="BQF81" s="90"/>
      <c r="BQG81" s="90"/>
      <c r="BQH81" s="90"/>
      <c r="BQI81" s="90"/>
      <c r="BQJ81" s="90"/>
      <c r="BQK81" s="90"/>
      <c r="BQL81" s="90"/>
      <c r="BQM81" s="90"/>
      <c r="BQN81" s="90"/>
      <c r="BQO81" s="90"/>
      <c r="BQP81" s="90"/>
      <c r="BQQ81" s="90"/>
      <c r="BQR81" s="90"/>
      <c r="BQS81" s="90"/>
      <c r="BQT81" s="90"/>
      <c r="BQU81" s="90"/>
      <c r="BQV81" s="90"/>
      <c r="BQW81" s="90"/>
      <c r="BQX81" s="90"/>
      <c r="BQY81" s="90"/>
      <c r="BQZ81" s="90"/>
      <c r="BRA81" s="90"/>
      <c r="BRB81" s="90"/>
      <c r="BRC81" s="90"/>
      <c r="BRD81" s="90"/>
      <c r="BRE81" s="90"/>
      <c r="BRF81" s="90"/>
      <c r="BRG81" s="90"/>
      <c r="BRH81" s="90"/>
      <c r="BRI81" s="90"/>
      <c r="BRJ81" s="90"/>
      <c r="BRK81" s="90"/>
      <c r="BRL81" s="90"/>
      <c r="BRM81" s="90"/>
      <c r="BRN81" s="90"/>
      <c r="BRO81" s="90"/>
      <c r="BRP81" s="90"/>
      <c r="BRQ81" s="90"/>
      <c r="BRR81" s="90"/>
      <c r="BRS81" s="90"/>
      <c r="BRT81" s="90"/>
      <c r="BRU81" s="90"/>
      <c r="BRV81" s="90"/>
      <c r="BRW81" s="90"/>
      <c r="BRX81" s="90"/>
      <c r="BRY81" s="90"/>
      <c r="BRZ81" s="90"/>
      <c r="BSA81" s="90"/>
      <c r="BSB81" s="90"/>
      <c r="BSC81" s="90"/>
      <c r="BSD81" s="90"/>
      <c r="BSE81" s="90"/>
      <c r="BSF81" s="90"/>
      <c r="BSG81" s="90"/>
      <c r="BSH81" s="90"/>
      <c r="BSI81" s="90"/>
      <c r="BSJ81" s="90"/>
      <c r="BSK81" s="90"/>
      <c r="BSL81" s="90"/>
      <c r="BSM81" s="90"/>
      <c r="BSN81" s="90"/>
      <c r="BSO81" s="90"/>
      <c r="BSP81" s="90"/>
      <c r="BSQ81" s="90"/>
      <c r="BSR81" s="90"/>
      <c r="BSS81" s="90"/>
      <c r="BST81" s="90"/>
      <c r="BSU81" s="90"/>
      <c r="BSV81" s="90"/>
      <c r="BSW81" s="90"/>
      <c r="BSX81" s="90"/>
      <c r="BSY81" s="90"/>
      <c r="BSZ81" s="90"/>
      <c r="BTA81" s="90"/>
      <c r="BTB81" s="90"/>
      <c r="BTC81" s="90"/>
      <c r="BTD81" s="90"/>
      <c r="BTE81" s="90"/>
      <c r="BTF81" s="90"/>
      <c r="BTG81" s="90"/>
      <c r="BTH81" s="90"/>
      <c r="BTI81" s="90"/>
      <c r="BTJ81" s="90"/>
      <c r="BTK81" s="90"/>
      <c r="BTL81" s="90"/>
      <c r="BTM81" s="90"/>
      <c r="BTN81" s="90"/>
      <c r="BTO81" s="90"/>
      <c r="BTP81" s="90"/>
      <c r="BTQ81" s="90"/>
      <c r="BTR81" s="90"/>
      <c r="BTS81" s="90"/>
      <c r="BTT81" s="90"/>
      <c r="BTU81" s="90"/>
      <c r="BTV81" s="90"/>
      <c r="BTW81" s="90"/>
      <c r="BTX81" s="90"/>
      <c r="BTY81" s="90"/>
      <c r="BTZ81" s="90"/>
      <c r="BUA81" s="90"/>
      <c r="BUB81" s="90"/>
      <c r="BUC81" s="90"/>
      <c r="BUD81" s="90"/>
      <c r="BUE81" s="90"/>
      <c r="BUF81" s="90"/>
      <c r="BUG81" s="90"/>
      <c r="BUH81" s="90"/>
      <c r="BUI81" s="90"/>
      <c r="BUJ81" s="90"/>
      <c r="BUK81" s="90"/>
      <c r="BUL81" s="90"/>
      <c r="BUM81" s="90"/>
      <c r="BUN81" s="90"/>
      <c r="BUO81" s="90"/>
      <c r="BUP81" s="90"/>
      <c r="BUQ81" s="90"/>
      <c r="BUR81" s="90"/>
      <c r="BUS81" s="90"/>
      <c r="BUT81" s="90"/>
      <c r="BUU81" s="90"/>
      <c r="BUV81" s="90"/>
      <c r="BUW81" s="90"/>
      <c r="BUX81" s="90"/>
      <c r="BUY81" s="90"/>
      <c r="BUZ81" s="90"/>
      <c r="BVA81" s="90"/>
      <c r="BVB81" s="90"/>
      <c r="BVC81" s="90"/>
      <c r="BVD81" s="90"/>
      <c r="BVE81" s="90"/>
      <c r="BVF81" s="90"/>
      <c r="BVG81" s="90"/>
      <c r="BVH81" s="90"/>
      <c r="BVI81" s="90"/>
      <c r="BVJ81" s="90"/>
      <c r="BVK81" s="90"/>
      <c r="BVL81" s="90"/>
      <c r="BVM81" s="90"/>
      <c r="BVN81" s="90"/>
      <c r="BVO81" s="90"/>
      <c r="BVP81" s="90"/>
      <c r="BVQ81" s="90"/>
      <c r="BVR81" s="90"/>
      <c r="BVS81" s="90"/>
      <c r="BVT81" s="90"/>
      <c r="BVU81" s="90"/>
      <c r="BVV81" s="90"/>
      <c r="BVW81" s="90"/>
      <c r="BVX81" s="90"/>
      <c r="BVY81" s="90"/>
      <c r="BVZ81" s="90"/>
      <c r="BWA81" s="90"/>
      <c r="BWB81" s="90"/>
      <c r="BWC81" s="90"/>
      <c r="BWD81" s="90"/>
      <c r="BWE81" s="90"/>
      <c r="BWF81" s="90"/>
      <c r="BWG81" s="90"/>
      <c r="BWH81" s="90"/>
      <c r="BWI81" s="90"/>
      <c r="BWJ81" s="90"/>
      <c r="BWK81" s="90"/>
      <c r="BWL81" s="90"/>
      <c r="BWM81" s="90"/>
      <c r="BWN81" s="90"/>
      <c r="BWO81" s="90"/>
      <c r="BWP81" s="90"/>
      <c r="BWQ81" s="90"/>
      <c r="BWR81" s="90"/>
      <c r="BWS81" s="90"/>
      <c r="BWT81" s="90"/>
      <c r="BWU81" s="90"/>
      <c r="BWV81" s="90"/>
      <c r="BWW81" s="90"/>
      <c r="BWX81" s="90"/>
      <c r="BWY81" s="90"/>
      <c r="BWZ81" s="90"/>
      <c r="BXA81" s="90"/>
      <c r="BXB81" s="90"/>
      <c r="BXC81" s="90"/>
      <c r="BXD81" s="90"/>
      <c r="BXE81" s="90"/>
      <c r="BXF81" s="90"/>
      <c r="BXG81" s="90"/>
      <c r="BXH81" s="90"/>
      <c r="BXI81" s="90"/>
      <c r="BXJ81" s="90"/>
      <c r="BXK81" s="90"/>
      <c r="BXL81" s="90"/>
      <c r="BXM81" s="90"/>
      <c r="BXN81" s="90"/>
      <c r="BXO81" s="90"/>
      <c r="BXP81" s="90"/>
      <c r="BXQ81" s="90"/>
      <c r="BXR81" s="90"/>
      <c r="BXS81" s="90"/>
      <c r="BXT81" s="90"/>
      <c r="BXU81" s="90"/>
      <c r="BXV81" s="90"/>
      <c r="BXW81" s="90"/>
      <c r="BXX81" s="90"/>
      <c r="BXY81" s="90"/>
      <c r="BXZ81" s="90"/>
      <c r="BYA81" s="90"/>
      <c r="BYB81" s="90"/>
      <c r="BYC81" s="90"/>
      <c r="BYD81" s="90"/>
      <c r="BYE81" s="90"/>
      <c r="BYF81" s="90"/>
      <c r="BYG81" s="90"/>
      <c r="BYH81" s="90"/>
      <c r="BYI81" s="90"/>
      <c r="BYJ81" s="90"/>
      <c r="BYK81" s="90"/>
      <c r="BYL81" s="90"/>
      <c r="BYM81" s="90"/>
      <c r="BYN81" s="90"/>
      <c r="BYO81" s="90"/>
      <c r="BYP81" s="90"/>
      <c r="BYQ81" s="90"/>
      <c r="BYR81" s="90"/>
      <c r="BYS81" s="90"/>
      <c r="BYT81" s="90"/>
      <c r="BYU81" s="90"/>
      <c r="BYV81" s="90"/>
      <c r="BYW81" s="90"/>
      <c r="BYX81" s="90"/>
      <c r="BYY81" s="90"/>
      <c r="BYZ81" s="90"/>
      <c r="BZA81" s="90"/>
      <c r="BZB81" s="90"/>
      <c r="BZC81" s="90"/>
      <c r="BZD81" s="90"/>
      <c r="BZE81" s="90"/>
      <c r="BZF81" s="90"/>
      <c r="BZG81" s="90"/>
      <c r="BZH81" s="90"/>
      <c r="BZI81" s="90"/>
      <c r="BZJ81" s="90"/>
      <c r="BZK81" s="90"/>
      <c r="BZL81" s="90"/>
      <c r="BZM81" s="90"/>
      <c r="BZN81" s="90"/>
      <c r="BZO81" s="90"/>
      <c r="BZP81" s="90"/>
      <c r="BZQ81" s="90"/>
      <c r="BZR81" s="90"/>
      <c r="BZS81" s="90"/>
      <c r="BZT81" s="90"/>
      <c r="BZU81" s="90"/>
      <c r="BZV81" s="90"/>
      <c r="BZW81" s="90"/>
      <c r="BZX81" s="90"/>
      <c r="BZY81" s="90"/>
      <c r="BZZ81" s="90"/>
      <c r="CAA81" s="90"/>
      <c r="CAB81" s="90"/>
      <c r="CAC81" s="90"/>
      <c r="CAD81" s="90"/>
      <c r="CAE81" s="90"/>
      <c r="CAF81" s="90"/>
      <c r="CAG81" s="90"/>
      <c r="CAH81" s="90"/>
      <c r="CAI81" s="90"/>
      <c r="CAJ81" s="90"/>
      <c r="CAK81" s="90"/>
      <c r="CAL81" s="90"/>
      <c r="CAM81" s="90"/>
      <c r="CAN81" s="90"/>
      <c r="CAO81" s="90"/>
      <c r="CAP81" s="90"/>
      <c r="CAQ81" s="90"/>
      <c r="CAR81" s="90"/>
      <c r="CAS81" s="90"/>
      <c r="CAT81" s="90"/>
      <c r="CAU81" s="90"/>
      <c r="CAV81" s="90"/>
      <c r="CAW81" s="90"/>
      <c r="CAX81" s="90"/>
      <c r="CAY81" s="90"/>
      <c r="CAZ81" s="90"/>
      <c r="CBA81" s="90"/>
      <c r="CBB81" s="90"/>
      <c r="CBC81" s="90"/>
      <c r="CBD81" s="90"/>
      <c r="CBE81" s="90"/>
      <c r="CBF81" s="90"/>
      <c r="CBG81" s="90"/>
      <c r="CBH81" s="90"/>
      <c r="CBI81" s="90"/>
      <c r="CBJ81" s="90"/>
      <c r="CBK81" s="90"/>
      <c r="CBL81" s="90"/>
      <c r="CBM81" s="90"/>
      <c r="CBN81" s="90"/>
      <c r="CBO81" s="90"/>
      <c r="CBP81" s="90"/>
      <c r="CBQ81" s="90"/>
      <c r="CBR81" s="90"/>
      <c r="CBS81" s="90"/>
      <c r="CBT81" s="90"/>
      <c r="CBU81" s="90"/>
      <c r="CBV81" s="90"/>
      <c r="CBW81" s="90"/>
      <c r="CBX81" s="90"/>
      <c r="CBY81" s="90"/>
      <c r="CBZ81" s="90"/>
      <c r="CCA81" s="90"/>
      <c r="CCB81" s="90"/>
      <c r="CCC81" s="90"/>
      <c r="CCD81" s="90"/>
      <c r="CCE81" s="90"/>
      <c r="CCF81" s="90"/>
      <c r="CCG81" s="90"/>
      <c r="CCH81" s="90"/>
      <c r="CCI81" s="90"/>
      <c r="CCJ81" s="90"/>
      <c r="CCK81" s="90"/>
      <c r="CCL81" s="90"/>
      <c r="CCM81" s="90"/>
      <c r="CCN81" s="90"/>
      <c r="CCO81" s="90"/>
      <c r="CCP81" s="90"/>
      <c r="CCQ81" s="90"/>
      <c r="CCR81" s="90"/>
      <c r="CCS81" s="90"/>
      <c r="CCT81" s="90"/>
      <c r="CCU81" s="90"/>
      <c r="CCV81" s="90"/>
      <c r="CCW81" s="90"/>
      <c r="CCX81" s="90"/>
      <c r="CCY81" s="90"/>
      <c r="CCZ81" s="90"/>
      <c r="CDA81" s="90"/>
      <c r="CDB81" s="90"/>
      <c r="CDC81" s="90"/>
      <c r="CDD81" s="90"/>
      <c r="CDE81" s="90"/>
      <c r="CDF81" s="90"/>
      <c r="CDG81" s="90"/>
      <c r="CDH81" s="90"/>
      <c r="CDI81" s="90"/>
      <c r="CDJ81" s="90"/>
      <c r="CDK81" s="90"/>
      <c r="CDL81" s="90"/>
      <c r="CDM81" s="90"/>
      <c r="CDN81" s="90"/>
      <c r="CDO81" s="90"/>
      <c r="CDP81" s="90"/>
      <c r="CDQ81" s="90"/>
      <c r="CDR81" s="90"/>
      <c r="CDS81" s="90"/>
      <c r="CDT81" s="90"/>
      <c r="CDU81" s="90"/>
      <c r="CDV81" s="90"/>
      <c r="CDW81" s="90"/>
      <c r="CDX81" s="90"/>
      <c r="CDY81" s="90"/>
      <c r="CDZ81" s="90"/>
      <c r="CEA81" s="90"/>
      <c r="CEB81" s="90"/>
      <c r="CEC81" s="90"/>
      <c r="CED81" s="90"/>
      <c r="CEE81" s="90"/>
      <c r="CEF81" s="90"/>
      <c r="CEG81" s="90"/>
      <c r="CEH81" s="90"/>
      <c r="CEI81" s="90"/>
      <c r="CEJ81" s="90"/>
      <c r="CEK81" s="90"/>
      <c r="CEL81" s="90"/>
      <c r="CEM81" s="90"/>
      <c r="CEN81" s="90"/>
      <c r="CEO81" s="90"/>
      <c r="CEP81" s="90"/>
      <c r="CEQ81" s="90"/>
      <c r="CER81" s="90"/>
      <c r="CES81" s="90"/>
      <c r="CET81" s="90"/>
      <c r="CEU81" s="90"/>
      <c r="CEV81" s="90"/>
      <c r="CEW81" s="90"/>
      <c r="CEX81" s="90"/>
      <c r="CEY81" s="90"/>
      <c r="CEZ81" s="90"/>
      <c r="CFA81" s="90"/>
      <c r="CFB81" s="90"/>
      <c r="CFC81" s="90"/>
      <c r="CFD81" s="90"/>
      <c r="CFE81" s="90"/>
      <c r="CFF81" s="90"/>
      <c r="CFG81" s="90"/>
      <c r="CFH81" s="90"/>
      <c r="CFI81" s="90"/>
      <c r="CFJ81" s="90"/>
      <c r="CFK81" s="90"/>
      <c r="CFL81" s="90"/>
      <c r="CFM81" s="90"/>
      <c r="CFN81" s="90"/>
      <c r="CFO81" s="90"/>
      <c r="CFP81" s="90"/>
      <c r="CFQ81" s="90"/>
      <c r="CFR81" s="90"/>
      <c r="CFS81" s="90"/>
      <c r="CFT81" s="90"/>
      <c r="CFU81" s="90"/>
      <c r="CFV81" s="90"/>
      <c r="CFW81" s="90"/>
      <c r="CFX81" s="90"/>
      <c r="CFY81" s="90"/>
      <c r="CFZ81" s="90"/>
      <c r="CGA81" s="90"/>
      <c r="CGB81" s="90"/>
      <c r="CGC81" s="90"/>
      <c r="CGD81" s="90"/>
      <c r="CGE81" s="90"/>
      <c r="CGF81" s="90"/>
      <c r="CGG81" s="90"/>
      <c r="CGH81" s="90"/>
      <c r="CGI81" s="90"/>
      <c r="CGJ81" s="90"/>
      <c r="CGK81" s="90"/>
      <c r="CGL81" s="90"/>
      <c r="CGM81" s="90"/>
      <c r="CGN81" s="90"/>
      <c r="CGO81" s="90"/>
      <c r="CGP81" s="90"/>
      <c r="CGQ81" s="90"/>
      <c r="CGR81" s="90"/>
      <c r="CGS81" s="90"/>
      <c r="CGT81" s="90"/>
      <c r="CGU81" s="90"/>
      <c r="CGV81" s="90"/>
      <c r="CGW81" s="90"/>
      <c r="CGX81" s="90"/>
      <c r="CGY81" s="90"/>
      <c r="CGZ81" s="90"/>
      <c r="CHA81" s="90"/>
      <c r="CHB81" s="90"/>
      <c r="CHC81" s="90"/>
      <c r="CHD81" s="90"/>
      <c r="CHE81" s="90"/>
      <c r="CHF81" s="90"/>
      <c r="CHG81" s="90"/>
      <c r="CHH81" s="90"/>
      <c r="CHI81" s="90"/>
      <c r="CHJ81" s="90"/>
      <c r="CHK81" s="90"/>
      <c r="CHL81" s="90"/>
      <c r="CHM81" s="90"/>
      <c r="CHN81" s="90"/>
      <c r="CHO81" s="90"/>
      <c r="CHP81" s="90"/>
      <c r="CHQ81" s="90"/>
      <c r="CHR81" s="90"/>
      <c r="CHS81" s="90"/>
      <c r="CHT81" s="90"/>
      <c r="CHU81" s="90"/>
      <c r="CHV81" s="90"/>
      <c r="CHW81" s="90"/>
      <c r="CHX81" s="90"/>
      <c r="CHY81" s="90"/>
      <c r="CHZ81" s="90"/>
      <c r="CIA81" s="90"/>
      <c r="CIB81" s="90"/>
      <c r="CIC81" s="90"/>
      <c r="CID81" s="90"/>
      <c r="CIE81" s="90"/>
      <c r="CIF81" s="90"/>
      <c r="CIG81" s="90"/>
      <c r="CIH81" s="90"/>
      <c r="CII81" s="90"/>
      <c r="CIJ81" s="90"/>
      <c r="CIK81" s="90"/>
      <c r="CIL81" s="90"/>
      <c r="CIM81" s="90"/>
      <c r="CIN81" s="90"/>
      <c r="CIO81" s="90"/>
      <c r="CIP81" s="90"/>
      <c r="CIQ81" s="90"/>
      <c r="CIR81" s="90"/>
      <c r="CIS81" s="90"/>
      <c r="CIT81" s="90"/>
      <c r="CIU81" s="90"/>
      <c r="CIV81" s="90"/>
      <c r="CIW81" s="90"/>
      <c r="CIX81" s="90"/>
      <c r="CIY81" s="90"/>
      <c r="CIZ81" s="90"/>
      <c r="CJA81" s="90"/>
      <c r="CJB81" s="90"/>
      <c r="CJC81" s="90"/>
      <c r="CJD81" s="90"/>
      <c r="CJE81" s="90"/>
      <c r="CJF81" s="90"/>
      <c r="CJG81" s="90"/>
      <c r="CJH81" s="90"/>
      <c r="CJI81" s="90"/>
      <c r="CJJ81" s="90"/>
      <c r="CJK81" s="90"/>
      <c r="CJL81" s="90"/>
      <c r="CJM81" s="90"/>
      <c r="CJN81" s="90"/>
      <c r="CJO81" s="90"/>
      <c r="CJP81" s="90"/>
      <c r="CJQ81" s="90"/>
      <c r="CJR81" s="90"/>
      <c r="CJS81" s="90"/>
      <c r="CJT81" s="90"/>
      <c r="CJU81" s="90"/>
      <c r="CJV81" s="90"/>
      <c r="CJW81" s="90"/>
      <c r="CJX81" s="90"/>
      <c r="CJY81" s="90"/>
      <c r="CJZ81" s="90"/>
      <c r="CKA81" s="90"/>
      <c r="CKB81" s="90"/>
      <c r="CKC81" s="90"/>
      <c r="CKD81" s="90"/>
      <c r="CKE81" s="90"/>
      <c r="CKF81" s="90"/>
      <c r="CKG81" s="90"/>
      <c r="CKH81" s="90"/>
      <c r="CKI81" s="90"/>
      <c r="CKJ81" s="90"/>
      <c r="CKK81" s="90"/>
      <c r="CKL81" s="90"/>
      <c r="CKM81" s="90"/>
      <c r="CKN81" s="90"/>
      <c r="CKO81" s="90"/>
      <c r="CKP81" s="90"/>
      <c r="CKQ81" s="90"/>
      <c r="CKR81" s="90"/>
      <c r="CKS81" s="90"/>
      <c r="CKT81" s="90"/>
      <c r="CKU81" s="90"/>
      <c r="CKV81" s="90"/>
      <c r="CKW81" s="90"/>
      <c r="CKX81" s="90"/>
      <c r="CKY81" s="90"/>
      <c r="CKZ81" s="90"/>
      <c r="CLA81" s="90"/>
      <c r="CLB81" s="90"/>
      <c r="CLC81" s="90"/>
      <c r="CLD81" s="90"/>
      <c r="CLE81" s="90"/>
      <c r="CLF81" s="90"/>
      <c r="CLG81" s="90"/>
      <c r="CLH81" s="90"/>
      <c r="CLI81" s="90"/>
      <c r="CLJ81" s="90"/>
      <c r="CLK81" s="90"/>
      <c r="CLL81" s="90"/>
      <c r="CLM81" s="90"/>
      <c r="CLN81" s="90"/>
      <c r="CLO81" s="90"/>
      <c r="CLP81" s="90"/>
      <c r="CLQ81" s="90"/>
      <c r="CLR81" s="90"/>
      <c r="CLS81" s="90"/>
      <c r="CLT81" s="90"/>
      <c r="CLU81" s="90"/>
      <c r="CLV81" s="90"/>
      <c r="CLW81" s="90"/>
      <c r="CLX81" s="90"/>
      <c r="CLY81" s="90"/>
      <c r="CLZ81" s="90"/>
      <c r="CMA81" s="90"/>
      <c r="CMB81" s="90"/>
      <c r="CMC81" s="90"/>
      <c r="CMD81" s="90"/>
      <c r="CME81" s="90"/>
      <c r="CMF81" s="90"/>
      <c r="CMG81" s="90"/>
      <c r="CMH81" s="90"/>
      <c r="CMI81" s="90"/>
      <c r="CMJ81" s="90"/>
      <c r="CMK81" s="90"/>
      <c r="CML81" s="90"/>
      <c r="CMM81" s="90"/>
      <c r="CMN81" s="90"/>
      <c r="CMO81" s="90"/>
      <c r="CMP81" s="90"/>
      <c r="CMQ81" s="90"/>
      <c r="CMR81" s="90"/>
      <c r="CMS81" s="90"/>
      <c r="CMT81" s="90"/>
      <c r="CMU81" s="90"/>
      <c r="CMV81" s="90"/>
      <c r="CMW81" s="90"/>
      <c r="CMX81" s="90"/>
      <c r="CMY81" s="90"/>
      <c r="CMZ81" s="90"/>
      <c r="CNA81" s="90"/>
      <c r="CNB81" s="90"/>
      <c r="CNC81" s="90"/>
      <c r="CND81" s="90"/>
      <c r="CNE81" s="90"/>
      <c r="CNF81" s="90"/>
      <c r="CNG81" s="90"/>
      <c r="CNH81" s="90"/>
      <c r="CNI81" s="90"/>
      <c r="CNJ81" s="90"/>
      <c r="CNK81" s="90"/>
      <c r="CNL81" s="90"/>
      <c r="CNM81" s="90"/>
      <c r="CNN81" s="90"/>
      <c r="CNO81" s="90"/>
      <c r="CNP81" s="90"/>
      <c r="CNQ81" s="90"/>
      <c r="CNR81" s="90"/>
      <c r="CNS81" s="90"/>
      <c r="CNT81" s="90"/>
      <c r="CNU81" s="90"/>
      <c r="CNV81" s="90"/>
      <c r="CNW81" s="90"/>
      <c r="CNX81" s="90"/>
      <c r="CNY81" s="90"/>
      <c r="CNZ81" s="90"/>
      <c r="COA81" s="90"/>
      <c r="COB81" s="90"/>
      <c r="COC81" s="90"/>
      <c r="COD81" s="90"/>
      <c r="COE81" s="90"/>
      <c r="COF81" s="90"/>
      <c r="COG81" s="90"/>
      <c r="COH81" s="90"/>
      <c r="COI81" s="90"/>
      <c r="COJ81" s="90"/>
      <c r="COK81" s="90"/>
      <c r="COL81" s="90"/>
      <c r="COM81" s="90"/>
      <c r="CON81" s="90"/>
      <c r="COO81" s="90"/>
      <c r="COP81" s="90"/>
      <c r="COQ81" s="90"/>
      <c r="COR81" s="90"/>
      <c r="COS81" s="90"/>
      <c r="COT81" s="90"/>
      <c r="COU81" s="90"/>
      <c r="COV81" s="90"/>
      <c r="COW81" s="90"/>
      <c r="COX81" s="90"/>
      <c r="COY81" s="90"/>
      <c r="COZ81" s="90"/>
      <c r="CPA81" s="90"/>
      <c r="CPB81" s="90"/>
      <c r="CPC81" s="90"/>
      <c r="CPD81" s="90"/>
      <c r="CPE81" s="90"/>
      <c r="CPF81" s="90"/>
      <c r="CPG81" s="90"/>
      <c r="CPH81" s="90"/>
      <c r="CPI81" s="90"/>
      <c r="CPJ81" s="90"/>
      <c r="CPK81" s="90"/>
      <c r="CPL81" s="90"/>
      <c r="CPM81" s="90"/>
      <c r="CPN81" s="90"/>
      <c r="CPO81" s="90"/>
      <c r="CPP81" s="90"/>
      <c r="CPQ81" s="90"/>
      <c r="CPR81" s="90"/>
      <c r="CPS81" s="90"/>
      <c r="CPT81" s="90"/>
      <c r="CPU81" s="90"/>
      <c r="CPV81" s="90"/>
      <c r="CPW81" s="90"/>
      <c r="CPX81" s="90"/>
      <c r="CPY81" s="90"/>
      <c r="CPZ81" s="90"/>
      <c r="CQA81" s="90"/>
      <c r="CQB81" s="90"/>
      <c r="CQC81" s="90"/>
      <c r="CQD81" s="90"/>
      <c r="CQE81" s="90"/>
      <c r="CQF81" s="90"/>
      <c r="CQG81" s="90"/>
      <c r="CQH81" s="90"/>
      <c r="CQI81" s="90"/>
      <c r="CQJ81" s="90"/>
      <c r="CQK81" s="90"/>
      <c r="CQL81" s="90"/>
      <c r="CQM81" s="90"/>
      <c r="CQN81" s="90"/>
      <c r="CQO81" s="90"/>
      <c r="CQP81" s="90"/>
      <c r="CQQ81" s="90"/>
      <c r="CQR81" s="90"/>
      <c r="CQS81" s="90"/>
      <c r="CQT81" s="90"/>
      <c r="CQU81" s="90"/>
      <c r="CQV81" s="90"/>
      <c r="CQW81" s="90"/>
      <c r="CQX81" s="90"/>
      <c r="CQY81" s="90"/>
      <c r="CQZ81" s="90"/>
      <c r="CRA81" s="90"/>
      <c r="CRB81" s="90"/>
      <c r="CRC81" s="90"/>
      <c r="CRD81" s="90"/>
      <c r="CRE81" s="90"/>
      <c r="CRF81" s="90"/>
      <c r="CRG81" s="90"/>
      <c r="CRH81" s="90"/>
      <c r="CRI81" s="90"/>
      <c r="CRJ81" s="90"/>
      <c r="CRK81" s="90"/>
      <c r="CRL81" s="90"/>
      <c r="CRM81" s="90"/>
      <c r="CRN81" s="90"/>
      <c r="CRO81" s="90"/>
      <c r="CRP81" s="90"/>
      <c r="CRQ81" s="90"/>
      <c r="CRR81" s="90"/>
      <c r="CRS81" s="90"/>
      <c r="CRT81" s="90"/>
      <c r="CRU81" s="90"/>
      <c r="CRV81" s="90"/>
      <c r="CRW81" s="90"/>
      <c r="CRX81" s="90"/>
      <c r="CRY81" s="90"/>
      <c r="CRZ81" s="90"/>
      <c r="CSA81" s="90"/>
      <c r="CSB81" s="90"/>
      <c r="CSC81" s="90"/>
      <c r="CSD81" s="90"/>
      <c r="CSE81" s="90"/>
      <c r="CSF81" s="90"/>
      <c r="CSG81" s="90"/>
      <c r="CSH81" s="90"/>
      <c r="CSI81" s="90"/>
      <c r="CSJ81" s="90"/>
      <c r="CSK81" s="90"/>
      <c r="CSL81" s="90"/>
      <c r="CSM81" s="90"/>
      <c r="CSN81" s="90"/>
      <c r="CSO81" s="90"/>
      <c r="CSP81" s="90"/>
      <c r="CSQ81" s="90"/>
      <c r="CSR81" s="90"/>
      <c r="CSS81" s="90"/>
      <c r="CST81" s="90"/>
      <c r="CSU81" s="90"/>
      <c r="CSV81" s="90"/>
      <c r="CSW81" s="90"/>
      <c r="CSX81" s="90"/>
      <c r="CSY81" s="90"/>
      <c r="CSZ81" s="90"/>
      <c r="CTA81" s="90"/>
      <c r="CTB81" s="90"/>
      <c r="CTC81" s="90"/>
      <c r="CTD81" s="90"/>
      <c r="CTE81" s="90"/>
      <c r="CTF81" s="90"/>
      <c r="CTG81" s="90"/>
      <c r="CTH81" s="90"/>
      <c r="CTI81" s="90"/>
      <c r="CTJ81" s="90"/>
      <c r="CTK81" s="90"/>
      <c r="CTL81" s="90"/>
      <c r="CTM81" s="90"/>
      <c r="CTN81" s="90"/>
      <c r="CTO81" s="90"/>
      <c r="CTP81" s="90"/>
      <c r="CTQ81" s="90"/>
      <c r="CTR81" s="90"/>
      <c r="CTS81" s="90"/>
      <c r="CTT81" s="90"/>
      <c r="CTU81" s="90"/>
      <c r="CTV81" s="90"/>
      <c r="CTW81" s="90"/>
      <c r="CTX81" s="90"/>
      <c r="CTY81" s="90"/>
      <c r="CTZ81" s="90"/>
      <c r="CUA81" s="90"/>
      <c r="CUB81" s="90"/>
      <c r="CUC81" s="90"/>
      <c r="CUD81" s="90"/>
      <c r="CUE81" s="90"/>
      <c r="CUF81" s="90"/>
      <c r="CUG81" s="90"/>
      <c r="CUH81" s="90"/>
      <c r="CUI81" s="90"/>
      <c r="CUJ81" s="90"/>
      <c r="CUK81" s="90"/>
      <c r="CUL81" s="90"/>
      <c r="CUM81" s="90"/>
      <c r="CUN81" s="90"/>
      <c r="CUO81" s="90"/>
      <c r="CUP81" s="90"/>
      <c r="CUQ81" s="90"/>
      <c r="CUR81" s="90"/>
      <c r="CUS81" s="90"/>
      <c r="CUT81" s="90"/>
      <c r="CUU81" s="90"/>
      <c r="CUV81" s="90"/>
      <c r="CUW81" s="90"/>
      <c r="CUX81" s="90"/>
      <c r="CUY81" s="90"/>
      <c r="CUZ81" s="90"/>
      <c r="CVA81" s="90"/>
      <c r="CVB81" s="90"/>
      <c r="CVC81" s="90"/>
      <c r="CVD81" s="90"/>
      <c r="CVE81" s="90"/>
      <c r="CVF81" s="90"/>
      <c r="CVG81" s="90"/>
      <c r="CVH81" s="90"/>
      <c r="CVI81" s="90"/>
      <c r="CVJ81" s="90"/>
      <c r="CVK81" s="90"/>
      <c r="CVL81" s="90"/>
      <c r="CVM81" s="90"/>
      <c r="CVN81" s="90"/>
      <c r="CVO81" s="90"/>
      <c r="CVP81" s="90"/>
      <c r="CVQ81" s="90"/>
      <c r="CVR81" s="90"/>
      <c r="CVS81" s="90"/>
      <c r="CVT81" s="90"/>
      <c r="CVU81" s="90"/>
      <c r="CVV81" s="90"/>
      <c r="CVW81" s="90"/>
      <c r="CVX81" s="90"/>
      <c r="CVY81" s="90"/>
      <c r="CVZ81" s="90"/>
      <c r="CWA81" s="90"/>
      <c r="CWB81" s="90"/>
      <c r="CWC81" s="90"/>
      <c r="CWD81" s="90"/>
      <c r="CWE81" s="90"/>
      <c r="CWF81" s="90"/>
      <c r="CWG81" s="90"/>
      <c r="CWH81" s="90"/>
      <c r="CWI81" s="90"/>
      <c r="CWJ81" s="90"/>
      <c r="CWK81" s="90"/>
      <c r="CWL81" s="90"/>
      <c r="CWM81" s="90"/>
      <c r="CWN81" s="90"/>
      <c r="CWO81" s="90"/>
      <c r="CWP81" s="90"/>
      <c r="CWQ81" s="90"/>
      <c r="CWR81" s="90"/>
      <c r="CWS81" s="90"/>
      <c r="CWT81" s="90"/>
      <c r="CWU81" s="90"/>
      <c r="CWV81" s="90"/>
      <c r="CWW81" s="90"/>
      <c r="CWX81" s="90"/>
      <c r="CWY81" s="90"/>
      <c r="CWZ81" s="90"/>
      <c r="CXA81" s="90"/>
      <c r="CXB81" s="90"/>
      <c r="CXC81" s="90"/>
      <c r="CXD81" s="90"/>
      <c r="CXE81" s="90"/>
      <c r="CXF81" s="90"/>
      <c r="CXG81" s="90"/>
      <c r="CXH81" s="90"/>
      <c r="CXI81" s="90"/>
      <c r="CXJ81" s="90"/>
      <c r="CXK81" s="90"/>
      <c r="CXL81" s="90"/>
      <c r="CXM81" s="90"/>
      <c r="CXN81" s="90"/>
      <c r="CXO81" s="90"/>
      <c r="CXP81" s="90"/>
      <c r="CXQ81" s="90"/>
      <c r="CXR81" s="90"/>
      <c r="CXS81" s="90"/>
      <c r="CXT81" s="90"/>
      <c r="CXU81" s="90"/>
      <c r="CXV81" s="90"/>
      <c r="CXW81" s="90"/>
      <c r="CXX81" s="90"/>
      <c r="CXY81" s="90"/>
      <c r="CXZ81" s="90"/>
      <c r="CYA81" s="90"/>
      <c r="CYB81" s="90"/>
      <c r="CYC81" s="90"/>
      <c r="CYD81" s="90"/>
      <c r="CYE81" s="90"/>
      <c r="CYF81" s="90"/>
      <c r="CYG81" s="90"/>
      <c r="CYH81" s="90"/>
      <c r="CYI81" s="90"/>
      <c r="CYJ81" s="90"/>
      <c r="CYK81" s="90"/>
      <c r="CYL81" s="90"/>
      <c r="CYM81" s="90"/>
      <c r="CYN81" s="90"/>
      <c r="CYO81" s="90"/>
      <c r="CYP81" s="90"/>
      <c r="CYQ81" s="90"/>
      <c r="CYR81" s="90"/>
      <c r="CYS81" s="90"/>
      <c r="CYT81" s="90"/>
      <c r="CYU81" s="90"/>
      <c r="CYV81" s="90"/>
      <c r="CYW81" s="90"/>
      <c r="CYX81" s="90"/>
      <c r="CYY81" s="90"/>
      <c r="CYZ81" s="90"/>
      <c r="CZA81" s="90"/>
      <c r="CZB81" s="90"/>
      <c r="CZC81" s="90"/>
      <c r="CZD81" s="90"/>
      <c r="CZE81" s="90"/>
      <c r="CZF81" s="90"/>
      <c r="CZG81" s="90"/>
      <c r="CZH81" s="90"/>
      <c r="CZI81" s="90"/>
      <c r="CZJ81" s="90"/>
      <c r="CZK81" s="90"/>
      <c r="CZL81" s="90"/>
      <c r="CZM81" s="90"/>
      <c r="CZN81" s="90"/>
      <c r="CZO81" s="90"/>
      <c r="CZP81" s="90"/>
      <c r="CZQ81" s="90"/>
      <c r="CZR81" s="90"/>
      <c r="CZS81" s="90"/>
      <c r="CZT81" s="90"/>
      <c r="CZU81" s="90"/>
      <c r="CZV81" s="90"/>
      <c r="CZW81" s="90"/>
      <c r="CZX81" s="90"/>
      <c r="CZY81" s="90"/>
      <c r="CZZ81" s="90"/>
      <c r="DAA81" s="90"/>
      <c r="DAB81" s="90"/>
      <c r="DAC81" s="90"/>
      <c r="DAD81" s="90"/>
      <c r="DAE81" s="90"/>
      <c r="DAF81" s="90"/>
      <c r="DAG81" s="90"/>
      <c r="DAH81" s="90"/>
      <c r="DAI81" s="90"/>
      <c r="DAJ81" s="90"/>
      <c r="DAK81" s="90"/>
      <c r="DAL81" s="90"/>
      <c r="DAM81" s="90"/>
      <c r="DAN81" s="90"/>
      <c r="DAO81" s="90"/>
      <c r="DAP81" s="90"/>
      <c r="DAQ81" s="90"/>
      <c r="DAR81" s="90"/>
      <c r="DAS81" s="90"/>
      <c r="DAT81" s="90"/>
      <c r="DAU81" s="90"/>
      <c r="DAV81" s="90"/>
      <c r="DAW81" s="90"/>
      <c r="DAX81" s="90"/>
      <c r="DAY81" s="90"/>
      <c r="DAZ81" s="90"/>
      <c r="DBA81" s="90"/>
      <c r="DBB81" s="90"/>
      <c r="DBC81" s="90"/>
      <c r="DBD81" s="90"/>
      <c r="DBE81" s="90"/>
      <c r="DBF81" s="90"/>
      <c r="DBG81" s="90"/>
      <c r="DBH81" s="90"/>
      <c r="DBI81" s="90"/>
      <c r="DBJ81" s="90"/>
      <c r="DBK81" s="90"/>
      <c r="DBL81" s="90"/>
      <c r="DBM81" s="90"/>
      <c r="DBN81" s="90"/>
      <c r="DBO81" s="90"/>
      <c r="DBP81" s="90"/>
      <c r="DBQ81" s="90"/>
      <c r="DBR81" s="90"/>
      <c r="DBS81" s="90"/>
      <c r="DBT81" s="90"/>
      <c r="DBU81" s="90"/>
      <c r="DBV81" s="90"/>
      <c r="DBW81" s="90"/>
      <c r="DBX81" s="90"/>
      <c r="DBY81" s="90"/>
      <c r="DBZ81" s="90"/>
      <c r="DCA81" s="90"/>
      <c r="DCB81" s="90"/>
      <c r="DCC81" s="90"/>
      <c r="DCD81" s="90"/>
      <c r="DCE81" s="90"/>
      <c r="DCF81" s="90"/>
      <c r="DCG81" s="90"/>
      <c r="DCH81" s="90"/>
      <c r="DCI81" s="90"/>
      <c r="DCJ81" s="90"/>
      <c r="DCK81" s="90"/>
      <c r="DCL81" s="90"/>
      <c r="DCM81" s="90"/>
      <c r="DCN81" s="90"/>
      <c r="DCO81" s="90"/>
      <c r="DCP81" s="90"/>
      <c r="DCQ81" s="90"/>
      <c r="DCR81" s="90"/>
      <c r="DCS81" s="90"/>
      <c r="DCT81" s="90"/>
      <c r="DCU81" s="90"/>
      <c r="DCV81" s="90"/>
      <c r="DCW81" s="90"/>
      <c r="DCX81" s="90"/>
      <c r="DCY81" s="90"/>
      <c r="DCZ81" s="90"/>
      <c r="DDA81" s="90"/>
      <c r="DDB81" s="90"/>
      <c r="DDC81" s="90"/>
      <c r="DDD81" s="90"/>
      <c r="DDE81" s="90"/>
      <c r="DDF81" s="90"/>
      <c r="DDG81" s="90"/>
      <c r="DDH81" s="90"/>
      <c r="DDI81" s="90"/>
      <c r="DDJ81" s="90"/>
      <c r="DDK81" s="90"/>
      <c r="DDL81" s="90"/>
      <c r="DDM81" s="90"/>
      <c r="DDN81" s="90"/>
      <c r="DDO81" s="90"/>
      <c r="DDP81" s="90"/>
      <c r="DDQ81" s="90"/>
      <c r="DDR81" s="90"/>
      <c r="DDS81" s="90"/>
      <c r="DDT81" s="90"/>
      <c r="DDU81" s="90"/>
      <c r="DDV81" s="90"/>
      <c r="DDW81" s="90"/>
      <c r="DDX81" s="90"/>
      <c r="DDY81" s="90"/>
      <c r="DDZ81" s="90"/>
      <c r="DEA81" s="90"/>
      <c r="DEB81" s="90"/>
      <c r="DEC81" s="90"/>
      <c r="DED81" s="90"/>
      <c r="DEE81" s="90"/>
      <c r="DEF81" s="90"/>
      <c r="DEG81" s="90"/>
      <c r="DEH81" s="90"/>
      <c r="DEI81" s="90"/>
      <c r="DEJ81" s="90"/>
      <c r="DEK81" s="90"/>
      <c r="DEL81" s="90"/>
      <c r="DEM81" s="90"/>
      <c r="DEN81" s="90"/>
      <c r="DEO81" s="90"/>
      <c r="DEP81" s="90"/>
      <c r="DEQ81" s="90"/>
      <c r="DER81" s="90"/>
      <c r="DES81" s="90"/>
      <c r="DET81" s="90"/>
      <c r="DEU81" s="90"/>
      <c r="DEV81" s="90"/>
      <c r="DEW81" s="90"/>
      <c r="DEX81" s="90"/>
      <c r="DEY81" s="90"/>
      <c r="DEZ81" s="90"/>
      <c r="DFA81" s="90"/>
      <c r="DFB81" s="90"/>
      <c r="DFC81" s="90"/>
      <c r="DFD81" s="90"/>
      <c r="DFE81" s="90"/>
      <c r="DFF81" s="90"/>
      <c r="DFG81" s="90"/>
      <c r="DFH81" s="90"/>
      <c r="DFI81" s="90"/>
      <c r="DFJ81" s="90"/>
      <c r="DFK81" s="90"/>
      <c r="DFL81" s="90"/>
      <c r="DFM81" s="90"/>
      <c r="DFN81" s="90"/>
      <c r="DFO81" s="90"/>
      <c r="DFP81" s="90"/>
      <c r="DFQ81" s="90"/>
      <c r="DFR81" s="90"/>
      <c r="DFS81" s="90"/>
      <c r="DFT81" s="90"/>
      <c r="DFU81" s="90"/>
      <c r="DFV81" s="90"/>
      <c r="DFW81" s="90"/>
      <c r="DFX81" s="90"/>
      <c r="DFY81" s="90"/>
      <c r="DFZ81" s="90"/>
      <c r="DGA81" s="90"/>
      <c r="DGB81" s="90"/>
      <c r="DGC81" s="90"/>
      <c r="DGD81" s="90"/>
      <c r="DGE81" s="90"/>
      <c r="DGF81" s="90"/>
      <c r="DGG81" s="90"/>
      <c r="DGH81" s="90"/>
      <c r="DGI81" s="90"/>
      <c r="DGJ81" s="90"/>
      <c r="DGK81" s="90"/>
      <c r="DGL81" s="90"/>
      <c r="DGM81" s="90"/>
      <c r="DGN81" s="90"/>
      <c r="DGO81" s="90"/>
      <c r="DGP81" s="90"/>
      <c r="DGQ81" s="90"/>
      <c r="DGR81" s="90"/>
      <c r="DGS81" s="90"/>
      <c r="DGT81" s="90"/>
      <c r="DGU81" s="90"/>
      <c r="DGV81" s="90"/>
      <c r="DGW81" s="90"/>
      <c r="DGX81" s="90"/>
      <c r="DGY81" s="90"/>
      <c r="DGZ81" s="90"/>
      <c r="DHA81" s="90"/>
      <c r="DHB81" s="90"/>
      <c r="DHC81" s="90"/>
      <c r="DHD81" s="90"/>
      <c r="DHE81" s="90"/>
      <c r="DHF81" s="90"/>
      <c r="DHG81" s="90"/>
      <c r="DHH81" s="90"/>
      <c r="DHI81" s="90"/>
      <c r="DHJ81" s="90"/>
      <c r="DHK81" s="90"/>
      <c r="DHL81" s="90"/>
      <c r="DHM81" s="90"/>
      <c r="DHN81" s="90"/>
      <c r="DHO81" s="90"/>
      <c r="DHP81" s="90"/>
      <c r="DHQ81" s="90"/>
      <c r="DHR81" s="90"/>
      <c r="DHS81" s="90"/>
      <c r="DHT81" s="90"/>
      <c r="DHU81" s="90"/>
      <c r="DHV81" s="90"/>
      <c r="DHW81" s="90"/>
      <c r="DHX81" s="90"/>
      <c r="DHY81" s="90"/>
      <c r="DHZ81" s="90"/>
      <c r="DIA81" s="90"/>
      <c r="DIB81" s="90"/>
      <c r="DIC81" s="90"/>
      <c r="DID81" s="90"/>
      <c r="DIE81" s="90"/>
      <c r="DIF81" s="90"/>
      <c r="DIG81" s="90"/>
      <c r="DIH81" s="90"/>
      <c r="DII81" s="90"/>
      <c r="DIJ81" s="90"/>
      <c r="DIK81" s="90"/>
      <c r="DIL81" s="90"/>
      <c r="DIM81" s="90"/>
      <c r="DIN81" s="90"/>
      <c r="DIO81" s="90"/>
      <c r="DIP81" s="90"/>
      <c r="DIQ81" s="90"/>
      <c r="DIR81" s="90"/>
      <c r="DIS81" s="90"/>
      <c r="DIT81" s="90"/>
      <c r="DIU81" s="90"/>
      <c r="DIV81" s="90"/>
      <c r="DIW81" s="90"/>
      <c r="DIX81" s="90"/>
      <c r="DIY81" s="90"/>
      <c r="DIZ81" s="90"/>
      <c r="DJA81" s="90"/>
      <c r="DJB81" s="90"/>
      <c r="DJC81" s="90"/>
      <c r="DJD81" s="90"/>
      <c r="DJE81" s="90"/>
      <c r="DJF81" s="90"/>
      <c r="DJG81" s="90"/>
      <c r="DJH81" s="90"/>
      <c r="DJI81" s="90"/>
      <c r="DJJ81" s="90"/>
      <c r="DJK81" s="90"/>
      <c r="DJL81" s="90"/>
      <c r="DJM81" s="90"/>
      <c r="DJN81" s="90"/>
      <c r="DJO81" s="90"/>
      <c r="DJP81" s="90"/>
      <c r="DJQ81" s="90"/>
      <c r="DJR81" s="90"/>
      <c r="DJS81" s="90"/>
      <c r="DJT81" s="90"/>
      <c r="DJU81" s="90"/>
      <c r="DJV81" s="90"/>
      <c r="DJW81" s="90"/>
      <c r="DJX81" s="90"/>
      <c r="DJY81" s="90"/>
      <c r="DJZ81" s="90"/>
      <c r="DKA81" s="90"/>
      <c r="DKB81" s="90"/>
      <c r="DKC81" s="90"/>
      <c r="DKD81" s="90"/>
      <c r="DKE81" s="90"/>
      <c r="DKF81" s="90"/>
      <c r="DKG81" s="90"/>
      <c r="DKH81" s="90"/>
      <c r="DKI81" s="90"/>
      <c r="DKJ81" s="90"/>
      <c r="DKK81" s="90"/>
      <c r="DKL81" s="90"/>
      <c r="DKM81" s="90"/>
      <c r="DKN81" s="90"/>
      <c r="DKO81" s="90"/>
      <c r="DKP81" s="90"/>
      <c r="DKQ81" s="90"/>
      <c r="DKR81" s="90"/>
      <c r="DKS81" s="90"/>
      <c r="DKT81" s="90"/>
      <c r="DKU81" s="90"/>
      <c r="DKV81" s="90"/>
      <c r="DKW81" s="90"/>
      <c r="DKX81" s="90"/>
      <c r="DKY81" s="90"/>
      <c r="DKZ81" s="90"/>
      <c r="DLA81" s="90"/>
      <c r="DLB81" s="90"/>
      <c r="DLC81" s="90"/>
      <c r="DLD81" s="90"/>
      <c r="DLE81" s="90"/>
      <c r="DLF81" s="90"/>
      <c r="DLG81" s="90"/>
      <c r="DLH81" s="90"/>
      <c r="DLI81" s="90"/>
      <c r="DLJ81" s="90"/>
      <c r="DLK81" s="90"/>
      <c r="DLL81" s="90"/>
      <c r="DLM81" s="90"/>
      <c r="DLN81" s="90"/>
      <c r="DLO81" s="90"/>
      <c r="DLP81" s="90"/>
      <c r="DLQ81" s="90"/>
      <c r="DLR81" s="90"/>
      <c r="DLS81" s="90"/>
      <c r="DLT81" s="90"/>
      <c r="DLU81" s="90"/>
      <c r="DLV81" s="90"/>
      <c r="DLW81" s="90"/>
      <c r="DLX81" s="90"/>
      <c r="DLY81" s="90"/>
      <c r="DLZ81" s="90"/>
      <c r="DMA81" s="90"/>
      <c r="DMB81" s="90"/>
      <c r="DMC81" s="90"/>
      <c r="DMD81" s="90"/>
      <c r="DME81" s="90"/>
      <c r="DMF81" s="90"/>
      <c r="DMG81" s="90"/>
      <c r="DMH81" s="90"/>
      <c r="DMI81" s="90"/>
      <c r="DMJ81" s="90"/>
      <c r="DMK81" s="90"/>
      <c r="DML81" s="90"/>
      <c r="DMM81" s="90"/>
      <c r="DMN81" s="90"/>
      <c r="DMO81" s="90"/>
      <c r="DMP81" s="90"/>
      <c r="DMQ81" s="90"/>
      <c r="DMR81" s="90"/>
      <c r="DMS81" s="90"/>
      <c r="DMT81" s="90"/>
      <c r="DMU81" s="90"/>
      <c r="DMV81" s="90"/>
      <c r="DMW81" s="90"/>
      <c r="DMX81" s="90"/>
      <c r="DMY81" s="90"/>
      <c r="DMZ81" s="90"/>
      <c r="DNA81" s="90"/>
      <c r="DNB81" s="90"/>
      <c r="DNC81" s="90"/>
      <c r="DND81" s="90"/>
      <c r="DNE81" s="90"/>
      <c r="DNF81" s="90"/>
      <c r="DNG81" s="90"/>
      <c r="DNH81" s="90"/>
      <c r="DNI81" s="90"/>
      <c r="DNJ81" s="90"/>
      <c r="DNK81" s="90"/>
      <c r="DNL81" s="90"/>
      <c r="DNM81" s="90"/>
      <c r="DNN81" s="90"/>
      <c r="DNO81" s="90"/>
      <c r="DNP81" s="90"/>
      <c r="DNQ81" s="90"/>
      <c r="DNR81" s="90"/>
      <c r="DNS81" s="90"/>
      <c r="DNT81" s="90"/>
      <c r="DNU81" s="90"/>
      <c r="DNV81" s="90"/>
      <c r="DNW81" s="90"/>
      <c r="DNX81" s="90"/>
      <c r="DNY81" s="90"/>
      <c r="DNZ81" s="90"/>
      <c r="DOA81" s="90"/>
      <c r="DOB81" s="90"/>
      <c r="DOC81" s="90"/>
      <c r="DOD81" s="90"/>
      <c r="DOE81" s="90"/>
      <c r="DOF81" s="90"/>
      <c r="DOG81" s="90"/>
      <c r="DOH81" s="90"/>
      <c r="DOI81" s="90"/>
      <c r="DOJ81" s="90"/>
      <c r="DOK81" s="90"/>
      <c r="DOL81" s="90"/>
      <c r="DOM81" s="90"/>
      <c r="DON81" s="90"/>
      <c r="DOO81" s="90"/>
      <c r="DOP81" s="90"/>
      <c r="DOQ81" s="90"/>
      <c r="DOR81" s="90"/>
      <c r="DOS81" s="90"/>
      <c r="DOT81" s="90"/>
      <c r="DOU81" s="90"/>
      <c r="DOV81" s="90"/>
      <c r="DOW81" s="90"/>
      <c r="DOX81" s="90"/>
      <c r="DOY81" s="90"/>
      <c r="DOZ81" s="90"/>
      <c r="DPA81" s="90"/>
      <c r="DPB81" s="90"/>
      <c r="DPC81" s="90"/>
      <c r="DPD81" s="90"/>
      <c r="DPE81" s="90"/>
      <c r="DPF81" s="90"/>
      <c r="DPG81" s="90"/>
      <c r="DPH81" s="90"/>
      <c r="DPI81" s="90"/>
      <c r="DPJ81" s="90"/>
      <c r="DPK81" s="90"/>
      <c r="DPL81" s="90"/>
      <c r="DPM81" s="90"/>
      <c r="DPN81" s="90"/>
      <c r="DPO81" s="90"/>
      <c r="DPP81" s="90"/>
      <c r="DPQ81" s="90"/>
      <c r="DPR81" s="90"/>
      <c r="DPS81" s="90"/>
      <c r="DPT81" s="90"/>
      <c r="DPU81" s="90"/>
      <c r="DPV81" s="90"/>
      <c r="DPW81" s="90"/>
      <c r="DPX81" s="90"/>
      <c r="DPY81" s="90"/>
      <c r="DPZ81" s="90"/>
      <c r="DQA81" s="90"/>
      <c r="DQB81" s="90"/>
      <c r="DQC81" s="90"/>
      <c r="DQD81" s="90"/>
      <c r="DQE81" s="90"/>
      <c r="DQF81" s="90"/>
      <c r="DQG81" s="90"/>
      <c r="DQH81" s="90"/>
      <c r="DQI81" s="90"/>
      <c r="DQJ81" s="90"/>
      <c r="DQK81" s="90"/>
      <c r="DQL81" s="90"/>
      <c r="DQM81" s="90"/>
      <c r="DQN81" s="90"/>
      <c r="DQO81" s="90"/>
      <c r="DQP81" s="90"/>
      <c r="DQQ81" s="90"/>
      <c r="DQR81" s="90"/>
      <c r="DQS81" s="90"/>
      <c r="DQT81" s="90"/>
      <c r="DQU81" s="90"/>
      <c r="DQV81" s="90"/>
      <c r="DQW81" s="90"/>
      <c r="DQX81" s="90"/>
      <c r="DQY81" s="90"/>
      <c r="DQZ81" s="90"/>
      <c r="DRA81" s="90"/>
      <c r="DRB81" s="90"/>
      <c r="DRC81" s="90"/>
      <c r="DRD81" s="90"/>
      <c r="DRE81" s="90"/>
      <c r="DRF81" s="90"/>
      <c r="DRG81" s="90"/>
      <c r="DRH81" s="90"/>
      <c r="DRI81" s="90"/>
      <c r="DRJ81" s="90"/>
      <c r="DRK81" s="90"/>
      <c r="DRL81" s="90"/>
      <c r="DRM81" s="90"/>
      <c r="DRN81" s="90"/>
      <c r="DRO81" s="90"/>
      <c r="DRP81" s="90"/>
      <c r="DRQ81" s="90"/>
      <c r="DRR81" s="90"/>
      <c r="DRS81" s="90"/>
      <c r="DRT81" s="90"/>
      <c r="DRU81" s="90"/>
      <c r="DRV81" s="90"/>
      <c r="DRW81" s="90"/>
      <c r="DRX81" s="90"/>
      <c r="DRY81" s="90"/>
      <c r="DRZ81" s="90"/>
      <c r="DSA81" s="90"/>
      <c r="DSB81" s="90"/>
      <c r="DSC81" s="90"/>
      <c r="DSD81" s="90"/>
      <c r="DSE81" s="90"/>
      <c r="DSF81" s="90"/>
      <c r="DSG81" s="90"/>
      <c r="DSH81" s="90"/>
      <c r="DSI81" s="90"/>
      <c r="DSJ81" s="90"/>
      <c r="DSK81" s="90"/>
      <c r="DSL81" s="90"/>
      <c r="DSM81" s="90"/>
      <c r="DSN81" s="90"/>
      <c r="DSO81" s="90"/>
      <c r="DSP81" s="90"/>
      <c r="DSQ81" s="90"/>
      <c r="DSR81" s="90"/>
      <c r="DSS81" s="90"/>
      <c r="DST81" s="90"/>
      <c r="DSU81" s="90"/>
      <c r="DSV81" s="90"/>
      <c r="DSW81" s="90"/>
      <c r="DSX81" s="90"/>
      <c r="DSY81" s="90"/>
      <c r="DSZ81" s="90"/>
      <c r="DTA81" s="90"/>
      <c r="DTB81" s="90"/>
      <c r="DTC81" s="90"/>
      <c r="DTD81" s="90"/>
      <c r="DTE81" s="90"/>
      <c r="DTF81" s="90"/>
      <c r="DTG81" s="90"/>
      <c r="DTH81" s="90"/>
      <c r="DTI81" s="90"/>
      <c r="DTJ81" s="90"/>
      <c r="DTK81" s="90"/>
      <c r="DTL81" s="90"/>
      <c r="DTM81" s="90"/>
      <c r="DTN81" s="90"/>
      <c r="DTO81" s="90"/>
      <c r="DTP81" s="90"/>
      <c r="DTQ81" s="90"/>
      <c r="DTR81" s="90"/>
      <c r="DTS81" s="90"/>
      <c r="DTT81" s="90"/>
      <c r="DTU81" s="90"/>
      <c r="DTV81" s="90"/>
      <c r="DTW81" s="90"/>
      <c r="DTX81" s="90"/>
      <c r="DTY81" s="90"/>
      <c r="DTZ81" s="90"/>
      <c r="DUA81" s="90"/>
      <c r="DUB81" s="90"/>
      <c r="DUC81" s="90"/>
      <c r="DUD81" s="90"/>
      <c r="DUE81" s="90"/>
      <c r="DUF81" s="90"/>
      <c r="DUG81" s="90"/>
      <c r="DUH81" s="90"/>
      <c r="DUI81" s="90"/>
      <c r="DUJ81" s="90"/>
      <c r="DUK81" s="90"/>
      <c r="DUL81" s="90"/>
      <c r="DUM81" s="90"/>
      <c r="DUN81" s="90"/>
      <c r="DUO81" s="90"/>
      <c r="DUP81" s="90"/>
      <c r="DUQ81" s="90"/>
      <c r="DUR81" s="90"/>
      <c r="DUS81" s="90"/>
      <c r="DUT81" s="90"/>
      <c r="DUU81" s="90"/>
      <c r="DUV81" s="90"/>
      <c r="DUW81" s="90"/>
      <c r="DUX81" s="90"/>
      <c r="DUY81" s="90"/>
      <c r="DUZ81" s="90"/>
      <c r="DVA81" s="90"/>
      <c r="DVB81" s="90"/>
      <c r="DVC81" s="90"/>
      <c r="DVD81" s="90"/>
      <c r="DVE81" s="90"/>
      <c r="DVF81" s="90"/>
      <c r="DVG81" s="90"/>
      <c r="DVH81" s="90"/>
      <c r="DVI81" s="90"/>
      <c r="DVJ81" s="90"/>
      <c r="DVK81" s="90"/>
      <c r="DVL81" s="90"/>
      <c r="DVM81" s="90"/>
      <c r="DVN81" s="90"/>
      <c r="DVO81" s="90"/>
      <c r="DVP81" s="90"/>
      <c r="DVQ81" s="90"/>
      <c r="DVR81" s="90"/>
      <c r="DVS81" s="90"/>
      <c r="DVT81" s="90"/>
      <c r="DVU81" s="90"/>
      <c r="DVV81" s="90"/>
      <c r="DVW81" s="90"/>
      <c r="DVX81" s="90"/>
      <c r="DVY81" s="90"/>
      <c r="DVZ81" s="90"/>
      <c r="DWA81" s="90"/>
      <c r="DWB81" s="90"/>
      <c r="DWC81" s="90"/>
      <c r="DWD81" s="90"/>
      <c r="DWE81" s="90"/>
      <c r="DWF81" s="90"/>
      <c r="DWG81" s="90"/>
      <c r="DWH81" s="90"/>
      <c r="DWI81" s="90"/>
      <c r="DWJ81" s="90"/>
      <c r="DWK81" s="90"/>
      <c r="DWL81" s="90"/>
      <c r="DWM81" s="90"/>
      <c r="DWN81" s="90"/>
      <c r="DWO81" s="90"/>
      <c r="DWP81" s="90"/>
      <c r="DWQ81" s="90"/>
      <c r="DWR81" s="90"/>
      <c r="DWS81" s="90"/>
      <c r="DWT81" s="90"/>
      <c r="DWU81" s="90"/>
      <c r="DWV81" s="90"/>
      <c r="DWW81" s="90"/>
      <c r="DWX81" s="90"/>
      <c r="DWY81" s="90"/>
      <c r="DWZ81" s="90"/>
      <c r="DXA81" s="90"/>
      <c r="DXB81" s="90"/>
      <c r="DXC81" s="90"/>
      <c r="DXD81" s="90"/>
      <c r="DXE81" s="90"/>
      <c r="DXF81" s="90"/>
      <c r="DXG81" s="90"/>
      <c r="DXH81" s="90"/>
      <c r="DXI81" s="90"/>
      <c r="DXJ81" s="90"/>
      <c r="DXK81" s="90"/>
      <c r="DXL81" s="90"/>
      <c r="DXM81" s="90"/>
      <c r="DXN81" s="90"/>
      <c r="DXO81" s="90"/>
      <c r="DXP81" s="90"/>
      <c r="DXQ81" s="90"/>
      <c r="DXR81" s="90"/>
      <c r="DXS81" s="90"/>
      <c r="DXT81" s="90"/>
      <c r="DXU81" s="90"/>
      <c r="DXV81" s="90"/>
      <c r="DXW81" s="90"/>
      <c r="DXX81" s="90"/>
      <c r="DXY81" s="90"/>
      <c r="DXZ81" s="90"/>
      <c r="DYA81" s="90"/>
      <c r="DYB81" s="90"/>
      <c r="DYC81" s="90"/>
      <c r="DYD81" s="90"/>
      <c r="DYE81" s="90"/>
      <c r="DYF81" s="90"/>
      <c r="DYG81" s="90"/>
      <c r="DYH81" s="90"/>
      <c r="DYI81" s="90"/>
      <c r="DYJ81" s="90"/>
      <c r="DYK81" s="90"/>
      <c r="DYL81" s="90"/>
      <c r="DYM81" s="90"/>
      <c r="DYN81" s="90"/>
      <c r="DYO81" s="90"/>
      <c r="DYP81" s="90"/>
      <c r="DYQ81" s="90"/>
      <c r="DYR81" s="90"/>
      <c r="DYS81" s="90"/>
      <c r="DYT81" s="90"/>
      <c r="DYU81" s="90"/>
      <c r="DYV81" s="90"/>
      <c r="DYW81" s="90"/>
      <c r="DYX81" s="90"/>
      <c r="DYY81" s="90"/>
      <c r="DYZ81" s="90"/>
      <c r="DZA81" s="90"/>
      <c r="DZB81" s="90"/>
      <c r="DZC81" s="90"/>
      <c r="DZD81" s="90"/>
      <c r="DZE81" s="90"/>
      <c r="DZF81" s="90"/>
      <c r="DZG81" s="90"/>
      <c r="DZH81" s="90"/>
      <c r="DZI81" s="90"/>
      <c r="DZJ81" s="90"/>
      <c r="DZK81" s="90"/>
      <c r="DZL81" s="90"/>
      <c r="DZM81" s="90"/>
      <c r="DZN81" s="90"/>
      <c r="DZO81" s="90"/>
      <c r="DZP81" s="90"/>
      <c r="DZQ81" s="90"/>
      <c r="DZR81" s="90"/>
      <c r="DZS81" s="90"/>
      <c r="DZT81" s="90"/>
      <c r="DZU81" s="90"/>
      <c r="DZV81" s="90"/>
      <c r="DZW81" s="90"/>
      <c r="DZX81" s="90"/>
      <c r="DZY81" s="90"/>
      <c r="DZZ81" s="90"/>
      <c r="EAA81" s="90"/>
      <c r="EAB81" s="90"/>
      <c r="EAC81" s="90"/>
      <c r="EAD81" s="90"/>
      <c r="EAE81" s="90"/>
      <c r="EAF81" s="90"/>
      <c r="EAG81" s="90"/>
      <c r="EAH81" s="90"/>
      <c r="EAI81" s="90"/>
      <c r="EAJ81" s="90"/>
      <c r="EAK81" s="90"/>
      <c r="EAL81" s="90"/>
      <c r="EAM81" s="90"/>
      <c r="EAN81" s="90"/>
      <c r="EAO81" s="90"/>
      <c r="EAP81" s="90"/>
      <c r="EAQ81" s="90"/>
      <c r="EAR81" s="90"/>
      <c r="EAS81" s="90"/>
      <c r="EAT81" s="90"/>
      <c r="EAU81" s="90"/>
      <c r="EAV81" s="90"/>
      <c r="EAW81" s="90"/>
      <c r="EAX81" s="90"/>
      <c r="EAY81" s="90"/>
      <c r="EAZ81" s="90"/>
      <c r="EBA81" s="90"/>
      <c r="EBB81" s="90"/>
      <c r="EBC81" s="90"/>
      <c r="EBD81" s="90"/>
      <c r="EBE81" s="90"/>
      <c r="EBF81" s="90"/>
      <c r="EBG81" s="90"/>
      <c r="EBH81" s="90"/>
      <c r="EBI81" s="90"/>
      <c r="EBJ81" s="90"/>
      <c r="EBK81" s="90"/>
      <c r="EBL81" s="90"/>
      <c r="EBM81" s="90"/>
      <c r="EBN81" s="90"/>
      <c r="EBO81" s="90"/>
      <c r="EBP81" s="90"/>
      <c r="EBQ81" s="90"/>
      <c r="EBR81" s="90"/>
      <c r="EBS81" s="90"/>
      <c r="EBT81" s="90"/>
      <c r="EBU81" s="90"/>
      <c r="EBV81" s="90"/>
      <c r="EBW81" s="90"/>
      <c r="EBX81" s="90"/>
      <c r="EBY81" s="90"/>
      <c r="EBZ81" s="90"/>
      <c r="ECA81" s="90"/>
      <c r="ECB81" s="90"/>
      <c r="ECC81" s="90"/>
      <c r="ECD81" s="90"/>
      <c r="ECE81" s="90"/>
      <c r="ECF81" s="90"/>
      <c r="ECG81" s="90"/>
      <c r="ECH81" s="90"/>
      <c r="ECI81" s="90"/>
      <c r="ECJ81" s="90"/>
      <c r="ECK81" s="90"/>
      <c r="ECL81" s="90"/>
      <c r="ECM81" s="90"/>
      <c r="ECN81" s="90"/>
      <c r="ECO81" s="90"/>
      <c r="ECP81" s="90"/>
      <c r="ECQ81" s="90"/>
      <c r="ECR81" s="90"/>
      <c r="ECS81" s="90"/>
      <c r="ECT81" s="90"/>
      <c r="ECU81" s="90"/>
      <c r="ECV81" s="90"/>
      <c r="ECW81" s="90"/>
      <c r="ECX81" s="90"/>
      <c r="ECY81" s="90"/>
      <c r="ECZ81" s="90"/>
      <c r="EDA81" s="90"/>
      <c r="EDB81" s="90"/>
      <c r="EDC81" s="90"/>
      <c r="EDD81" s="90"/>
      <c r="EDE81" s="90"/>
      <c r="EDF81" s="90"/>
      <c r="EDG81" s="90"/>
      <c r="EDH81" s="90"/>
      <c r="EDI81" s="90"/>
      <c r="EDJ81" s="90"/>
      <c r="EDK81" s="90"/>
      <c r="EDL81" s="90"/>
      <c r="EDM81" s="90"/>
      <c r="EDN81" s="90"/>
      <c r="EDO81" s="90"/>
      <c r="EDP81" s="90"/>
      <c r="EDQ81" s="90"/>
      <c r="EDR81" s="90"/>
      <c r="EDS81" s="90"/>
      <c r="EDT81" s="90"/>
      <c r="EDU81" s="90"/>
      <c r="EDV81" s="90"/>
      <c r="EDW81" s="90"/>
      <c r="EDX81" s="90"/>
      <c r="EDY81" s="90"/>
      <c r="EDZ81" s="90"/>
      <c r="EEA81" s="90"/>
      <c r="EEB81" s="90"/>
      <c r="EEC81" s="90"/>
      <c r="EED81" s="90"/>
      <c r="EEE81" s="90"/>
      <c r="EEF81" s="90"/>
      <c r="EEG81" s="90"/>
      <c r="EEH81" s="90"/>
      <c r="EEI81" s="90"/>
      <c r="EEJ81" s="90"/>
      <c r="EEK81" s="90"/>
      <c r="EEL81" s="90"/>
      <c r="EEM81" s="90"/>
      <c r="EEN81" s="90"/>
      <c r="EEO81" s="90"/>
      <c r="EEP81" s="90"/>
      <c r="EEQ81" s="90"/>
      <c r="EER81" s="90"/>
      <c r="EES81" s="90"/>
      <c r="EET81" s="90"/>
      <c r="EEU81" s="90"/>
      <c r="EEV81" s="90"/>
      <c r="EEW81" s="90"/>
      <c r="EEX81" s="90"/>
      <c r="EEY81" s="90"/>
      <c r="EEZ81" s="90"/>
      <c r="EFA81" s="90"/>
      <c r="EFB81" s="90"/>
      <c r="EFC81" s="90"/>
      <c r="EFD81" s="90"/>
      <c r="EFE81" s="90"/>
      <c r="EFF81" s="90"/>
      <c r="EFG81" s="90"/>
      <c r="EFH81" s="90"/>
      <c r="EFI81" s="90"/>
      <c r="EFJ81" s="90"/>
      <c r="EFK81" s="90"/>
      <c r="EFL81" s="90"/>
      <c r="EFM81" s="90"/>
      <c r="EFN81" s="90"/>
      <c r="EFO81" s="90"/>
      <c r="EFP81" s="90"/>
      <c r="EFQ81" s="90"/>
      <c r="EFR81" s="90"/>
      <c r="EFS81" s="90"/>
      <c r="EFT81" s="90"/>
      <c r="EFU81" s="90"/>
      <c r="EFV81" s="90"/>
      <c r="EFW81" s="90"/>
      <c r="EFX81" s="90"/>
      <c r="EFY81" s="90"/>
      <c r="EFZ81" s="90"/>
      <c r="EGA81" s="90"/>
      <c r="EGB81" s="90"/>
      <c r="EGC81" s="90"/>
      <c r="EGD81" s="90"/>
      <c r="EGE81" s="90"/>
      <c r="EGF81" s="90"/>
      <c r="EGG81" s="90"/>
      <c r="EGH81" s="90"/>
      <c r="EGI81" s="90"/>
      <c r="EGJ81" s="90"/>
      <c r="EGK81" s="90"/>
      <c r="EGL81" s="90"/>
      <c r="EGM81" s="90"/>
      <c r="EGN81" s="90"/>
      <c r="EGO81" s="90"/>
      <c r="EGP81" s="90"/>
      <c r="EGQ81" s="90"/>
      <c r="EGR81" s="90"/>
      <c r="EGS81" s="90"/>
      <c r="EGT81" s="90"/>
      <c r="EGU81" s="90"/>
      <c r="EGV81" s="90"/>
      <c r="EGW81" s="90"/>
      <c r="EGX81" s="90"/>
      <c r="EGY81" s="90"/>
      <c r="EGZ81" s="90"/>
      <c r="EHA81" s="90"/>
      <c r="EHB81" s="90"/>
      <c r="EHC81" s="90"/>
      <c r="EHD81" s="90"/>
      <c r="EHE81" s="90"/>
      <c r="EHF81" s="90"/>
      <c r="EHG81" s="90"/>
      <c r="EHH81" s="90"/>
      <c r="EHI81" s="90"/>
      <c r="EHJ81" s="90"/>
      <c r="EHK81" s="90"/>
      <c r="EHL81" s="90"/>
      <c r="EHM81" s="90"/>
      <c r="EHN81" s="90"/>
      <c r="EHO81" s="90"/>
      <c r="EHP81" s="90"/>
      <c r="EHQ81" s="90"/>
      <c r="EHR81" s="90"/>
      <c r="EHS81" s="90"/>
      <c r="EHT81" s="90"/>
      <c r="EHU81" s="90"/>
      <c r="EHV81" s="90"/>
      <c r="EHW81" s="90"/>
      <c r="EHX81" s="90"/>
      <c r="EHY81" s="90"/>
      <c r="EHZ81" s="90"/>
      <c r="EIA81" s="90"/>
      <c r="EIB81" s="90"/>
      <c r="EIC81" s="90"/>
      <c r="EID81" s="90"/>
      <c r="EIE81" s="90"/>
      <c r="EIF81" s="90"/>
      <c r="EIG81" s="90"/>
      <c r="EIH81" s="90"/>
      <c r="EII81" s="90"/>
      <c r="EIJ81" s="90"/>
      <c r="EIK81" s="90"/>
      <c r="EIL81" s="90"/>
      <c r="EIM81" s="90"/>
      <c r="EIN81" s="90"/>
      <c r="EIO81" s="90"/>
      <c r="EIP81" s="90"/>
      <c r="EIQ81" s="90"/>
      <c r="EIR81" s="90"/>
      <c r="EIS81" s="90"/>
      <c r="EIT81" s="90"/>
      <c r="EIU81" s="90"/>
      <c r="EIV81" s="90"/>
      <c r="EIW81" s="90"/>
      <c r="EIX81" s="90"/>
      <c r="EIY81" s="90"/>
      <c r="EIZ81" s="90"/>
      <c r="EJA81" s="90"/>
      <c r="EJB81" s="90"/>
      <c r="EJC81" s="90"/>
      <c r="EJD81" s="90"/>
      <c r="EJE81" s="90"/>
      <c r="EJF81" s="90"/>
      <c r="EJG81" s="90"/>
      <c r="EJH81" s="90"/>
      <c r="EJI81" s="90"/>
      <c r="EJJ81" s="90"/>
      <c r="EJK81" s="90"/>
      <c r="EJL81" s="90"/>
      <c r="EJM81" s="90"/>
      <c r="EJN81" s="90"/>
      <c r="EJO81" s="90"/>
      <c r="EJP81" s="90"/>
      <c r="EJQ81" s="90"/>
      <c r="EJR81" s="90"/>
      <c r="EJS81" s="90"/>
      <c r="EJT81" s="90"/>
      <c r="EJU81" s="90"/>
      <c r="EJV81" s="90"/>
      <c r="EJW81" s="90"/>
      <c r="EJX81" s="90"/>
      <c r="EJY81" s="90"/>
      <c r="EJZ81" s="90"/>
      <c r="EKA81" s="90"/>
      <c r="EKB81" s="90"/>
      <c r="EKC81" s="90"/>
      <c r="EKD81" s="90"/>
      <c r="EKE81" s="90"/>
      <c r="EKF81" s="90"/>
      <c r="EKG81" s="90"/>
      <c r="EKH81" s="90"/>
      <c r="EKI81" s="90"/>
      <c r="EKJ81" s="90"/>
      <c r="EKK81" s="90"/>
      <c r="EKL81" s="90"/>
      <c r="EKM81" s="90"/>
      <c r="EKN81" s="90"/>
      <c r="EKO81" s="90"/>
      <c r="EKP81" s="90"/>
      <c r="EKQ81" s="90"/>
      <c r="EKR81" s="90"/>
      <c r="EKS81" s="90"/>
      <c r="EKT81" s="90"/>
      <c r="EKU81" s="90"/>
      <c r="EKV81" s="90"/>
      <c r="EKW81" s="90"/>
      <c r="EKX81" s="90"/>
      <c r="EKY81" s="90"/>
      <c r="EKZ81" s="90"/>
      <c r="ELA81" s="90"/>
      <c r="ELB81" s="90"/>
      <c r="ELC81" s="90"/>
      <c r="ELD81" s="90"/>
      <c r="ELE81" s="90"/>
      <c r="ELF81" s="90"/>
      <c r="ELG81" s="90"/>
      <c r="ELH81" s="90"/>
      <c r="ELI81" s="90"/>
      <c r="ELJ81" s="90"/>
      <c r="ELK81" s="90"/>
      <c r="ELL81" s="90"/>
      <c r="ELM81" s="90"/>
      <c r="ELN81" s="90"/>
      <c r="ELO81" s="90"/>
      <c r="ELP81" s="90"/>
      <c r="ELQ81" s="90"/>
      <c r="ELR81" s="90"/>
      <c r="ELS81" s="90"/>
      <c r="ELT81" s="90"/>
      <c r="ELU81" s="90"/>
      <c r="ELV81" s="90"/>
      <c r="ELW81" s="90"/>
      <c r="ELX81" s="90"/>
      <c r="ELY81" s="90"/>
      <c r="ELZ81" s="90"/>
      <c r="EMA81" s="90"/>
      <c r="EMB81" s="90"/>
      <c r="EMC81" s="90"/>
      <c r="EMD81" s="90"/>
      <c r="EME81" s="90"/>
      <c r="EMF81" s="90"/>
      <c r="EMG81" s="90"/>
      <c r="EMH81" s="90"/>
      <c r="EMI81" s="90"/>
      <c r="EMJ81" s="90"/>
      <c r="EMK81" s="90"/>
      <c r="EML81" s="90"/>
      <c r="EMM81" s="90"/>
      <c r="EMN81" s="90"/>
      <c r="EMO81" s="90"/>
      <c r="EMP81" s="90"/>
      <c r="EMQ81" s="90"/>
      <c r="EMR81" s="90"/>
      <c r="EMS81" s="90"/>
      <c r="EMT81" s="90"/>
      <c r="EMU81" s="90"/>
      <c r="EMV81" s="90"/>
      <c r="EMW81" s="90"/>
      <c r="EMX81" s="90"/>
      <c r="EMY81" s="90"/>
      <c r="EMZ81" s="90"/>
      <c r="ENA81" s="90"/>
      <c r="ENB81" s="90"/>
      <c r="ENC81" s="90"/>
      <c r="END81" s="90"/>
      <c r="ENE81" s="90"/>
      <c r="ENF81" s="90"/>
      <c r="ENG81" s="90"/>
      <c r="ENH81" s="90"/>
      <c r="ENI81" s="90"/>
      <c r="ENJ81" s="90"/>
      <c r="ENK81" s="90"/>
      <c r="ENL81" s="90"/>
      <c r="ENM81" s="90"/>
      <c r="ENN81" s="90"/>
      <c r="ENO81" s="90"/>
      <c r="ENP81" s="90"/>
      <c r="ENQ81" s="90"/>
      <c r="ENR81" s="90"/>
      <c r="ENS81" s="90"/>
      <c r="ENT81" s="90"/>
      <c r="ENU81" s="90"/>
      <c r="ENV81" s="90"/>
      <c r="ENW81" s="90"/>
      <c r="ENX81" s="90"/>
      <c r="ENY81" s="90"/>
      <c r="ENZ81" s="90"/>
      <c r="EOA81" s="90"/>
      <c r="EOB81" s="90"/>
      <c r="EOC81" s="90"/>
      <c r="EOD81" s="90"/>
      <c r="EOE81" s="90"/>
      <c r="EOF81" s="90"/>
      <c r="EOG81" s="90"/>
      <c r="EOH81" s="90"/>
      <c r="EOI81" s="90"/>
      <c r="EOJ81" s="90"/>
      <c r="EOK81" s="90"/>
      <c r="EOL81" s="90"/>
      <c r="EOM81" s="90"/>
      <c r="EON81" s="90"/>
      <c r="EOO81" s="90"/>
      <c r="EOP81" s="90"/>
      <c r="EOQ81" s="90"/>
      <c r="EOR81" s="90"/>
      <c r="EOS81" s="90"/>
      <c r="EOT81" s="90"/>
      <c r="EOU81" s="90"/>
      <c r="EOV81" s="90"/>
      <c r="EOW81" s="90"/>
      <c r="EOX81" s="90"/>
      <c r="EOY81" s="90"/>
      <c r="EOZ81" s="90"/>
      <c r="EPA81" s="90"/>
      <c r="EPB81" s="90"/>
      <c r="EPC81" s="90"/>
      <c r="EPD81" s="90"/>
      <c r="EPE81" s="90"/>
      <c r="EPF81" s="90"/>
      <c r="EPG81" s="90"/>
      <c r="EPH81" s="90"/>
      <c r="EPI81" s="90"/>
      <c r="EPJ81" s="90"/>
      <c r="EPK81" s="90"/>
      <c r="EPL81" s="90"/>
      <c r="EPM81" s="90"/>
      <c r="EPN81" s="90"/>
      <c r="EPO81" s="90"/>
      <c r="EPP81" s="90"/>
      <c r="EPQ81" s="90"/>
      <c r="EPR81" s="90"/>
      <c r="EPS81" s="90"/>
      <c r="EPT81" s="90"/>
      <c r="EPU81" s="90"/>
      <c r="EPV81" s="90"/>
      <c r="EPW81" s="90"/>
      <c r="EPX81" s="90"/>
      <c r="EPY81" s="90"/>
      <c r="EPZ81" s="90"/>
      <c r="EQA81" s="90"/>
      <c r="EQB81" s="90"/>
      <c r="EQC81" s="90"/>
      <c r="EQD81" s="90"/>
      <c r="EQE81" s="90"/>
      <c r="EQF81" s="90"/>
      <c r="EQG81" s="90"/>
      <c r="EQH81" s="90"/>
      <c r="EQI81" s="90"/>
      <c r="EQJ81" s="90"/>
      <c r="EQK81" s="90"/>
      <c r="EQL81" s="90"/>
      <c r="EQM81" s="90"/>
      <c r="EQN81" s="90"/>
      <c r="EQO81" s="90"/>
      <c r="EQP81" s="90"/>
      <c r="EQQ81" s="90"/>
      <c r="EQR81" s="90"/>
      <c r="EQS81" s="90"/>
      <c r="EQT81" s="90"/>
      <c r="EQU81" s="90"/>
      <c r="EQV81" s="90"/>
      <c r="EQW81" s="90"/>
      <c r="EQX81" s="90"/>
      <c r="EQY81" s="90"/>
      <c r="EQZ81" s="90"/>
      <c r="ERA81" s="90"/>
      <c r="ERB81" s="90"/>
      <c r="ERC81" s="90"/>
      <c r="ERD81" s="90"/>
      <c r="ERE81" s="90"/>
      <c r="ERF81" s="90"/>
      <c r="ERG81" s="90"/>
      <c r="ERH81" s="90"/>
      <c r="ERI81" s="90"/>
      <c r="ERJ81" s="90"/>
      <c r="ERK81" s="90"/>
      <c r="ERL81" s="90"/>
      <c r="ERM81" s="90"/>
      <c r="ERN81" s="90"/>
      <c r="ERO81" s="90"/>
      <c r="ERP81" s="90"/>
      <c r="ERQ81" s="90"/>
      <c r="ERR81" s="90"/>
      <c r="ERS81" s="90"/>
      <c r="ERT81" s="90"/>
      <c r="ERU81" s="90"/>
      <c r="ERV81" s="90"/>
      <c r="ERW81" s="90"/>
      <c r="ERX81" s="90"/>
      <c r="ERY81" s="90"/>
      <c r="ERZ81" s="90"/>
      <c r="ESA81" s="90"/>
      <c r="ESB81" s="90"/>
      <c r="ESC81" s="90"/>
      <c r="ESD81" s="90"/>
      <c r="ESE81" s="90"/>
      <c r="ESF81" s="90"/>
      <c r="ESG81" s="90"/>
      <c r="ESH81" s="90"/>
      <c r="ESI81" s="90"/>
      <c r="ESJ81" s="90"/>
      <c r="ESK81" s="90"/>
      <c r="ESL81" s="90"/>
      <c r="ESM81" s="90"/>
      <c r="ESN81" s="90"/>
      <c r="ESO81" s="90"/>
      <c r="ESP81" s="90"/>
      <c r="ESQ81" s="90"/>
      <c r="ESR81" s="90"/>
      <c r="ESS81" s="90"/>
      <c r="EST81" s="90"/>
      <c r="ESU81" s="90"/>
      <c r="ESV81" s="90"/>
      <c r="ESW81" s="90"/>
      <c r="ESX81" s="90"/>
      <c r="ESY81" s="90"/>
      <c r="ESZ81" s="90"/>
      <c r="ETA81" s="90"/>
      <c r="ETB81" s="90"/>
      <c r="ETC81" s="90"/>
      <c r="ETD81" s="90"/>
      <c r="ETE81" s="90"/>
      <c r="ETF81" s="90"/>
      <c r="ETG81" s="90"/>
      <c r="ETH81" s="90"/>
      <c r="ETI81" s="90"/>
      <c r="ETJ81" s="90"/>
      <c r="ETK81" s="90"/>
      <c r="ETL81" s="90"/>
      <c r="ETM81" s="90"/>
      <c r="ETN81" s="90"/>
      <c r="ETO81" s="90"/>
      <c r="ETP81" s="90"/>
      <c r="ETQ81" s="90"/>
      <c r="ETR81" s="90"/>
      <c r="ETS81" s="90"/>
      <c r="ETT81" s="90"/>
      <c r="ETU81" s="90"/>
      <c r="ETV81" s="90"/>
      <c r="ETW81" s="90"/>
      <c r="ETX81" s="90"/>
      <c r="ETY81" s="90"/>
      <c r="ETZ81" s="90"/>
      <c r="EUA81" s="90"/>
      <c r="EUB81" s="90"/>
      <c r="EUC81" s="90"/>
      <c r="EUD81" s="90"/>
      <c r="EUE81" s="90"/>
      <c r="EUF81" s="90"/>
      <c r="EUG81" s="90"/>
      <c r="EUH81" s="90"/>
      <c r="EUI81" s="90"/>
      <c r="EUJ81" s="90"/>
      <c r="EUK81" s="90"/>
      <c r="EUL81" s="90"/>
      <c r="EUM81" s="90"/>
      <c r="EUN81" s="90"/>
      <c r="EUO81" s="90"/>
      <c r="EUP81" s="90"/>
      <c r="EUQ81" s="90"/>
      <c r="EUR81" s="90"/>
      <c r="EUS81" s="90"/>
      <c r="EUT81" s="90"/>
      <c r="EUU81" s="90"/>
      <c r="EUV81" s="90"/>
      <c r="EUW81" s="90"/>
      <c r="EUX81" s="90"/>
      <c r="EUY81" s="90"/>
      <c r="EUZ81" s="90"/>
      <c r="EVA81" s="90"/>
      <c r="EVB81" s="90"/>
      <c r="EVC81" s="90"/>
      <c r="EVD81" s="90"/>
      <c r="EVE81" s="90"/>
      <c r="EVF81" s="90"/>
      <c r="EVG81" s="90"/>
      <c r="EVH81" s="90"/>
      <c r="EVI81" s="90"/>
      <c r="EVJ81" s="90"/>
      <c r="EVK81" s="90"/>
      <c r="EVL81" s="90"/>
      <c r="EVM81" s="90"/>
      <c r="EVN81" s="90"/>
      <c r="EVO81" s="90"/>
      <c r="EVP81" s="90"/>
      <c r="EVQ81" s="90"/>
      <c r="EVR81" s="90"/>
      <c r="EVS81" s="90"/>
      <c r="EVT81" s="90"/>
      <c r="EVU81" s="90"/>
      <c r="EVV81" s="90"/>
      <c r="EVW81" s="90"/>
      <c r="EVX81" s="90"/>
      <c r="EVY81" s="90"/>
      <c r="EVZ81" s="90"/>
      <c r="EWA81" s="90"/>
      <c r="EWB81" s="90"/>
      <c r="EWC81" s="90"/>
      <c r="EWD81" s="90"/>
      <c r="EWE81" s="90"/>
      <c r="EWF81" s="90"/>
      <c r="EWG81" s="90"/>
      <c r="EWH81" s="90"/>
      <c r="EWI81" s="90"/>
      <c r="EWJ81" s="90"/>
      <c r="EWK81" s="90"/>
      <c r="EWL81" s="90"/>
      <c r="EWM81" s="90"/>
      <c r="EWN81" s="90"/>
      <c r="EWO81" s="90"/>
      <c r="EWP81" s="90"/>
      <c r="EWQ81" s="90"/>
      <c r="EWR81" s="90"/>
      <c r="EWS81" s="90"/>
      <c r="EWT81" s="90"/>
      <c r="EWU81" s="90"/>
      <c r="EWV81" s="90"/>
      <c r="EWW81" s="90"/>
      <c r="EWX81" s="90"/>
      <c r="EWY81" s="90"/>
      <c r="EWZ81" s="90"/>
      <c r="EXA81" s="90"/>
      <c r="EXB81" s="90"/>
      <c r="EXC81" s="90"/>
      <c r="EXD81" s="90"/>
      <c r="EXE81" s="90"/>
      <c r="EXF81" s="90"/>
      <c r="EXG81" s="90"/>
      <c r="EXH81" s="90"/>
      <c r="EXI81" s="90"/>
      <c r="EXJ81" s="90"/>
      <c r="EXK81" s="90"/>
      <c r="EXL81" s="90"/>
      <c r="EXM81" s="90"/>
      <c r="EXN81" s="90"/>
      <c r="EXO81" s="90"/>
      <c r="EXP81" s="90"/>
      <c r="EXQ81" s="90"/>
      <c r="EXR81" s="90"/>
      <c r="EXS81" s="90"/>
      <c r="EXT81" s="90"/>
      <c r="EXU81" s="90"/>
      <c r="EXV81" s="90"/>
      <c r="EXW81" s="90"/>
      <c r="EXX81" s="90"/>
      <c r="EXY81" s="90"/>
      <c r="EXZ81" s="90"/>
      <c r="EYA81" s="90"/>
      <c r="EYB81" s="90"/>
      <c r="EYC81" s="90"/>
      <c r="EYD81" s="90"/>
      <c r="EYE81" s="90"/>
      <c r="EYF81" s="90"/>
      <c r="EYG81" s="90"/>
      <c r="EYH81" s="90"/>
      <c r="EYI81" s="90"/>
      <c r="EYJ81" s="90"/>
      <c r="EYK81" s="90"/>
      <c r="EYL81" s="90"/>
      <c r="EYM81" s="90"/>
      <c r="EYN81" s="90"/>
      <c r="EYO81" s="90"/>
      <c r="EYP81" s="90"/>
      <c r="EYQ81" s="90"/>
      <c r="EYR81" s="90"/>
      <c r="EYS81" s="90"/>
      <c r="EYT81" s="90"/>
      <c r="EYU81" s="90"/>
      <c r="EYV81" s="90"/>
      <c r="EYW81" s="90"/>
      <c r="EYX81" s="90"/>
      <c r="EYY81" s="90"/>
      <c r="EYZ81" s="90"/>
      <c r="EZA81" s="90"/>
      <c r="EZB81" s="90"/>
      <c r="EZC81" s="90"/>
      <c r="EZD81" s="90"/>
      <c r="EZE81" s="90"/>
      <c r="EZF81" s="90"/>
      <c r="EZG81" s="90"/>
      <c r="EZH81" s="90"/>
      <c r="EZI81" s="90"/>
      <c r="EZJ81" s="90"/>
      <c r="EZK81" s="90"/>
      <c r="EZL81" s="90"/>
      <c r="EZM81" s="90"/>
      <c r="EZN81" s="90"/>
      <c r="EZO81" s="90"/>
      <c r="EZP81" s="90"/>
      <c r="EZQ81" s="90"/>
      <c r="EZR81" s="90"/>
      <c r="EZS81" s="90"/>
      <c r="EZT81" s="90"/>
      <c r="EZU81" s="90"/>
      <c r="EZV81" s="90"/>
      <c r="EZW81" s="90"/>
      <c r="EZX81" s="90"/>
      <c r="EZY81" s="90"/>
      <c r="EZZ81" s="90"/>
      <c r="FAA81" s="90"/>
      <c r="FAB81" s="90"/>
      <c r="FAC81" s="90"/>
      <c r="FAD81" s="90"/>
      <c r="FAE81" s="90"/>
      <c r="FAF81" s="90"/>
      <c r="FAG81" s="90"/>
      <c r="FAH81" s="90"/>
      <c r="FAI81" s="90"/>
      <c r="FAJ81" s="90"/>
      <c r="FAK81" s="90"/>
      <c r="FAL81" s="90"/>
      <c r="FAM81" s="90"/>
      <c r="FAN81" s="90"/>
      <c r="FAO81" s="90"/>
      <c r="FAP81" s="90"/>
      <c r="FAQ81" s="90"/>
      <c r="FAR81" s="90"/>
      <c r="FAS81" s="90"/>
      <c r="FAT81" s="90"/>
      <c r="FAU81" s="90"/>
      <c r="FAV81" s="90"/>
      <c r="FAW81" s="90"/>
      <c r="FAX81" s="90"/>
      <c r="FAY81" s="90"/>
      <c r="FAZ81" s="90"/>
      <c r="FBA81" s="90"/>
      <c r="FBB81" s="90"/>
      <c r="FBC81" s="90"/>
      <c r="FBD81" s="90"/>
      <c r="FBE81" s="90"/>
      <c r="FBF81" s="90"/>
      <c r="FBG81" s="90"/>
      <c r="FBH81" s="90"/>
      <c r="FBI81" s="90"/>
      <c r="FBJ81" s="90"/>
      <c r="FBK81" s="90"/>
      <c r="FBL81" s="90"/>
      <c r="FBM81" s="90"/>
      <c r="FBN81" s="90"/>
      <c r="FBO81" s="90"/>
      <c r="FBP81" s="90"/>
      <c r="FBQ81" s="90"/>
      <c r="FBR81" s="90"/>
      <c r="FBS81" s="90"/>
      <c r="FBT81" s="90"/>
      <c r="FBU81" s="90"/>
      <c r="FBV81" s="90"/>
      <c r="FBW81" s="90"/>
      <c r="FBX81" s="90"/>
      <c r="FBY81" s="90"/>
      <c r="FBZ81" s="90"/>
      <c r="FCA81" s="90"/>
      <c r="FCB81" s="90"/>
      <c r="FCC81" s="90"/>
      <c r="FCD81" s="90"/>
      <c r="FCE81" s="90"/>
      <c r="FCF81" s="90"/>
      <c r="FCG81" s="90"/>
      <c r="FCH81" s="90"/>
      <c r="FCI81" s="90"/>
      <c r="FCJ81" s="90"/>
      <c r="FCK81" s="90"/>
      <c r="FCL81" s="90"/>
      <c r="FCM81" s="90"/>
      <c r="FCN81" s="90"/>
      <c r="FCO81" s="90"/>
      <c r="FCP81" s="90"/>
      <c r="FCQ81" s="90"/>
      <c r="FCR81" s="90"/>
      <c r="FCS81" s="90"/>
      <c r="FCT81" s="90"/>
      <c r="FCU81" s="90"/>
      <c r="FCV81" s="90"/>
      <c r="FCW81" s="90"/>
      <c r="FCX81" s="90"/>
      <c r="FCY81" s="90"/>
      <c r="FCZ81" s="90"/>
      <c r="FDA81" s="90"/>
      <c r="FDB81" s="90"/>
      <c r="FDC81" s="90"/>
      <c r="FDD81" s="90"/>
      <c r="FDE81" s="90"/>
      <c r="FDF81" s="90"/>
      <c r="FDG81" s="90"/>
      <c r="FDH81" s="90"/>
      <c r="FDI81" s="90"/>
      <c r="FDJ81" s="90"/>
      <c r="FDK81" s="90"/>
      <c r="FDL81" s="90"/>
      <c r="FDM81" s="90"/>
      <c r="FDN81" s="90"/>
      <c r="FDO81" s="90"/>
      <c r="FDP81" s="90"/>
      <c r="FDQ81" s="90"/>
      <c r="FDR81" s="90"/>
      <c r="FDS81" s="90"/>
      <c r="FDT81" s="90"/>
      <c r="FDU81" s="90"/>
      <c r="FDV81" s="90"/>
      <c r="FDW81" s="90"/>
      <c r="FDX81" s="90"/>
      <c r="FDY81" s="90"/>
      <c r="FDZ81" s="90"/>
      <c r="FEA81" s="90"/>
      <c r="FEB81" s="90"/>
      <c r="FEC81" s="90"/>
      <c r="FED81" s="90"/>
      <c r="FEE81" s="90"/>
      <c r="FEF81" s="90"/>
      <c r="FEG81" s="90"/>
      <c r="FEH81" s="90"/>
      <c r="FEI81" s="90"/>
      <c r="FEJ81" s="90"/>
      <c r="FEK81" s="90"/>
      <c r="FEL81" s="90"/>
      <c r="FEM81" s="90"/>
      <c r="FEN81" s="90"/>
      <c r="FEO81" s="90"/>
      <c r="FEP81" s="90"/>
      <c r="FEQ81" s="90"/>
      <c r="FER81" s="90"/>
      <c r="FES81" s="90"/>
      <c r="FET81" s="90"/>
      <c r="FEU81" s="90"/>
      <c r="FEV81" s="90"/>
      <c r="FEW81" s="90"/>
      <c r="FEX81" s="90"/>
      <c r="FEY81" s="90"/>
      <c r="FEZ81" s="90"/>
      <c r="FFA81" s="90"/>
      <c r="FFB81" s="90"/>
      <c r="FFC81" s="90"/>
      <c r="FFD81" s="90"/>
      <c r="FFE81" s="90"/>
      <c r="FFF81" s="90"/>
      <c r="FFG81" s="90"/>
      <c r="FFH81" s="90"/>
      <c r="FFI81" s="90"/>
      <c r="FFJ81" s="90"/>
      <c r="FFK81" s="90"/>
      <c r="FFL81" s="90"/>
      <c r="FFM81" s="90"/>
      <c r="FFN81" s="90"/>
      <c r="FFO81" s="90"/>
      <c r="FFP81" s="90"/>
      <c r="FFQ81" s="90"/>
      <c r="FFR81" s="90"/>
      <c r="FFS81" s="90"/>
      <c r="FFT81" s="90"/>
      <c r="FFU81" s="90"/>
      <c r="FFV81" s="90"/>
      <c r="FFW81" s="90"/>
      <c r="FFX81" s="90"/>
      <c r="FFY81" s="90"/>
      <c r="FFZ81" s="90"/>
      <c r="FGA81" s="90"/>
      <c r="FGB81" s="90"/>
      <c r="FGC81" s="90"/>
      <c r="FGD81" s="90"/>
      <c r="FGE81" s="90"/>
      <c r="FGF81" s="90"/>
      <c r="FGG81" s="90"/>
      <c r="FGH81" s="90"/>
      <c r="FGI81" s="90"/>
      <c r="FGJ81" s="90"/>
      <c r="FGK81" s="90"/>
      <c r="FGL81" s="90"/>
      <c r="FGM81" s="90"/>
      <c r="FGN81" s="90"/>
      <c r="FGO81" s="90"/>
      <c r="FGP81" s="90"/>
      <c r="FGQ81" s="90"/>
      <c r="FGR81" s="90"/>
      <c r="FGS81" s="90"/>
      <c r="FGT81" s="90"/>
      <c r="FGU81" s="90"/>
      <c r="FGV81" s="90"/>
      <c r="FGW81" s="90"/>
      <c r="FGX81" s="90"/>
      <c r="FGY81" s="90"/>
      <c r="FGZ81" s="90"/>
      <c r="FHA81" s="90"/>
      <c r="FHB81" s="90"/>
      <c r="FHC81" s="90"/>
      <c r="FHD81" s="90"/>
      <c r="FHE81" s="90"/>
      <c r="FHF81" s="90"/>
      <c r="FHG81" s="90"/>
      <c r="FHH81" s="90"/>
      <c r="FHI81" s="90"/>
      <c r="FHJ81" s="90"/>
      <c r="FHK81" s="90"/>
      <c r="FHL81" s="90"/>
      <c r="FHM81" s="90"/>
      <c r="FHN81" s="90"/>
      <c r="FHO81" s="90"/>
      <c r="FHP81" s="90"/>
      <c r="FHQ81" s="90"/>
      <c r="FHR81" s="90"/>
      <c r="FHS81" s="90"/>
      <c r="FHT81" s="90"/>
      <c r="FHU81" s="90"/>
      <c r="FHV81" s="90"/>
      <c r="FHW81" s="90"/>
      <c r="FHX81" s="90"/>
      <c r="FHY81" s="90"/>
      <c r="FHZ81" s="90"/>
      <c r="FIA81" s="90"/>
      <c r="FIB81" s="90"/>
      <c r="FIC81" s="90"/>
      <c r="FID81" s="90"/>
      <c r="FIE81" s="90"/>
      <c r="FIF81" s="90"/>
      <c r="FIG81" s="90"/>
      <c r="FIH81" s="90"/>
      <c r="FII81" s="90"/>
      <c r="FIJ81" s="90"/>
      <c r="FIK81" s="90"/>
      <c r="FIL81" s="90"/>
      <c r="FIM81" s="90"/>
      <c r="FIN81" s="90"/>
      <c r="FIO81" s="90"/>
      <c r="FIP81" s="90"/>
      <c r="FIQ81" s="90"/>
      <c r="FIR81" s="90"/>
      <c r="FIS81" s="90"/>
      <c r="FIT81" s="90"/>
      <c r="FIU81" s="90"/>
      <c r="FIV81" s="90"/>
      <c r="FIW81" s="90"/>
      <c r="FIX81" s="90"/>
      <c r="FIY81" s="90"/>
      <c r="FIZ81" s="90"/>
      <c r="FJA81" s="90"/>
      <c r="FJB81" s="90"/>
      <c r="FJC81" s="90"/>
      <c r="FJD81" s="90"/>
      <c r="FJE81" s="90"/>
      <c r="FJF81" s="90"/>
      <c r="FJG81" s="90"/>
      <c r="FJH81" s="90"/>
      <c r="FJI81" s="90"/>
      <c r="FJJ81" s="90"/>
      <c r="FJK81" s="90"/>
      <c r="FJL81" s="90"/>
      <c r="FJM81" s="90"/>
      <c r="FJN81" s="90"/>
      <c r="FJO81" s="90"/>
      <c r="FJP81" s="90"/>
      <c r="FJQ81" s="90"/>
      <c r="FJR81" s="90"/>
      <c r="FJS81" s="90"/>
      <c r="FJT81" s="90"/>
      <c r="FJU81" s="90"/>
      <c r="FJV81" s="90"/>
      <c r="FJW81" s="90"/>
      <c r="FJX81" s="90"/>
      <c r="FJY81" s="90"/>
      <c r="FJZ81" s="90"/>
      <c r="FKA81" s="90"/>
      <c r="FKB81" s="90"/>
      <c r="FKC81" s="90"/>
      <c r="FKD81" s="90"/>
      <c r="FKE81" s="90"/>
      <c r="FKF81" s="90"/>
      <c r="FKG81" s="90"/>
      <c r="FKH81" s="90"/>
      <c r="FKI81" s="90"/>
      <c r="FKJ81" s="90"/>
      <c r="FKK81" s="90"/>
      <c r="FKL81" s="90"/>
      <c r="FKM81" s="90"/>
      <c r="FKN81" s="90"/>
      <c r="FKO81" s="90"/>
      <c r="FKP81" s="90"/>
      <c r="FKQ81" s="90"/>
      <c r="FKR81" s="90"/>
      <c r="FKS81" s="90"/>
      <c r="FKT81" s="90"/>
      <c r="FKU81" s="90"/>
      <c r="FKV81" s="90"/>
      <c r="FKW81" s="90"/>
      <c r="FKX81" s="90"/>
      <c r="FKY81" s="90"/>
      <c r="FKZ81" s="90"/>
      <c r="FLA81" s="90"/>
      <c r="FLB81" s="90"/>
      <c r="FLC81" s="90"/>
      <c r="FLD81" s="90"/>
      <c r="FLE81" s="90"/>
      <c r="FLF81" s="90"/>
      <c r="FLG81" s="90"/>
      <c r="FLH81" s="90"/>
      <c r="FLI81" s="90"/>
      <c r="FLJ81" s="90"/>
      <c r="FLK81" s="90"/>
      <c r="FLL81" s="90"/>
      <c r="FLM81" s="90"/>
      <c r="FLN81" s="90"/>
      <c r="FLO81" s="90"/>
      <c r="FLP81" s="90"/>
      <c r="FLQ81" s="90"/>
      <c r="FLR81" s="90"/>
      <c r="FLS81" s="90"/>
      <c r="FLT81" s="90"/>
      <c r="FLU81" s="90"/>
      <c r="FLV81" s="90"/>
      <c r="FLW81" s="90"/>
      <c r="FLX81" s="90"/>
      <c r="FLY81" s="90"/>
      <c r="FLZ81" s="90"/>
      <c r="FMA81" s="90"/>
      <c r="FMB81" s="90"/>
      <c r="FMC81" s="90"/>
      <c r="FMD81" s="90"/>
      <c r="FME81" s="90"/>
      <c r="FMF81" s="90"/>
      <c r="FMG81" s="90"/>
      <c r="FMH81" s="90"/>
      <c r="FMI81" s="90"/>
      <c r="FMJ81" s="90"/>
      <c r="FMK81" s="90"/>
      <c r="FML81" s="90"/>
      <c r="FMM81" s="90"/>
      <c r="FMN81" s="90"/>
      <c r="FMO81" s="90"/>
      <c r="FMP81" s="90"/>
      <c r="FMQ81" s="90"/>
      <c r="FMR81" s="90"/>
      <c r="FMS81" s="90"/>
      <c r="FMT81" s="90"/>
      <c r="FMU81" s="90"/>
      <c r="FMV81" s="90"/>
      <c r="FMW81" s="90"/>
      <c r="FMX81" s="90"/>
      <c r="FMY81" s="90"/>
      <c r="FMZ81" s="90"/>
      <c r="FNA81" s="90"/>
      <c r="FNB81" s="90"/>
      <c r="FNC81" s="90"/>
      <c r="FND81" s="90"/>
      <c r="FNE81" s="90"/>
      <c r="FNF81" s="90"/>
      <c r="FNG81" s="90"/>
      <c r="FNH81" s="90"/>
      <c r="FNI81" s="90"/>
      <c r="FNJ81" s="90"/>
      <c r="FNK81" s="90"/>
      <c r="FNL81" s="90"/>
      <c r="FNM81" s="90"/>
      <c r="FNN81" s="90"/>
      <c r="FNO81" s="90"/>
      <c r="FNP81" s="90"/>
      <c r="FNQ81" s="90"/>
      <c r="FNR81" s="90"/>
      <c r="FNS81" s="90"/>
      <c r="FNT81" s="90"/>
      <c r="FNU81" s="90"/>
      <c r="FNV81" s="90"/>
      <c r="FNW81" s="90"/>
      <c r="FNX81" s="90"/>
      <c r="FNY81" s="90"/>
      <c r="FNZ81" s="90"/>
      <c r="FOA81" s="90"/>
      <c r="FOB81" s="90"/>
      <c r="FOC81" s="90"/>
      <c r="FOD81" s="90"/>
      <c r="FOE81" s="90"/>
      <c r="FOF81" s="90"/>
      <c r="FOG81" s="90"/>
      <c r="FOH81" s="90"/>
      <c r="FOI81" s="90"/>
      <c r="FOJ81" s="90"/>
      <c r="FOK81" s="90"/>
      <c r="FOL81" s="90"/>
      <c r="FOM81" s="90"/>
      <c r="FON81" s="90"/>
      <c r="FOO81" s="90"/>
      <c r="FOP81" s="90"/>
      <c r="FOQ81" s="90"/>
      <c r="FOR81" s="90"/>
      <c r="FOS81" s="90"/>
      <c r="FOT81" s="90"/>
      <c r="FOU81" s="90"/>
      <c r="FOV81" s="90"/>
      <c r="FOW81" s="90"/>
      <c r="FOX81" s="90"/>
      <c r="FOY81" s="90"/>
      <c r="FOZ81" s="90"/>
      <c r="FPA81" s="90"/>
      <c r="FPB81" s="90"/>
      <c r="FPC81" s="90"/>
      <c r="FPD81" s="90"/>
      <c r="FPE81" s="90"/>
      <c r="FPF81" s="90"/>
      <c r="FPG81" s="90"/>
      <c r="FPH81" s="90"/>
      <c r="FPI81" s="90"/>
      <c r="FPJ81" s="90"/>
      <c r="FPK81" s="90"/>
      <c r="FPL81" s="90"/>
      <c r="FPM81" s="90"/>
      <c r="FPN81" s="90"/>
      <c r="FPO81" s="90"/>
      <c r="FPP81" s="90"/>
      <c r="FPQ81" s="90"/>
      <c r="FPR81" s="90"/>
      <c r="FPS81" s="90"/>
      <c r="FPT81" s="90"/>
      <c r="FPU81" s="90"/>
      <c r="FPV81" s="90"/>
      <c r="FPW81" s="90"/>
      <c r="FPX81" s="90"/>
      <c r="FPY81" s="90"/>
      <c r="FPZ81" s="90"/>
      <c r="FQA81" s="90"/>
      <c r="FQB81" s="90"/>
      <c r="FQC81" s="90"/>
      <c r="FQD81" s="90"/>
      <c r="FQE81" s="90"/>
      <c r="FQF81" s="90"/>
      <c r="FQG81" s="90"/>
      <c r="FQH81" s="90"/>
      <c r="FQI81" s="90"/>
      <c r="FQJ81" s="90"/>
      <c r="FQK81" s="90"/>
      <c r="FQL81" s="90"/>
      <c r="FQM81" s="90"/>
      <c r="FQN81" s="90"/>
      <c r="FQO81" s="90"/>
      <c r="FQP81" s="90"/>
      <c r="FQQ81" s="90"/>
      <c r="FQR81" s="90"/>
      <c r="FQS81" s="90"/>
      <c r="FQT81" s="90"/>
      <c r="FQU81" s="90"/>
      <c r="FQV81" s="90"/>
      <c r="FQW81" s="90"/>
      <c r="FQX81" s="90"/>
      <c r="FQY81" s="90"/>
      <c r="FQZ81" s="90"/>
      <c r="FRA81" s="90"/>
      <c r="FRB81" s="90"/>
      <c r="FRC81" s="90"/>
      <c r="FRD81" s="90"/>
      <c r="FRE81" s="90"/>
      <c r="FRF81" s="90"/>
      <c r="FRG81" s="90"/>
      <c r="FRH81" s="90"/>
      <c r="FRI81" s="90"/>
      <c r="FRJ81" s="90"/>
      <c r="FRK81" s="90"/>
      <c r="FRL81" s="90"/>
      <c r="FRM81" s="90"/>
      <c r="FRN81" s="90"/>
      <c r="FRO81" s="90"/>
      <c r="FRP81" s="90"/>
      <c r="FRQ81" s="90"/>
      <c r="FRR81" s="90"/>
      <c r="FRS81" s="90"/>
      <c r="FRT81" s="90"/>
      <c r="FRU81" s="90"/>
      <c r="FRV81" s="90"/>
      <c r="FRW81" s="90"/>
      <c r="FRX81" s="90"/>
      <c r="FRY81" s="90"/>
      <c r="FRZ81" s="90"/>
      <c r="FSA81" s="90"/>
      <c r="FSB81" s="90"/>
      <c r="FSC81" s="90"/>
      <c r="FSD81" s="90"/>
      <c r="FSE81" s="90"/>
      <c r="FSF81" s="90"/>
      <c r="FSG81" s="90"/>
      <c r="FSH81" s="90"/>
      <c r="FSI81" s="90"/>
      <c r="FSJ81" s="90"/>
      <c r="FSK81" s="90"/>
      <c r="FSL81" s="90"/>
      <c r="FSM81" s="90"/>
      <c r="FSN81" s="90"/>
      <c r="FSO81" s="90"/>
      <c r="FSP81" s="90"/>
      <c r="FSQ81" s="90"/>
      <c r="FSR81" s="90"/>
      <c r="FSS81" s="90"/>
      <c r="FST81" s="90"/>
      <c r="FSU81" s="90"/>
      <c r="FSV81" s="90"/>
      <c r="FSW81" s="90"/>
      <c r="FSX81" s="90"/>
      <c r="FSY81" s="90"/>
      <c r="FSZ81" s="90"/>
      <c r="FTA81" s="90"/>
      <c r="FTB81" s="90"/>
      <c r="FTC81" s="90"/>
      <c r="FTD81" s="90"/>
      <c r="FTE81" s="90"/>
      <c r="FTF81" s="90"/>
      <c r="FTG81" s="90"/>
      <c r="FTH81" s="90"/>
      <c r="FTI81" s="90"/>
      <c r="FTJ81" s="90"/>
      <c r="FTK81" s="90"/>
      <c r="FTL81" s="90"/>
      <c r="FTM81" s="90"/>
      <c r="FTN81" s="90"/>
      <c r="FTO81" s="90"/>
      <c r="FTP81" s="90"/>
      <c r="FTQ81" s="90"/>
      <c r="FTR81" s="90"/>
      <c r="FTS81" s="90"/>
      <c r="FTT81" s="90"/>
      <c r="FTU81" s="90"/>
      <c r="FTV81" s="90"/>
      <c r="FTW81" s="90"/>
      <c r="FTX81" s="90"/>
      <c r="FTY81" s="90"/>
      <c r="FTZ81" s="90"/>
      <c r="FUA81" s="90"/>
      <c r="FUB81" s="90"/>
      <c r="FUC81" s="90"/>
      <c r="FUD81" s="90"/>
      <c r="FUE81" s="90"/>
      <c r="FUF81" s="90"/>
      <c r="FUG81" s="90"/>
      <c r="FUH81" s="90"/>
      <c r="FUI81" s="90"/>
      <c r="FUJ81" s="90"/>
      <c r="FUK81" s="90"/>
      <c r="FUL81" s="90"/>
      <c r="FUM81" s="90"/>
      <c r="FUN81" s="90"/>
      <c r="FUO81" s="90"/>
      <c r="FUP81" s="90"/>
      <c r="FUQ81" s="90"/>
      <c r="FUR81" s="90"/>
      <c r="FUS81" s="90"/>
      <c r="FUT81" s="90"/>
      <c r="FUU81" s="90"/>
      <c r="FUV81" s="90"/>
      <c r="FUW81" s="90"/>
      <c r="FUX81" s="90"/>
      <c r="FUY81" s="90"/>
      <c r="FUZ81" s="90"/>
      <c r="FVA81" s="90"/>
      <c r="FVB81" s="90"/>
      <c r="FVC81" s="90"/>
      <c r="FVD81" s="90"/>
      <c r="FVE81" s="90"/>
      <c r="FVF81" s="90"/>
      <c r="FVG81" s="90"/>
      <c r="FVH81" s="90"/>
      <c r="FVI81" s="90"/>
      <c r="FVJ81" s="90"/>
      <c r="FVK81" s="90"/>
      <c r="FVL81" s="90"/>
      <c r="FVM81" s="90"/>
      <c r="FVN81" s="90"/>
      <c r="FVO81" s="90"/>
      <c r="FVP81" s="90"/>
      <c r="FVQ81" s="90"/>
      <c r="FVR81" s="90"/>
      <c r="FVS81" s="90"/>
      <c r="FVT81" s="90"/>
      <c r="FVU81" s="90"/>
      <c r="FVV81" s="90"/>
      <c r="FVW81" s="90"/>
      <c r="FVX81" s="90"/>
      <c r="FVY81" s="90"/>
      <c r="FVZ81" s="90"/>
      <c r="FWA81" s="90"/>
      <c r="FWB81" s="90"/>
      <c r="FWC81" s="90"/>
      <c r="FWD81" s="90"/>
      <c r="FWE81" s="90"/>
      <c r="FWF81" s="90"/>
      <c r="FWG81" s="90"/>
      <c r="FWH81" s="90"/>
      <c r="FWI81" s="90"/>
      <c r="FWJ81" s="90"/>
      <c r="FWK81" s="90"/>
      <c r="FWL81" s="90"/>
      <c r="FWM81" s="90"/>
      <c r="FWN81" s="90"/>
      <c r="FWO81" s="90"/>
      <c r="FWP81" s="90"/>
      <c r="FWQ81" s="90"/>
      <c r="FWR81" s="90"/>
      <c r="FWS81" s="90"/>
      <c r="FWT81" s="90"/>
      <c r="FWU81" s="90"/>
      <c r="FWV81" s="90"/>
      <c r="FWW81" s="90"/>
      <c r="FWX81" s="90"/>
      <c r="FWY81" s="90"/>
      <c r="FWZ81" s="90"/>
      <c r="FXA81" s="90"/>
      <c r="FXB81" s="90"/>
      <c r="FXC81" s="90"/>
      <c r="FXD81" s="90"/>
      <c r="FXE81" s="90"/>
      <c r="FXF81" s="90"/>
      <c r="FXG81" s="90"/>
      <c r="FXH81" s="90"/>
      <c r="FXI81" s="90"/>
      <c r="FXJ81" s="90"/>
      <c r="FXK81" s="90"/>
      <c r="FXL81" s="90"/>
      <c r="FXM81" s="90"/>
      <c r="FXN81" s="90"/>
      <c r="FXO81" s="90"/>
      <c r="FXP81" s="90"/>
      <c r="FXQ81" s="90"/>
      <c r="FXR81" s="90"/>
      <c r="FXS81" s="90"/>
      <c r="FXT81" s="90"/>
      <c r="FXU81" s="90"/>
      <c r="FXV81" s="90"/>
      <c r="FXW81" s="90"/>
      <c r="FXX81" s="90"/>
      <c r="FXY81" s="90"/>
      <c r="FXZ81" s="90"/>
      <c r="FYA81" s="90"/>
      <c r="FYB81" s="90"/>
      <c r="FYC81" s="90"/>
      <c r="FYD81" s="90"/>
      <c r="FYE81" s="90"/>
      <c r="FYF81" s="90"/>
      <c r="FYG81" s="90"/>
      <c r="FYH81" s="90"/>
      <c r="FYI81" s="90"/>
      <c r="FYJ81" s="90"/>
      <c r="FYK81" s="90"/>
      <c r="FYL81" s="90"/>
      <c r="FYM81" s="90"/>
      <c r="FYN81" s="90"/>
      <c r="FYO81" s="90"/>
      <c r="FYP81" s="90"/>
      <c r="FYQ81" s="90"/>
      <c r="FYR81" s="90"/>
      <c r="FYS81" s="90"/>
      <c r="FYT81" s="90"/>
      <c r="FYU81" s="90"/>
      <c r="FYV81" s="90"/>
      <c r="FYW81" s="90"/>
      <c r="FYX81" s="90"/>
      <c r="FYY81" s="90"/>
      <c r="FYZ81" s="90"/>
      <c r="FZA81" s="90"/>
      <c r="FZB81" s="90"/>
      <c r="FZC81" s="90"/>
      <c r="FZD81" s="90"/>
      <c r="FZE81" s="90"/>
      <c r="FZF81" s="90"/>
      <c r="FZG81" s="90"/>
      <c r="FZH81" s="90"/>
      <c r="FZI81" s="90"/>
      <c r="FZJ81" s="90"/>
      <c r="FZK81" s="90"/>
      <c r="FZL81" s="90"/>
      <c r="FZM81" s="90"/>
      <c r="FZN81" s="90"/>
      <c r="FZO81" s="90"/>
      <c r="FZP81" s="90"/>
      <c r="FZQ81" s="90"/>
      <c r="FZR81" s="90"/>
      <c r="FZS81" s="90"/>
      <c r="FZT81" s="90"/>
      <c r="FZU81" s="90"/>
      <c r="FZV81" s="90"/>
      <c r="FZW81" s="90"/>
      <c r="FZX81" s="90"/>
      <c r="FZY81" s="90"/>
      <c r="FZZ81" s="90"/>
      <c r="GAA81" s="90"/>
      <c r="GAB81" s="90"/>
      <c r="GAC81" s="90"/>
      <c r="GAD81" s="90"/>
      <c r="GAE81" s="90"/>
      <c r="GAF81" s="90"/>
      <c r="GAG81" s="90"/>
      <c r="GAH81" s="90"/>
      <c r="GAI81" s="90"/>
      <c r="GAJ81" s="90"/>
      <c r="GAK81" s="90"/>
      <c r="GAL81" s="90"/>
      <c r="GAM81" s="90"/>
      <c r="GAN81" s="90"/>
      <c r="GAO81" s="90"/>
      <c r="GAP81" s="90"/>
      <c r="GAQ81" s="90"/>
      <c r="GAR81" s="90"/>
      <c r="GAS81" s="90"/>
      <c r="GAT81" s="90"/>
      <c r="GAU81" s="90"/>
      <c r="GAV81" s="90"/>
      <c r="GAW81" s="90"/>
      <c r="GAX81" s="90"/>
      <c r="GAY81" s="90"/>
      <c r="GAZ81" s="90"/>
      <c r="GBA81" s="90"/>
      <c r="GBB81" s="90"/>
      <c r="GBC81" s="90"/>
      <c r="GBD81" s="90"/>
      <c r="GBE81" s="90"/>
      <c r="GBF81" s="90"/>
      <c r="GBG81" s="90"/>
      <c r="GBH81" s="90"/>
      <c r="GBI81" s="90"/>
      <c r="GBJ81" s="90"/>
      <c r="GBK81" s="90"/>
      <c r="GBL81" s="90"/>
      <c r="GBM81" s="90"/>
      <c r="GBN81" s="90"/>
      <c r="GBO81" s="90"/>
      <c r="GBP81" s="90"/>
      <c r="GBQ81" s="90"/>
      <c r="GBR81" s="90"/>
      <c r="GBS81" s="90"/>
      <c r="GBT81" s="90"/>
      <c r="GBU81" s="90"/>
      <c r="GBV81" s="90"/>
      <c r="GBW81" s="90"/>
      <c r="GBX81" s="90"/>
      <c r="GBY81" s="90"/>
      <c r="GBZ81" s="90"/>
      <c r="GCA81" s="90"/>
      <c r="GCB81" s="90"/>
      <c r="GCC81" s="90"/>
      <c r="GCD81" s="90"/>
      <c r="GCE81" s="90"/>
      <c r="GCF81" s="90"/>
      <c r="GCG81" s="90"/>
      <c r="GCH81" s="90"/>
      <c r="GCI81" s="90"/>
      <c r="GCJ81" s="90"/>
      <c r="GCK81" s="90"/>
      <c r="GCL81" s="90"/>
      <c r="GCM81" s="90"/>
      <c r="GCN81" s="90"/>
      <c r="GCO81" s="90"/>
      <c r="GCP81" s="90"/>
      <c r="GCQ81" s="90"/>
      <c r="GCR81" s="90"/>
      <c r="GCS81" s="90"/>
      <c r="GCT81" s="90"/>
      <c r="GCU81" s="90"/>
      <c r="GCV81" s="90"/>
      <c r="GCW81" s="90"/>
      <c r="GCX81" s="90"/>
      <c r="GCY81" s="90"/>
      <c r="GCZ81" s="90"/>
      <c r="GDA81" s="90"/>
      <c r="GDB81" s="90"/>
      <c r="GDC81" s="90"/>
      <c r="GDD81" s="90"/>
      <c r="GDE81" s="90"/>
      <c r="GDF81" s="90"/>
      <c r="GDG81" s="90"/>
      <c r="GDH81" s="90"/>
      <c r="GDI81" s="90"/>
      <c r="GDJ81" s="90"/>
      <c r="GDK81" s="90"/>
      <c r="GDL81" s="90"/>
      <c r="GDM81" s="90"/>
      <c r="GDN81" s="90"/>
      <c r="GDO81" s="90"/>
      <c r="GDP81" s="90"/>
      <c r="GDQ81" s="90"/>
      <c r="GDR81" s="90"/>
      <c r="GDS81" s="90"/>
      <c r="GDT81" s="90"/>
      <c r="GDU81" s="90"/>
      <c r="GDV81" s="90"/>
      <c r="GDW81" s="90"/>
      <c r="GDX81" s="90"/>
      <c r="GDY81" s="90"/>
      <c r="GDZ81" s="90"/>
      <c r="GEA81" s="90"/>
      <c r="GEB81" s="90"/>
      <c r="GEC81" s="90"/>
      <c r="GED81" s="90"/>
      <c r="GEE81" s="90"/>
      <c r="GEF81" s="90"/>
      <c r="GEG81" s="90"/>
      <c r="GEH81" s="90"/>
      <c r="GEI81" s="90"/>
      <c r="GEJ81" s="90"/>
      <c r="GEK81" s="90"/>
      <c r="GEL81" s="90"/>
      <c r="GEM81" s="90"/>
      <c r="GEN81" s="90"/>
      <c r="GEO81" s="90"/>
      <c r="GEP81" s="90"/>
      <c r="GEQ81" s="90"/>
      <c r="GER81" s="90"/>
      <c r="GES81" s="90"/>
      <c r="GET81" s="90"/>
      <c r="GEU81" s="90"/>
      <c r="GEV81" s="90"/>
      <c r="GEW81" s="90"/>
      <c r="GEX81" s="90"/>
      <c r="GEY81" s="90"/>
      <c r="GEZ81" s="90"/>
      <c r="GFA81" s="90"/>
      <c r="GFB81" s="90"/>
      <c r="GFC81" s="90"/>
      <c r="GFD81" s="90"/>
      <c r="GFE81" s="90"/>
      <c r="GFF81" s="90"/>
      <c r="GFG81" s="90"/>
      <c r="GFH81" s="90"/>
      <c r="GFI81" s="90"/>
      <c r="GFJ81" s="90"/>
      <c r="GFK81" s="90"/>
      <c r="GFL81" s="90"/>
      <c r="GFM81" s="90"/>
      <c r="GFN81" s="90"/>
      <c r="GFO81" s="90"/>
      <c r="GFP81" s="90"/>
      <c r="GFQ81" s="90"/>
      <c r="GFR81" s="90"/>
      <c r="GFS81" s="90"/>
      <c r="GFT81" s="90"/>
      <c r="GFU81" s="90"/>
      <c r="GFV81" s="90"/>
      <c r="GFW81" s="90"/>
      <c r="GFX81" s="90"/>
      <c r="GFY81" s="90"/>
      <c r="GFZ81" s="90"/>
      <c r="GGA81" s="90"/>
      <c r="GGB81" s="90"/>
      <c r="GGC81" s="90"/>
      <c r="GGD81" s="90"/>
      <c r="GGE81" s="90"/>
      <c r="GGF81" s="90"/>
      <c r="GGG81" s="90"/>
      <c r="GGH81" s="90"/>
      <c r="GGI81" s="90"/>
      <c r="GGJ81" s="90"/>
      <c r="GGK81" s="90"/>
      <c r="GGL81" s="90"/>
      <c r="GGM81" s="90"/>
      <c r="GGN81" s="90"/>
      <c r="GGO81" s="90"/>
      <c r="GGP81" s="90"/>
      <c r="GGQ81" s="90"/>
      <c r="GGR81" s="90"/>
      <c r="GGS81" s="90"/>
      <c r="GGT81" s="90"/>
      <c r="GGU81" s="90"/>
      <c r="GGV81" s="90"/>
      <c r="GGW81" s="90"/>
      <c r="GGX81" s="90"/>
      <c r="GGY81" s="90"/>
      <c r="GGZ81" s="90"/>
      <c r="GHA81" s="90"/>
      <c r="GHB81" s="90"/>
      <c r="GHC81" s="90"/>
      <c r="GHD81" s="90"/>
      <c r="GHE81" s="90"/>
      <c r="GHF81" s="90"/>
      <c r="GHG81" s="90"/>
      <c r="GHH81" s="90"/>
      <c r="GHI81" s="90"/>
      <c r="GHJ81" s="90"/>
      <c r="GHK81" s="90"/>
      <c r="GHL81" s="90"/>
      <c r="GHM81" s="90"/>
      <c r="GHN81" s="90"/>
      <c r="GHO81" s="90"/>
      <c r="GHP81" s="90"/>
      <c r="GHQ81" s="90"/>
      <c r="GHR81" s="90"/>
      <c r="GHS81" s="90"/>
      <c r="GHT81" s="90"/>
      <c r="GHU81" s="90"/>
      <c r="GHV81" s="90"/>
      <c r="GHW81" s="90"/>
      <c r="GHX81" s="90"/>
      <c r="GHY81" s="90"/>
      <c r="GHZ81" s="90"/>
      <c r="GIA81" s="90"/>
      <c r="GIB81" s="90"/>
      <c r="GIC81" s="90"/>
      <c r="GID81" s="90"/>
      <c r="GIE81" s="90"/>
      <c r="GIF81" s="90"/>
      <c r="GIG81" s="90"/>
      <c r="GIH81" s="90"/>
      <c r="GII81" s="90"/>
      <c r="GIJ81" s="90"/>
      <c r="GIK81" s="90"/>
      <c r="GIL81" s="90"/>
      <c r="GIM81" s="90"/>
      <c r="GIN81" s="90"/>
      <c r="GIO81" s="90"/>
      <c r="GIP81" s="90"/>
      <c r="GIQ81" s="90"/>
      <c r="GIR81" s="90"/>
      <c r="GIS81" s="90"/>
      <c r="GIT81" s="90"/>
      <c r="GIU81" s="90"/>
      <c r="GIV81" s="90"/>
      <c r="GIW81" s="90"/>
      <c r="GIX81" s="90"/>
      <c r="GIY81" s="90"/>
      <c r="GIZ81" s="90"/>
      <c r="GJA81" s="90"/>
      <c r="GJB81" s="90"/>
      <c r="GJC81" s="90"/>
      <c r="GJD81" s="90"/>
      <c r="GJE81" s="90"/>
      <c r="GJF81" s="90"/>
      <c r="GJG81" s="90"/>
      <c r="GJH81" s="90"/>
      <c r="GJI81" s="90"/>
      <c r="GJJ81" s="90"/>
      <c r="GJK81" s="90"/>
      <c r="GJL81" s="90"/>
      <c r="GJM81" s="90"/>
      <c r="GJN81" s="90"/>
      <c r="GJO81" s="90"/>
      <c r="GJP81" s="90"/>
      <c r="GJQ81" s="90"/>
      <c r="GJR81" s="90"/>
      <c r="GJS81" s="90"/>
      <c r="GJT81" s="90"/>
      <c r="GJU81" s="90"/>
      <c r="GJV81" s="90"/>
      <c r="GJW81" s="90"/>
      <c r="GJX81" s="90"/>
      <c r="GJY81" s="90"/>
      <c r="GJZ81" s="90"/>
      <c r="GKA81" s="90"/>
      <c r="GKB81" s="90"/>
      <c r="GKC81" s="90"/>
      <c r="GKD81" s="90"/>
      <c r="GKE81" s="90"/>
      <c r="GKF81" s="90"/>
      <c r="GKG81" s="90"/>
      <c r="GKH81" s="90"/>
      <c r="GKI81" s="90"/>
      <c r="GKJ81" s="90"/>
      <c r="GKK81" s="90"/>
      <c r="GKL81" s="90"/>
      <c r="GKM81" s="90"/>
      <c r="GKN81" s="90"/>
      <c r="GKO81" s="90"/>
      <c r="GKP81" s="90"/>
      <c r="GKQ81" s="90"/>
      <c r="GKR81" s="90"/>
      <c r="GKS81" s="90"/>
      <c r="GKT81" s="90"/>
      <c r="GKU81" s="90"/>
      <c r="GKV81" s="90"/>
      <c r="GKW81" s="90"/>
      <c r="GKX81" s="90"/>
      <c r="GKY81" s="90"/>
      <c r="GKZ81" s="90"/>
      <c r="GLA81" s="90"/>
      <c r="GLB81" s="90"/>
      <c r="GLC81" s="90"/>
      <c r="GLD81" s="90"/>
      <c r="GLE81" s="90"/>
      <c r="GLF81" s="90"/>
      <c r="GLG81" s="90"/>
      <c r="GLH81" s="90"/>
      <c r="GLI81" s="90"/>
      <c r="GLJ81" s="90"/>
      <c r="GLK81" s="90"/>
      <c r="GLL81" s="90"/>
      <c r="GLM81" s="90"/>
      <c r="GLN81" s="90"/>
      <c r="GLO81" s="90"/>
      <c r="GLP81" s="90"/>
      <c r="GLQ81" s="90"/>
      <c r="GLR81" s="90"/>
      <c r="GLS81" s="90"/>
      <c r="GLT81" s="90"/>
      <c r="GLU81" s="90"/>
      <c r="GLV81" s="90"/>
      <c r="GLW81" s="90"/>
      <c r="GLX81" s="90"/>
      <c r="GLY81" s="90"/>
      <c r="GLZ81" s="90"/>
      <c r="GMA81" s="90"/>
      <c r="GMB81" s="90"/>
      <c r="GMC81" s="90"/>
      <c r="GMD81" s="90"/>
      <c r="GME81" s="90"/>
      <c r="GMF81" s="90"/>
      <c r="GMG81" s="90"/>
      <c r="GMH81" s="90"/>
      <c r="GMI81" s="90"/>
      <c r="GMJ81" s="90"/>
      <c r="GMK81" s="90"/>
      <c r="GML81" s="90"/>
      <c r="GMM81" s="90"/>
      <c r="GMN81" s="90"/>
      <c r="GMO81" s="90"/>
      <c r="GMP81" s="90"/>
      <c r="GMQ81" s="90"/>
      <c r="GMR81" s="90"/>
      <c r="GMS81" s="90"/>
      <c r="GMT81" s="90"/>
      <c r="GMU81" s="90"/>
      <c r="GMV81" s="90"/>
      <c r="GMW81" s="90"/>
      <c r="GMX81" s="90"/>
      <c r="GMY81" s="90"/>
      <c r="GMZ81" s="90"/>
      <c r="GNA81" s="90"/>
      <c r="GNB81" s="90"/>
      <c r="GNC81" s="90"/>
      <c r="GND81" s="90"/>
      <c r="GNE81" s="90"/>
      <c r="GNF81" s="90"/>
      <c r="GNG81" s="90"/>
      <c r="GNH81" s="90"/>
      <c r="GNI81" s="90"/>
      <c r="GNJ81" s="90"/>
      <c r="GNK81" s="90"/>
      <c r="GNL81" s="90"/>
      <c r="GNM81" s="90"/>
      <c r="GNN81" s="90"/>
      <c r="GNO81" s="90"/>
      <c r="GNP81" s="90"/>
      <c r="GNQ81" s="90"/>
      <c r="GNR81" s="90"/>
      <c r="GNS81" s="90"/>
      <c r="GNT81" s="90"/>
      <c r="GNU81" s="90"/>
      <c r="GNV81" s="90"/>
      <c r="GNW81" s="90"/>
      <c r="GNX81" s="90"/>
      <c r="GNY81" s="90"/>
      <c r="GNZ81" s="90"/>
      <c r="GOA81" s="90"/>
      <c r="GOB81" s="90"/>
      <c r="GOC81" s="90"/>
      <c r="GOD81" s="90"/>
      <c r="GOE81" s="90"/>
      <c r="GOF81" s="90"/>
      <c r="GOG81" s="90"/>
      <c r="GOH81" s="90"/>
      <c r="GOI81" s="90"/>
      <c r="GOJ81" s="90"/>
      <c r="GOK81" s="90"/>
      <c r="GOL81" s="90"/>
      <c r="GOM81" s="90"/>
      <c r="GON81" s="90"/>
      <c r="GOO81" s="90"/>
      <c r="GOP81" s="90"/>
      <c r="GOQ81" s="90"/>
      <c r="GOR81" s="90"/>
      <c r="GOS81" s="90"/>
      <c r="GOT81" s="90"/>
      <c r="GOU81" s="90"/>
      <c r="GOV81" s="90"/>
      <c r="GOW81" s="90"/>
      <c r="GOX81" s="90"/>
      <c r="GOY81" s="90"/>
      <c r="GOZ81" s="90"/>
      <c r="GPA81" s="90"/>
      <c r="GPB81" s="90"/>
      <c r="GPC81" s="90"/>
      <c r="GPD81" s="90"/>
      <c r="GPE81" s="90"/>
      <c r="GPF81" s="90"/>
      <c r="GPG81" s="90"/>
      <c r="GPH81" s="90"/>
      <c r="GPI81" s="90"/>
      <c r="GPJ81" s="90"/>
      <c r="GPK81" s="90"/>
      <c r="GPL81" s="90"/>
      <c r="GPM81" s="90"/>
      <c r="GPN81" s="90"/>
      <c r="GPO81" s="90"/>
      <c r="GPP81" s="90"/>
      <c r="GPQ81" s="90"/>
      <c r="GPR81" s="90"/>
      <c r="GPS81" s="90"/>
      <c r="GPT81" s="90"/>
      <c r="GPU81" s="90"/>
      <c r="GPV81" s="90"/>
      <c r="GPW81" s="90"/>
      <c r="GPX81" s="90"/>
      <c r="GPY81" s="90"/>
      <c r="GPZ81" s="90"/>
      <c r="GQA81" s="90"/>
      <c r="GQB81" s="90"/>
      <c r="GQC81" s="90"/>
      <c r="GQD81" s="90"/>
      <c r="GQE81" s="90"/>
      <c r="GQF81" s="90"/>
      <c r="GQG81" s="90"/>
      <c r="GQH81" s="90"/>
      <c r="GQI81" s="90"/>
      <c r="GQJ81" s="90"/>
      <c r="GQK81" s="90"/>
      <c r="GQL81" s="90"/>
      <c r="GQM81" s="90"/>
      <c r="GQN81" s="90"/>
      <c r="GQO81" s="90"/>
      <c r="GQP81" s="90"/>
      <c r="GQQ81" s="90"/>
      <c r="GQR81" s="90"/>
      <c r="GQS81" s="90"/>
      <c r="GQT81" s="90"/>
      <c r="GQU81" s="90"/>
      <c r="GQV81" s="90"/>
      <c r="GQW81" s="90"/>
      <c r="GQX81" s="90"/>
      <c r="GQY81" s="90"/>
      <c r="GQZ81" s="90"/>
      <c r="GRA81" s="90"/>
      <c r="GRB81" s="90"/>
      <c r="GRC81" s="90"/>
      <c r="GRD81" s="90"/>
      <c r="GRE81" s="90"/>
      <c r="GRF81" s="90"/>
      <c r="GRG81" s="90"/>
      <c r="GRH81" s="90"/>
      <c r="GRI81" s="90"/>
      <c r="GRJ81" s="90"/>
      <c r="GRK81" s="90"/>
      <c r="GRL81" s="90"/>
      <c r="GRM81" s="90"/>
      <c r="GRN81" s="90"/>
      <c r="GRO81" s="90"/>
      <c r="GRP81" s="90"/>
      <c r="GRQ81" s="90"/>
      <c r="GRR81" s="90"/>
      <c r="GRS81" s="90"/>
      <c r="GRT81" s="90"/>
      <c r="GRU81" s="90"/>
      <c r="GRV81" s="90"/>
      <c r="GRW81" s="90"/>
      <c r="GRX81" s="90"/>
      <c r="GRY81" s="90"/>
      <c r="GRZ81" s="90"/>
      <c r="GSA81" s="90"/>
      <c r="GSB81" s="90"/>
      <c r="GSC81" s="90"/>
      <c r="GSD81" s="90"/>
      <c r="GSE81" s="90"/>
      <c r="GSF81" s="90"/>
      <c r="GSG81" s="90"/>
      <c r="GSH81" s="90"/>
      <c r="GSI81" s="90"/>
      <c r="GSJ81" s="90"/>
      <c r="GSK81" s="90"/>
      <c r="GSL81" s="90"/>
      <c r="GSM81" s="90"/>
      <c r="GSN81" s="90"/>
      <c r="GSO81" s="90"/>
      <c r="GSP81" s="90"/>
      <c r="GSQ81" s="90"/>
      <c r="GSR81" s="90"/>
      <c r="GSS81" s="90"/>
      <c r="GST81" s="90"/>
      <c r="GSU81" s="90"/>
      <c r="GSV81" s="90"/>
      <c r="GSW81" s="90"/>
      <c r="GSX81" s="90"/>
      <c r="GSY81" s="90"/>
      <c r="GSZ81" s="90"/>
      <c r="GTA81" s="90"/>
      <c r="GTB81" s="90"/>
      <c r="GTC81" s="90"/>
      <c r="GTD81" s="90"/>
      <c r="GTE81" s="90"/>
      <c r="GTF81" s="90"/>
      <c r="GTG81" s="90"/>
      <c r="GTH81" s="90"/>
      <c r="GTI81" s="90"/>
      <c r="GTJ81" s="90"/>
      <c r="GTK81" s="90"/>
      <c r="GTL81" s="90"/>
      <c r="GTM81" s="90"/>
      <c r="GTN81" s="90"/>
      <c r="GTO81" s="90"/>
      <c r="GTP81" s="90"/>
      <c r="GTQ81" s="90"/>
      <c r="GTR81" s="90"/>
      <c r="GTS81" s="90"/>
      <c r="GTT81" s="90"/>
      <c r="GTU81" s="90"/>
      <c r="GTV81" s="90"/>
      <c r="GTW81" s="90"/>
      <c r="GTX81" s="90"/>
      <c r="GTY81" s="90"/>
      <c r="GTZ81" s="90"/>
      <c r="GUA81" s="90"/>
      <c r="GUB81" s="90"/>
      <c r="GUC81" s="90"/>
      <c r="GUD81" s="90"/>
      <c r="GUE81" s="90"/>
      <c r="GUF81" s="90"/>
      <c r="GUG81" s="90"/>
      <c r="GUH81" s="90"/>
      <c r="GUI81" s="90"/>
      <c r="GUJ81" s="90"/>
      <c r="GUK81" s="90"/>
      <c r="GUL81" s="90"/>
      <c r="GUM81" s="90"/>
      <c r="GUN81" s="90"/>
      <c r="GUO81" s="90"/>
      <c r="GUP81" s="90"/>
      <c r="GUQ81" s="90"/>
      <c r="GUR81" s="90"/>
      <c r="GUS81" s="90"/>
      <c r="GUT81" s="90"/>
      <c r="GUU81" s="90"/>
      <c r="GUV81" s="90"/>
      <c r="GUW81" s="90"/>
      <c r="GUX81" s="90"/>
      <c r="GUY81" s="90"/>
      <c r="GUZ81" s="90"/>
      <c r="GVA81" s="90"/>
      <c r="GVB81" s="90"/>
      <c r="GVC81" s="90"/>
      <c r="GVD81" s="90"/>
      <c r="GVE81" s="90"/>
      <c r="GVF81" s="90"/>
      <c r="GVG81" s="90"/>
      <c r="GVH81" s="90"/>
      <c r="GVI81" s="90"/>
      <c r="GVJ81" s="90"/>
      <c r="GVK81" s="90"/>
      <c r="GVL81" s="90"/>
      <c r="GVM81" s="90"/>
      <c r="GVN81" s="90"/>
      <c r="GVO81" s="90"/>
      <c r="GVP81" s="90"/>
      <c r="GVQ81" s="90"/>
      <c r="GVR81" s="90"/>
      <c r="GVS81" s="90"/>
      <c r="GVT81" s="90"/>
      <c r="GVU81" s="90"/>
      <c r="GVV81" s="90"/>
      <c r="GVW81" s="90"/>
      <c r="GVX81" s="90"/>
      <c r="GVY81" s="90"/>
      <c r="GVZ81" s="90"/>
      <c r="GWA81" s="90"/>
      <c r="GWB81" s="90"/>
      <c r="GWC81" s="90"/>
      <c r="GWD81" s="90"/>
      <c r="GWE81" s="90"/>
      <c r="GWF81" s="90"/>
      <c r="GWG81" s="90"/>
      <c r="GWH81" s="90"/>
      <c r="GWI81" s="90"/>
      <c r="GWJ81" s="90"/>
      <c r="GWK81" s="90"/>
      <c r="GWL81" s="90"/>
      <c r="GWM81" s="90"/>
      <c r="GWN81" s="90"/>
      <c r="GWO81" s="90"/>
      <c r="GWP81" s="90"/>
      <c r="GWQ81" s="90"/>
      <c r="GWR81" s="90"/>
      <c r="GWS81" s="90"/>
      <c r="GWT81" s="90"/>
      <c r="GWU81" s="90"/>
      <c r="GWV81" s="90"/>
      <c r="GWW81" s="90"/>
      <c r="GWX81" s="90"/>
      <c r="GWY81" s="90"/>
      <c r="GWZ81" s="90"/>
      <c r="GXA81" s="90"/>
      <c r="GXB81" s="90"/>
      <c r="GXC81" s="90"/>
      <c r="GXD81" s="90"/>
      <c r="GXE81" s="90"/>
      <c r="GXF81" s="90"/>
      <c r="GXG81" s="90"/>
      <c r="GXH81" s="90"/>
      <c r="GXI81" s="90"/>
      <c r="GXJ81" s="90"/>
      <c r="GXK81" s="90"/>
      <c r="GXL81" s="90"/>
      <c r="GXM81" s="90"/>
      <c r="GXN81" s="90"/>
      <c r="GXO81" s="90"/>
      <c r="GXP81" s="90"/>
      <c r="GXQ81" s="90"/>
      <c r="GXR81" s="90"/>
      <c r="GXS81" s="90"/>
      <c r="GXT81" s="90"/>
      <c r="GXU81" s="90"/>
      <c r="GXV81" s="90"/>
      <c r="GXW81" s="90"/>
      <c r="GXX81" s="90"/>
      <c r="GXY81" s="90"/>
      <c r="GXZ81" s="90"/>
      <c r="GYA81" s="90"/>
      <c r="GYB81" s="90"/>
      <c r="GYC81" s="90"/>
      <c r="GYD81" s="90"/>
      <c r="GYE81" s="90"/>
      <c r="GYF81" s="90"/>
      <c r="GYG81" s="90"/>
      <c r="GYH81" s="90"/>
      <c r="GYI81" s="90"/>
      <c r="GYJ81" s="90"/>
      <c r="GYK81" s="90"/>
      <c r="GYL81" s="90"/>
      <c r="GYM81" s="90"/>
      <c r="GYN81" s="90"/>
      <c r="GYO81" s="90"/>
      <c r="GYP81" s="90"/>
      <c r="GYQ81" s="90"/>
      <c r="GYR81" s="90"/>
      <c r="GYS81" s="90"/>
      <c r="GYT81" s="90"/>
      <c r="GYU81" s="90"/>
      <c r="GYV81" s="90"/>
      <c r="GYW81" s="90"/>
      <c r="GYX81" s="90"/>
      <c r="GYY81" s="90"/>
      <c r="GYZ81" s="90"/>
      <c r="GZA81" s="90"/>
      <c r="GZB81" s="90"/>
      <c r="GZC81" s="90"/>
      <c r="GZD81" s="90"/>
      <c r="GZE81" s="90"/>
      <c r="GZF81" s="90"/>
      <c r="GZG81" s="90"/>
      <c r="GZH81" s="90"/>
      <c r="GZI81" s="90"/>
      <c r="GZJ81" s="90"/>
      <c r="GZK81" s="90"/>
      <c r="GZL81" s="90"/>
      <c r="GZM81" s="90"/>
      <c r="GZN81" s="90"/>
      <c r="GZO81" s="90"/>
      <c r="GZP81" s="90"/>
      <c r="GZQ81" s="90"/>
      <c r="GZR81" s="90"/>
      <c r="GZS81" s="90"/>
      <c r="GZT81" s="90"/>
      <c r="GZU81" s="90"/>
      <c r="GZV81" s="90"/>
      <c r="GZW81" s="90"/>
      <c r="GZX81" s="90"/>
      <c r="GZY81" s="90"/>
      <c r="GZZ81" s="90"/>
      <c r="HAA81" s="90"/>
      <c r="HAB81" s="90"/>
      <c r="HAC81" s="90"/>
      <c r="HAD81" s="90"/>
      <c r="HAE81" s="90"/>
      <c r="HAF81" s="90"/>
      <c r="HAG81" s="90"/>
      <c r="HAH81" s="90"/>
      <c r="HAI81" s="90"/>
      <c r="HAJ81" s="90"/>
      <c r="HAK81" s="90"/>
      <c r="HAL81" s="90"/>
      <c r="HAM81" s="90"/>
      <c r="HAN81" s="90"/>
      <c r="HAO81" s="90"/>
      <c r="HAP81" s="90"/>
      <c r="HAQ81" s="90"/>
      <c r="HAR81" s="90"/>
      <c r="HAS81" s="90"/>
      <c r="HAT81" s="90"/>
      <c r="HAU81" s="90"/>
      <c r="HAV81" s="90"/>
      <c r="HAW81" s="90"/>
      <c r="HAX81" s="90"/>
      <c r="HAY81" s="90"/>
      <c r="HAZ81" s="90"/>
      <c r="HBA81" s="90"/>
      <c r="HBB81" s="90"/>
      <c r="HBC81" s="90"/>
      <c r="HBD81" s="90"/>
      <c r="HBE81" s="90"/>
      <c r="HBF81" s="90"/>
      <c r="HBG81" s="90"/>
      <c r="HBH81" s="90"/>
      <c r="HBI81" s="90"/>
      <c r="HBJ81" s="90"/>
      <c r="HBK81" s="90"/>
      <c r="HBL81" s="90"/>
      <c r="HBM81" s="90"/>
      <c r="HBN81" s="90"/>
      <c r="HBO81" s="90"/>
      <c r="HBP81" s="90"/>
      <c r="HBQ81" s="90"/>
      <c r="HBR81" s="90"/>
      <c r="HBS81" s="90"/>
      <c r="HBT81" s="90"/>
      <c r="HBU81" s="90"/>
      <c r="HBV81" s="90"/>
      <c r="HBW81" s="90"/>
      <c r="HBX81" s="90"/>
      <c r="HBY81" s="90"/>
      <c r="HBZ81" s="90"/>
      <c r="HCA81" s="90"/>
      <c r="HCB81" s="90"/>
      <c r="HCC81" s="90"/>
      <c r="HCD81" s="90"/>
      <c r="HCE81" s="90"/>
      <c r="HCF81" s="90"/>
      <c r="HCG81" s="90"/>
      <c r="HCH81" s="90"/>
      <c r="HCI81" s="90"/>
      <c r="HCJ81" s="90"/>
      <c r="HCK81" s="90"/>
      <c r="HCL81" s="90"/>
      <c r="HCM81" s="90"/>
      <c r="HCN81" s="90"/>
      <c r="HCO81" s="90"/>
      <c r="HCP81" s="90"/>
      <c r="HCQ81" s="90"/>
      <c r="HCR81" s="90"/>
      <c r="HCS81" s="90"/>
      <c r="HCT81" s="90"/>
      <c r="HCU81" s="90"/>
      <c r="HCV81" s="90"/>
      <c r="HCW81" s="90"/>
      <c r="HCX81" s="90"/>
      <c r="HCY81" s="90"/>
      <c r="HCZ81" s="90"/>
      <c r="HDA81" s="90"/>
      <c r="HDB81" s="90"/>
      <c r="HDC81" s="90"/>
      <c r="HDD81" s="90"/>
      <c r="HDE81" s="90"/>
      <c r="HDF81" s="90"/>
      <c r="HDG81" s="90"/>
      <c r="HDH81" s="90"/>
      <c r="HDI81" s="90"/>
      <c r="HDJ81" s="90"/>
      <c r="HDK81" s="90"/>
      <c r="HDL81" s="90"/>
      <c r="HDM81" s="90"/>
      <c r="HDN81" s="90"/>
      <c r="HDO81" s="90"/>
      <c r="HDP81" s="90"/>
      <c r="HDQ81" s="90"/>
      <c r="HDR81" s="90"/>
      <c r="HDS81" s="90"/>
      <c r="HDT81" s="90"/>
      <c r="HDU81" s="90"/>
      <c r="HDV81" s="90"/>
      <c r="HDW81" s="90"/>
      <c r="HDX81" s="90"/>
      <c r="HDY81" s="90"/>
      <c r="HDZ81" s="90"/>
      <c r="HEA81" s="90"/>
      <c r="HEB81" s="90"/>
      <c r="HEC81" s="90"/>
      <c r="HED81" s="90"/>
      <c r="HEE81" s="90"/>
      <c r="HEF81" s="90"/>
      <c r="HEG81" s="90"/>
      <c r="HEH81" s="90"/>
      <c r="HEI81" s="90"/>
      <c r="HEJ81" s="90"/>
      <c r="HEK81" s="90"/>
      <c r="HEL81" s="90"/>
      <c r="HEM81" s="90"/>
      <c r="HEN81" s="90"/>
      <c r="HEO81" s="90"/>
      <c r="HEP81" s="90"/>
      <c r="HEQ81" s="90"/>
      <c r="HER81" s="90"/>
      <c r="HES81" s="90"/>
      <c r="HET81" s="90"/>
      <c r="HEU81" s="90"/>
      <c r="HEV81" s="90"/>
      <c r="HEW81" s="90"/>
      <c r="HEX81" s="90"/>
      <c r="HEY81" s="90"/>
      <c r="HEZ81" s="90"/>
      <c r="HFA81" s="90"/>
      <c r="HFB81" s="90"/>
      <c r="HFC81" s="90"/>
      <c r="HFD81" s="90"/>
      <c r="HFE81" s="90"/>
      <c r="HFF81" s="90"/>
      <c r="HFG81" s="90"/>
      <c r="HFH81" s="90"/>
      <c r="HFI81" s="90"/>
      <c r="HFJ81" s="90"/>
      <c r="HFK81" s="90"/>
      <c r="HFL81" s="90"/>
      <c r="HFM81" s="90"/>
      <c r="HFN81" s="90"/>
      <c r="HFO81" s="90"/>
      <c r="HFP81" s="90"/>
      <c r="HFQ81" s="90"/>
      <c r="HFR81" s="90"/>
      <c r="HFS81" s="90"/>
      <c r="HFT81" s="90"/>
      <c r="HFU81" s="90"/>
      <c r="HFV81" s="90"/>
      <c r="HFW81" s="90"/>
      <c r="HFX81" s="90"/>
      <c r="HFY81" s="90"/>
      <c r="HFZ81" s="90"/>
      <c r="HGA81" s="90"/>
      <c r="HGB81" s="90"/>
      <c r="HGC81" s="90"/>
      <c r="HGD81" s="90"/>
      <c r="HGE81" s="90"/>
      <c r="HGF81" s="90"/>
      <c r="HGG81" s="90"/>
      <c r="HGH81" s="90"/>
      <c r="HGI81" s="90"/>
      <c r="HGJ81" s="90"/>
      <c r="HGK81" s="90"/>
      <c r="HGL81" s="90"/>
      <c r="HGM81" s="90"/>
      <c r="HGN81" s="90"/>
      <c r="HGO81" s="90"/>
      <c r="HGP81" s="90"/>
      <c r="HGQ81" s="90"/>
      <c r="HGR81" s="90"/>
      <c r="HGS81" s="90"/>
      <c r="HGT81" s="90"/>
      <c r="HGU81" s="90"/>
      <c r="HGV81" s="90"/>
      <c r="HGW81" s="90"/>
      <c r="HGX81" s="90"/>
      <c r="HGY81" s="90"/>
      <c r="HGZ81" s="90"/>
      <c r="HHA81" s="90"/>
      <c r="HHB81" s="90"/>
      <c r="HHC81" s="90"/>
      <c r="HHD81" s="90"/>
      <c r="HHE81" s="90"/>
      <c r="HHF81" s="90"/>
      <c r="HHG81" s="90"/>
      <c r="HHH81" s="90"/>
      <c r="HHI81" s="90"/>
      <c r="HHJ81" s="90"/>
      <c r="HHK81" s="90"/>
      <c r="HHL81" s="90"/>
      <c r="HHM81" s="90"/>
      <c r="HHN81" s="90"/>
      <c r="HHO81" s="90"/>
      <c r="HHP81" s="90"/>
      <c r="HHQ81" s="90"/>
      <c r="HHR81" s="90"/>
      <c r="HHS81" s="90"/>
      <c r="HHT81" s="90"/>
      <c r="HHU81" s="90"/>
      <c r="HHV81" s="90"/>
      <c r="HHW81" s="90"/>
      <c r="HHX81" s="90"/>
      <c r="HHY81" s="90"/>
      <c r="HHZ81" s="90"/>
      <c r="HIA81" s="90"/>
      <c r="HIB81" s="90"/>
      <c r="HIC81" s="90"/>
      <c r="HID81" s="90"/>
      <c r="HIE81" s="90"/>
      <c r="HIF81" s="90"/>
      <c r="HIG81" s="90"/>
      <c r="HIH81" s="90"/>
      <c r="HII81" s="90"/>
      <c r="HIJ81" s="90"/>
      <c r="HIK81" s="90"/>
      <c r="HIL81" s="90"/>
      <c r="HIM81" s="90"/>
      <c r="HIN81" s="90"/>
      <c r="HIO81" s="90"/>
      <c r="HIP81" s="90"/>
      <c r="HIQ81" s="90"/>
      <c r="HIR81" s="90"/>
      <c r="HIS81" s="90"/>
      <c r="HIT81" s="90"/>
      <c r="HIU81" s="90"/>
      <c r="HIV81" s="90"/>
      <c r="HIW81" s="90"/>
      <c r="HIX81" s="90"/>
      <c r="HIY81" s="90"/>
      <c r="HIZ81" s="90"/>
      <c r="HJA81" s="90"/>
      <c r="HJB81" s="90"/>
      <c r="HJC81" s="90"/>
      <c r="HJD81" s="90"/>
      <c r="HJE81" s="90"/>
      <c r="HJF81" s="90"/>
      <c r="HJG81" s="90"/>
      <c r="HJH81" s="90"/>
      <c r="HJI81" s="90"/>
      <c r="HJJ81" s="90"/>
      <c r="HJK81" s="90"/>
      <c r="HJL81" s="90"/>
      <c r="HJM81" s="90"/>
      <c r="HJN81" s="90"/>
      <c r="HJO81" s="90"/>
      <c r="HJP81" s="90"/>
      <c r="HJQ81" s="90"/>
      <c r="HJR81" s="90"/>
      <c r="HJS81" s="90"/>
      <c r="HJT81" s="90"/>
      <c r="HJU81" s="90"/>
      <c r="HJV81" s="90"/>
      <c r="HJW81" s="90"/>
      <c r="HJX81" s="90"/>
      <c r="HJY81" s="90"/>
      <c r="HJZ81" s="90"/>
      <c r="HKA81" s="90"/>
      <c r="HKB81" s="90"/>
      <c r="HKC81" s="90"/>
      <c r="HKD81" s="90"/>
      <c r="HKE81" s="90"/>
      <c r="HKF81" s="90"/>
      <c r="HKG81" s="90"/>
      <c r="HKH81" s="90"/>
      <c r="HKI81" s="90"/>
      <c r="HKJ81" s="90"/>
      <c r="HKK81" s="90"/>
      <c r="HKL81" s="90"/>
      <c r="HKM81" s="90"/>
      <c r="HKN81" s="90"/>
      <c r="HKO81" s="90"/>
      <c r="HKP81" s="90"/>
      <c r="HKQ81" s="90"/>
      <c r="HKR81" s="90"/>
      <c r="HKS81" s="90"/>
      <c r="HKT81" s="90"/>
      <c r="HKU81" s="90"/>
      <c r="HKV81" s="90"/>
      <c r="HKW81" s="90"/>
      <c r="HKX81" s="90"/>
      <c r="HKY81" s="90"/>
      <c r="HKZ81" s="90"/>
      <c r="HLA81" s="90"/>
      <c r="HLB81" s="90"/>
      <c r="HLC81" s="90"/>
      <c r="HLD81" s="90"/>
      <c r="HLE81" s="90"/>
      <c r="HLF81" s="90"/>
      <c r="HLG81" s="90"/>
      <c r="HLH81" s="90"/>
      <c r="HLI81" s="90"/>
      <c r="HLJ81" s="90"/>
      <c r="HLK81" s="90"/>
      <c r="HLL81" s="90"/>
      <c r="HLM81" s="90"/>
      <c r="HLN81" s="90"/>
      <c r="HLO81" s="90"/>
      <c r="HLP81" s="90"/>
      <c r="HLQ81" s="90"/>
      <c r="HLR81" s="90"/>
      <c r="HLS81" s="90"/>
      <c r="HLT81" s="90"/>
      <c r="HLU81" s="90"/>
      <c r="HLV81" s="90"/>
      <c r="HLW81" s="90"/>
      <c r="HLX81" s="90"/>
      <c r="HLY81" s="90"/>
      <c r="HLZ81" s="90"/>
      <c r="HMA81" s="90"/>
      <c r="HMB81" s="90"/>
      <c r="HMC81" s="90"/>
      <c r="HMD81" s="90"/>
      <c r="HME81" s="90"/>
      <c r="HMF81" s="90"/>
      <c r="HMG81" s="90"/>
      <c r="HMH81" s="90"/>
      <c r="HMI81" s="90"/>
      <c r="HMJ81" s="90"/>
      <c r="HMK81" s="90"/>
      <c r="HML81" s="90"/>
      <c r="HMM81" s="90"/>
      <c r="HMN81" s="90"/>
      <c r="HMO81" s="90"/>
      <c r="HMP81" s="90"/>
      <c r="HMQ81" s="90"/>
      <c r="HMR81" s="90"/>
      <c r="HMS81" s="90"/>
      <c r="HMT81" s="90"/>
      <c r="HMU81" s="90"/>
      <c r="HMV81" s="90"/>
      <c r="HMW81" s="90"/>
      <c r="HMX81" s="90"/>
      <c r="HMY81" s="90"/>
      <c r="HMZ81" s="90"/>
      <c r="HNA81" s="90"/>
      <c r="HNB81" s="90"/>
      <c r="HNC81" s="90"/>
      <c r="HND81" s="90"/>
      <c r="HNE81" s="90"/>
      <c r="HNF81" s="90"/>
      <c r="HNG81" s="90"/>
      <c r="HNH81" s="90"/>
      <c r="HNI81" s="90"/>
      <c r="HNJ81" s="90"/>
      <c r="HNK81" s="90"/>
      <c r="HNL81" s="90"/>
      <c r="HNM81" s="90"/>
      <c r="HNN81" s="90"/>
      <c r="HNO81" s="90"/>
      <c r="HNP81" s="90"/>
      <c r="HNQ81" s="90"/>
      <c r="HNR81" s="90"/>
      <c r="HNS81" s="90"/>
      <c r="HNT81" s="90"/>
      <c r="HNU81" s="90"/>
      <c r="HNV81" s="90"/>
      <c r="HNW81" s="90"/>
      <c r="HNX81" s="90"/>
      <c r="HNY81" s="90"/>
      <c r="HNZ81" s="90"/>
      <c r="HOA81" s="90"/>
      <c r="HOB81" s="90"/>
      <c r="HOC81" s="90"/>
      <c r="HOD81" s="90"/>
      <c r="HOE81" s="90"/>
      <c r="HOF81" s="90"/>
      <c r="HOG81" s="90"/>
      <c r="HOH81" s="90"/>
      <c r="HOI81" s="90"/>
      <c r="HOJ81" s="90"/>
      <c r="HOK81" s="90"/>
      <c r="HOL81" s="90"/>
      <c r="HOM81" s="90"/>
      <c r="HON81" s="90"/>
      <c r="HOO81" s="90"/>
      <c r="HOP81" s="90"/>
      <c r="HOQ81" s="90"/>
      <c r="HOR81" s="90"/>
      <c r="HOS81" s="90"/>
      <c r="HOT81" s="90"/>
      <c r="HOU81" s="90"/>
      <c r="HOV81" s="90"/>
      <c r="HOW81" s="90"/>
      <c r="HOX81" s="90"/>
      <c r="HOY81" s="90"/>
      <c r="HOZ81" s="90"/>
      <c r="HPA81" s="90"/>
      <c r="HPB81" s="90"/>
      <c r="HPC81" s="90"/>
      <c r="HPD81" s="90"/>
      <c r="HPE81" s="90"/>
      <c r="HPF81" s="90"/>
      <c r="HPG81" s="90"/>
      <c r="HPH81" s="90"/>
      <c r="HPI81" s="90"/>
      <c r="HPJ81" s="90"/>
      <c r="HPK81" s="90"/>
      <c r="HPL81" s="90"/>
      <c r="HPM81" s="90"/>
      <c r="HPN81" s="90"/>
      <c r="HPO81" s="90"/>
      <c r="HPP81" s="90"/>
      <c r="HPQ81" s="90"/>
      <c r="HPR81" s="90"/>
      <c r="HPS81" s="90"/>
      <c r="HPT81" s="90"/>
      <c r="HPU81" s="90"/>
      <c r="HPV81" s="90"/>
      <c r="HPW81" s="90"/>
      <c r="HPX81" s="90"/>
      <c r="HPY81" s="90"/>
      <c r="HPZ81" s="90"/>
      <c r="HQA81" s="90"/>
      <c r="HQB81" s="90"/>
      <c r="HQC81" s="90"/>
      <c r="HQD81" s="90"/>
      <c r="HQE81" s="90"/>
      <c r="HQF81" s="90"/>
      <c r="HQG81" s="90"/>
      <c r="HQH81" s="90"/>
      <c r="HQI81" s="90"/>
      <c r="HQJ81" s="90"/>
      <c r="HQK81" s="90"/>
      <c r="HQL81" s="90"/>
      <c r="HQM81" s="90"/>
      <c r="HQN81" s="90"/>
      <c r="HQO81" s="90"/>
      <c r="HQP81" s="90"/>
      <c r="HQQ81" s="90"/>
      <c r="HQR81" s="90"/>
      <c r="HQS81" s="90"/>
      <c r="HQT81" s="90"/>
      <c r="HQU81" s="90"/>
      <c r="HQV81" s="90"/>
      <c r="HQW81" s="90"/>
      <c r="HQX81" s="90"/>
      <c r="HQY81" s="90"/>
      <c r="HQZ81" s="90"/>
      <c r="HRA81" s="90"/>
      <c r="HRB81" s="90"/>
      <c r="HRC81" s="90"/>
      <c r="HRD81" s="90"/>
      <c r="HRE81" s="90"/>
      <c r="HRF81" s="90"/>
      <c r="HRG81" s="90"/>
      <c r="HRH81" s="90"/>
      <c r="HRI81" s="90"/>
      <c r="HRJ81" s="90"/>
      <c r="HRK81" s="90"/>
      <c r="HRL81" s="90"/>
      <c r="HRM81" s="90"/>
      <c r="HRN81" s="90"/>
      <c r="HRO81" s="90"/>
      <c r="HRP81" s="90"/>
      <c r="HRQ81" s="90"/>
      <c r="HRR81" s="90"/>
      <c r="HRS81" s="90"/>
      <c r="HRT81" s="90"/>
      <c r="HRU81" s="90"/>
      <c r="HRV81" s="90"/>
      <c r="HRW81" s="90"/>
      <c r="HRX81" s="90"/>
      <c r="HRY81" s="90"/>
      <c r="HRZ81" s="90"/>
      <c r="HSA81" s="90"/>
      <c r="HSB81" s="90"/>
      <c r="HSC81" s="90"/>
      <c r="HSD81" s="90"/>
      <c r="HSE81" s="90"/>
      <c r="HSF81" s="90"/>
      <c r="HSG81" s="90"/>
      <c r="HSH81" s="90"/>
      <c r="HSI81" s="90"/>
      <c r="HSJ81" s="90"/>
      <c r="HSK81" s="90"/>
      <c r="HSL81" s="90"/>
      <c r="HSM81" s="90"/>
      <c r="HSN81" s="90"/>
      <c r="HSO81" s="90"/>
      <c r="HSP81" s="90"/>
      <c r="HSQ81" s="90"/>
      <c r="HSR81" s="90"/>
      <c r="HSS81" s="90"/>
      <c r="HST81" s="90"/>
      <c r="HSU81" s="90"/>
      <c r="HSV81" s="90"/>
      <c r="HSW81" s="90"/>
      <c r="HSX81" s="90"/>
      <c r="HSY81" s="90"/>
      <c r="HSZ81" s="90"/>
      <c r="HTA81" s="90"/>
      <c r="HTB81" s="90"/>
      <c r="HTC81" s="90"/>
      <c r="HTD81" s="90"/>
      <c r="HTE81" s="90"/>
      <c r="HTF81" s="90"/>
      <c r="HTG81" s="90"/>
      <c r="HTH81" s="90"/>
      <c r="HTI81" s="90"/>
      <c r="HTJ81" s="90"/>
      <c r="HTK81" s="90"/>
      <c r="HTL81" s="90"/>
      <c r="HTM81" s="90"/>
      <c r="HTN81" s="90"/>
      <c r="HTO81" s="90"/>
      <c r="HTP81" s="90"/>
      <c r="HTQ81" s="90"/>
      <c r="HTR81" s="90"/>
      <c r="HTS81" s="90"/>
      <c r="HTT81" s="90"/>
      <c r="HTU81" s="90"/>
      <c r="HTV81" s="90"/>
      <c r="HTW81" s="90"/>
      <c r="HTX81" s="90"/>
      <c r="HTY81" s="90"/>
      <c r="HTZ81" s="90"/>
      <c r="HUA81" s="90"/>
      <c r="HUB81" s="90"/>
      <c r="HUC81" s="90"/>
      <c r="HUD81" s="90"/>
      <c r="HUE81" s="90"/>
      <c r="HUF81" s="90"/>
      <c r="HUG81" s="90"/>
      <c r="HUH81" s="90"/>
      <c r="HUI81" s="90"/>
      <c r="HUJ81" s="90"/>
      <c r="HUK81" s="90"/>
      <c r="HUL81" s="90"/>
      <c r="HUM81" s="90"/>
      <c r="HUN81" s="90"/>
      <c r="HUO81" s="90"/>
      <c r="HUP81" s="90"/>
      <c r="HUQ81" s="90"/>
      <c r="HUR81" s="90"/>
      <c r="HUS81" s="90"/>
      <c r="HUT81" s="90"/>
      <c r="HUU81" s="90"/>
      <c r="HUV81" s="90"/>
      <c r="HUW81" s="90"/>
      <c r="HUX81" s="90"/>
      <c r="HUY81" s="90"/>
      <c r="HUZ81" s="90"/>
      <c r="HVA81" s="90"/>
      <c r="HVB81" s="90"/>
      <c r="HVC81" s="90"/>
      <c r="HVD81" s="90"/>
      <c r="HVE81" s="90"/>
      <c r="HVF81" s="90"/>
      <c r="HVG81" s="90"/>
      <c r="HVH81" s="90"/>
      <c r="HVI81" s="90"/>
      <c r="HVJ81" s="90"/>
      <c r="HVK81" s="90"/>
      <c r="HVL81" s="90"/>
      <c r="HVM81" s="90"/>
      <c r="HVN81" s="90"/>
      <c r="HVO81" s="90"/>
      <c r="HVP81" s="90"/>
      <c r="HVQ81" s="90"/>
      <c r="HVR81" s="90"/>
      <c r="HVS81" s="90"/>
      <c r="HVT81" s="90"/>
      <c r="HVU81" s="90"/>
      <c r="HVV81" s="90"/>
      <c r="HVW81" s="90"/>
      <c r="HVX81" s="90"/>
      <c r="HVY81" s="90"/>
      <c r="HVZ81" s="90"/>
      <c r="HWA81" s="90"/>
      <c r="HWB81" s="90"/>
      <c r="HWC81" s="90"/>
      <c r="HWD81" s="90"/>
      <c r="HWE81" s="90"/>
      <c r="HWF81" s="90"/>
      <c r="HWG81" s="90"/>
      <c r="HWH81" s="90"/>
      <c r="HWI81" s="90"/>
      <c r="HWJ81" s="90"/>
      <c r="HWK81" s="90"/>
      <c r="HWL81" s="90"/>
      <c r="HWM81" s="90"/>
      <c r="HWN81" s="90"/>
      <c r="HWO81" s="90"/>
      <c r="HWP81" s="90"/>
      <c r="HWQ81" s="90"/>
      <c r="HWR81" s="90"/>
      <c r="HWS81" s="90"/>
      <c r="HWT81" s="90"/>
      <c r="HWU81" s="90"/>
      <c r="HWV81" s="90"/>
      <c r="HWW81" s="90"/>
      <c r="HWX81" s="90"/>
      <c r="HWY81" s="90"/>
      <c r="HWZ81" s="90"/>
      <c r="HXA81" s="90"/>
      <c r="HXB81" s="90"/>
      <c r="HXC81" s="90"/>
      <c r="HXD81" s="90"/>
      <c r="HXE81" s="90"/>
      <c r="HXF81" s="90"/>
      <c r="HXG81" s="90"/>
      <c r="HXH81" s="90"/>
      <c r="HXI81" s="90"/>
      <c r="HXJ81" s="90"/>
      <c r="HXK81" s="90"/>
      <c r="HXL81" s="90"/>
      <c r="HXM81" s="90"/>
      <c r="HXN81" s="90"/>
      <c r="HXO81" s="90"/>
      <c r="HXP81" s="90"/>
      <c r="HXQ81" s="90"/>
      <c r="HXR81" s="90"/>
      <c r="HXS81" s="90"/>
      <c r="HXT81" s="90"/>
      <c r="HXU81" s="90"/>
      <c r="HXV81" s="90"/>
      <c r="HXW81" s="90"/>
      <c r="HXX81" s="90"/>
      <c r="HXY81" s="90"/>
      <c r="HXZ81" s="90"/>
      <c r="HYA81" s="90"/>
      <c r="HYB81" s="90"/>
      <c r="HYC81" s="90"/>
      <c r="HYD81" s="90"/>
      <c r="HYE81" s="90"/>
      <c r="HYF81" s="90"/>
      <c r="HYG81" s="90"/>
      <c r="HYH81" s="90"/>
      <c r="HYI81" s="90"/>
      <c r="HYJ81" s="90"/>
      <c r="HYK81" s="90"/>
      <c r="HYL81" s="90"/>
      <c r="HYM81" s="90"/>
      <c r="HYN81" s="90"/>
      <c r="HYO81" s="90"/>
      <c r="HYP81" s="90"/>
      <c r="HYQ81" s="90"/>
      <c r="HYR81" s="90"/>
      <c r="HYS81" s="90"/>
      <c r="HYT81" s="90"/>
      <c r="HYU81" s="90"/>
      <c r="HYV81" s="90"/>
      <c r="HYW81" s="90"/>
      <c r="HYX81" s="90"/>
      <c r="HYY81" s="90"/>
      <c r="HYZ81" s="90"/>
      <c r="HZA81" s="90"/>
      <c r="HZB81" s="90"/>
      <c r="HZC81" s="90"/>
      <c r="HZD81" s="90"/>
      <c r="HZE81" s="90"/>
      <c r="HZF81" s="90"/>
      <c r="HZG81" s="90"/>
      <c r="HZH81" s="90"/>
      <c r="HZI81" s="90"/>
      <c r="HZJ81" s="90"/>
      <c r="HZK81" s="90"/>
      <c r="HZL81" s="90"/>
      <c r="HZM81" s="90"/>
      <c r="HZN81" s="90"/>
      <c r="HZO81" s="90"/>
      <c r="HZP81" s="90"/>
      <c r="HZQ81" s="90"/>
      <c r="HZR81" s="90"/>
      <c r="HZS81" s="90"/>
      <c r="HZT81" s="90"/>
      <c r="HZU81" s="90"/>
      <c r="HZV81" s="90"/>
      <c r="HZW81" s="90"/>
      <c r="HZX81" s="90"/>
      <c r="HZY81" s="90"/>
      <c r="HZZ81" s="90"/>
      <c r="IAA81" s="90"/>
      <c r="IAB81" s="90"/>
      <c r="IAC81" s="90"/>
      <c r="IAD81" s="90"/>
      <c r="IAE81" s="90"/>
      <c r="IAF81" s="90"/>
      <c r="IAG81" s="90"/>
      <c r="IAH81" s="90"/>
      <c r="IAI81" s="90"/>
      <c r="IAJ81" s="90"/>
      <c r="IAK81" s="90"/>
      <c r="IAL81" s="90"/>
      <c r="IAM81" s="90"/>
      <c r="IAN81" s="90"/>
      <c r="IAO81" s="90"/>
      <c r="IAP81" s="90"/>
      <c r="IAQ81" s="90"/>
      <c r="IAR81" s="90"/>
      <c r="IAS81" s="90"/>
      <c r="IAT81" s="90"/>
      <c r="IAU81" s="90"/>
      <c r="IAV81" s="90"/>
      <c r="IAW81" s="90"/>
      <c r="IAX81" s="90"/>
      <c r="IAY81" s="90"/>
      <c r="IAZ81" s="90"/>
      <c r="IBA81" s="90"/>
      <c r="IBB81" s="90"/>
      <c r="IBC81" s="90"/>
      <c r="IBD81" s="90"/>
      <c r="IBE81" s="90"/>
      <c r="IBF81" s="90"/>
      <c r="IBG81" s="90"/>
      <c r="IBH81" s="90"/>
      <c r="IBI81" s="90"/>
      <c r="IBJ81" s="90"/>
      <c r="IBK81" s="90"/>
      <c r="IBL81" s="90"/>
      <c r="IBM81" s="90"/>
      <c r="IBN81" s="90"/>
      <c r="IBO81" s="90"/>
      <c r="IBP81" s="90"/>
      <c r="IBQ81" s="90"/>
      <c r="IBR81" s="90"/>
      <c r="IBS81" s="90"/>
      <c r="IBT81" s="90"/>
      <c r="IBU81" s="90"/>
      <c r="IBV81" s="90"/>
      <c r="IBW81" s="90"/>
      <c r="IBX81" s="90"/>
      <c r="IBY81" s="90"/>
      <c r="IBZ81" s="90"/>
      <c r="ICA81" s="90"/>
      <c r="ICB81" s="90"/>
      <c r="ICC81" s="90"/>
      <c r="ICD81" s="90"/>
      <c r="ICE81" s="90"/>
      <c r="ICF81" s="90"/>
      <c r="ICG81" s="90"/>
      <c r="ICH81" s="90"/>
      <c r="ICI81" s="90"/>
      <c r="ICJ81" s="90"/>
      <c r="ICK81" s="90"/>
      <c r="ICL81" s="90"/>
      <c r="ICM81" s="90"/>
      <c r="ICN81" s="90"/>
      <c r="ICO81" s="90"/>
      <c r="ICP81" s="90"/>
      <c r="ICQ81" s="90"/>
      <c r="ICR81" s="90"/>
      <c r="ICS81" s="90"/>
      <c r="ICT81" s="90"/>
      <c r="ICU81" s="90"/>
      <c r="ICV81" s="90"/>
      <c r="ICW81" s="90"/>
      <c r="ICX81" s="90"/>
      <c r="ICY81" s="90"/>
      <c r="ICZ81" s="90"/>
      <c r="IDA81" s="90"/>
      <c r="IDB81" s="90"/>
      <c r="IDC81" s="90"/>
      <c r="IDD81" s="90"/>
      <c r="IDE81" s="90"/>
      <c r="IDF81" s="90"/>
      <c r="IDG81" s="90"/>
      <c r="IDH81" s="90"/>
      <c r="IDI81" s="90"/>
      <c r="IDJ81" s="90"/>
      <c r="IDK81" s="90"/>
      <c r="IDL81" s="90"/>
      <c r="IDM81" s="90"/>
      <c r="IDN81" s="90"/>
      <c r="IDO81" s="90"/>
      <c r="IDP81" s="90"/>
      <c r="IDQ81" s="90"/>
      <c r="IDR81" s="90"/>
      <c r="IDS81" s="90"/>
      <c r="IDT81" s="90"/>
      <c r="IDU81" s="90"/>
      <c r="IDV81" s="90"/>
      <c r="IDW81" s="90"/>
      <c r="IDX81" s="90"/>
      <c r="IDY81" s="90"/>
      <c r="IDZ81" s="90"/>
      <c r="IEA81" s="90"/>
      <c r="IEB81" s="90"/>
      <c r="IEC81" s="90"/>
      <c r="IED81" s="90"/>
      <c r="IEE81" s="90"/>
      <c r="IEF81" s="90"/>
      <c r="IEG81" s="90"/>
      <c r="IEH81" s="90"/>
      <c r="IEI81" s="90"/>
      <c r="IEJ81" s="90"/>
      <c r="IEK81" s="90"/>
      <c r="IEL81" s="90"/>
      <c r="IEM81" s="90"/>
      <c r="IEN81" s="90"/>
      <c r="IEO81" s="90"/>
      <c r="IEP81" s="90"/>
      <c r="IEQ81" s="90"/>
      <c r="IER81" s="90"/>
      <c r="IES81" s="90"/>
      <c r="IET81" s="90"/>
      <c r="IEU81" s="90"/>
      <c r="IEV81" s="90"/>
      <c r="IEW81" s="90"/>
      <c r="IEX81" s="90"/>
      <c r="IEY81" s="90"/>
      <c r="IEZ81" s="90"/>
      <c r="IFA81" s="90"/>
      <c r="IFB81" s="90"/>
      <c r="IFC81" s="90"/>
      <c r="IFD81" s="90"/>
      <c r="IFE81" s="90"/>
      <c r="IFF81" s="90"/>
      <c r="IFG81" s="90"/>
      <c r="IFH81" s="90"/>
      <c r="IFI81" s="90"/>
      <c r="IFJ81" s="90"/>
      <c r="IFK81" s="90"/>
      <c r="IFL81" s="90"/>
      <c r="IFM81" s="90"/>
      <c r="IFN81" s="90"/>
      <c r="IFO81" s="90"/>
      <c r="IFP81" s="90"/>
      <c r="IFQ81" s="90"/>
      <c r="IFR81" s="90"/>
      <c r="IFS81" s="90"/>
      <c r="IFT81" s="90"/>
      <c r="IFU81" s="90"/>
      <c r="IFV81" s="90"/>
      <c r="IFW81" s="90"/>
      <c r="IFX81" s="90"/>
      <c r="IFY81" s="90"/>
      <c r="IFZ81" s="90"/>
      <c r="IGA81" s="90"/>
      <c r="IGB81" s="90"/>
      <c r="IGC81" s="90"/>
      <c r="IGD81" s="90"/>
      <c r="IGE81" s="90"/>
      <c r="IGF81" s="90"/>
      <c r="IGG81" s="90"/>
      <c r="IGH81" s="90"/>
      <c r="IGI81" s="90"/>
      <c r="IGJ81" s="90"/>
      <c r="IGK81" s="90"/>
      <c r="IGL81" s="90"/>
      <c r="IGM81" s="90"/>
      <c r="IGN81" s="90"/>
      <c r="IGO81" s="90"/>
      <c r="IGP81" s="90"/>
      <c r="IGQ81" s="90"/>
      <c r="IGR81" s="90"/>
      <c r="IGS81" s="90"/>
      <c r="IGT81" s="90"/>
      <c r="IGU81" s="90"/>
      <c r="IGV81" s="90"/>
      <c r="IGW81" s="90"/>
      <c r="IGX81" s="90"/>
      <c r="IGY81" s="90"/>
      <c r="IGZ81" s="90"/>
      <c r="IHA81" s="90"/>
      <c r="IHB81" s="90"/>
      <c r="IHC81" s="90"/>
      <c r="IHD81" s="90"/>
      <c r="IHE81" s="90"/>
      <c r="IHF81" s="90"/>
      <c r="IHG81" s="90"/>
      <c r="IHH81" s="90"/>
      <c r="IHI81" s="90"/>
      <c r="IHJ81" s="90"/>
      <c r="IHK81" s="90"/>
      <c r="IHL81" s="90"/>
      <c r="IHM81" s="90"/>
      <c r="IHN81" s="90"/>
      <c r="IHO81" s="90"/>
      <c r="IHP81" s="90"/>
      <c r="IHQ81" s="90"/>
      <c r="IHR81" s="90"/>
      <c r="IHS81" s="90"/>
      <c r="IHT81" s="90"/>
      <c r="IHU81" s="90"/>
      <c r="IHV81" s="90"/>
      <c r="IHW81" s="90"/>
      <c r="IHX81" s="90"/>
      <c r="IHY81" s="90"/>
      <c r="IHZ81" s="90"/>
      <c r="IIA81" s="90"/>
      <c r="IIB81" s="90"/>
      <c r="IIC81" s="90"/>
      <c r="IID81" s="90"/>
      <c r="IIE81" s="90"/>
      <c r="IIF81" s="90"/>
      <c r="IIG81" s="90"/>
      <c r="IIH81" s="90"/>
      <c r="III81" s="90"/>
      <c r="IIJ81" s="90"/>
      <c r="IIK81" s="90"/>
      <c r="IIL81" s="90"/>
      <c r="IIM81" s="90"/>
      <c r="IIN81" s="90"/>
      <c r="IIO81" s="90"/>
      <c r="IIP81" s="90"/>
      <c r="IIQ81" s="90"/>
      <c r="IIR81" s="90"/>
      <c r="IIS81" s="90"/>
      <c r="IIT81" s="90"/>
      <c r="IIU81" s="90"/>
      <c r="IIV81" s="90"/>
      <c r="IIW81" s="90"/>
      <c r="IIX81" s="90"/>
      <c r="IIY81" s="90"/>
      <c r="IIZ81" s="90"/>
      <c r="IJA81" s="90"/>
      <c r="IJB81" s="90"/>
      <c r="IJC81" s="90"/>
      <c r="IJD81" s="90"/>
      <c r="IJE81" s="90"/>
      <c r="IJF81" s="90"/>
      <c r="IJG81" s="90"/>
      <c r="IJH81" s="90"/>
      <c r="IJI81" s="90"/>
      <c r="IJJ81" s="90"/>
      <c r="IJK81" s="90"/>
      <c r="IJL81" s="90"/>
      <c r="IJM81" s="90"/>
      <c r="IJN81" s="90"/>
      <c r="IJO81" s="90"/>
      <c r="IJP81" s="90"/>
      <c r="IJQ81" s="90"/>
      <c r="IJR81" s="90"/>
      <c r="IJS81" s="90"/>
      <c r="IJT81" s="90"/>
      <c r="IJU81" s="90"/>
      <c r="IJV81" s="90"/>
      <c r="IJW81" s="90"/>
      <c r="IJX81" s="90"/>
      <c r="IJY81" s="90"/>
      <c r="IJZ81" s="90"/>
      <c r="IKA81" s="90"/>
      <c r="IKB81" s="90"/>
      <c r="IKC81" s="90"/>
      <c r="IKD81" s="90"/>
      <c r="IKE81" s="90"/>
      <c r="IKF81" s="90"/>
      <c r="IKG81" s="90"/>
      <c r="IKH81" s="90"/>
      <c r="IKI81" s="90"/>
      <c r="IKJ81" s="90"/>
      <c r="IKK81" s="90"/>
      <c r="IKL81" s="90"/>
      <c r="IKM81" s="90"/>
      <c r="IKN81" s="90"/>
      <c r="IKO81" s="90"/>
      <c r="IKP81" s="90"/>
      <c r="IKQ81" s="90"/>
      <c r="IKR81" s="90"/>
      <c r="IKS81" s="90"/>
      <c r="IKT81" s="90"/>
      <c r="IKU81" s="90"/>
      <c r="IKV81" s="90"/>
      <c r="IKW81" s="90"/>
      <c r="IKX81" s="90"/>
      <c r="IKY81" s="90"/>
      <c r="IKZ81" s="90"/>
      <c r="ILA81" s="90"/>
      <c r="ILB81" s="90"/>
      <c r="ILC81" s="90"/>
      <c r="ILD81" s="90"/>
      <c r="ILE81" s="90"/>
      <c r="ILF81" s="90"/>
      <c r="ILG81" s="90"/>
      <c r="ILH81" s="90"/>
      <c r="ILI81" s="90"/>
      <c r="ILJ81" s="90"/>
      <c r="ILK81" s="90"/>
      <c r="ILL81" s="90"/>
      <c r="ILM81" s="90"/>
      <c r="ILN81" s="90"/>
      <c r="ILO81" s="90"/>
      <c r="ILP81" s="90"/>
      <c r="ILQ81" s="90"/>
      <c r="ILR81" s="90"/>
      <c r="ILS81" s="90"/>
      <c r="ILT81" s="90"/>
      <c r="ILU81" s="90"/>
      <c r="ILV81" s="90"/>
      <c r="ILW81" s="90"/>
      <c r="ILX81" s="90"/>
      <c r="ILY81" s="90"/>
      <c r="ILZ81" s="90"/>
      <c r="IMA81" s="90"/>
      <c r="IMB81" s="90"/>
      <c r="IMC81" s="90"/>
      <c r="IMD81" s="90"/>
      <c r="IME81" s="90"/>
      <c r="IMF81" s="90"/>
      <c r="IMG81" s="90"/>
      <c r="IMH81" s="90"/>
      <c r="IMI81" s="90"/>
      <c r="IMJ81" s="90"/>
      <c r="IMK81" s="90"/>
      <c r="IML81" s="90"/>
      <c r="IMM81" s="90"/>
      <c r="IMN81" s="90"/>
      <c r="IMO81" s="90"/>
      <c r="IMP81" s="90"/>
      <c r="IMQ81" s="90"/>
      <c r="IMR81" s="90"/>
      <c r="IMS81" s="90"/>
      <c r="IMT81" s="90"/>
      <c r="IMU81" s="90"/>
      <c r="IMV81" s="90"/>
      <c r="IMW81" s="90"/>
      <c r="IMX81" s="90"/>
      <c r="IMY81" s="90"/>
      <c r="IMZ81" s="90"/>
      <c r="INA81" s="90"/>
      <c r="INB81" s="90"/>
      <c r="INC81" s="90"/>
      <c r="IND81" s="90"/>
      <c r="INE81" s="90"/>
      <c r="INF81" s="90"/>
      <c r="ING81" s="90"/>
      <c r="INH81" s="90"/>
      <c r="INI81" s="90"/>
      <c r="INJ81" s="90"/>
      <c r="INK81" s="90"/>
      <c r="INL81" s="90"/>
      <c r="INM81" s="90"/>
      <c r="INN81" s="90"/>
      <c r="INO81" s="90"/>
      <c r="INP81" s="90"/>
      <c r="INQ81" s="90"/>
      <c r="INR81" s="90"/>
      <c r="INS81" s="90"/>
      <c r="INT81" s="90"/>
      <c r="INU81" s="90"/>
      <c r="INV81" s="90"/>
      <c r="INW81" s="90"/>
      <c r="INX81" s="90"/>
      <c r="INY81" s="90"/>
      <c r="INZ81" s="90"/>
      <c r="IOA81" s="90"/>
      <c r="IOB81" s="90"/>
      <c r="IOC81" s="90"/>
      <c r="IOD81" s="90"/>
      <c r="IOE81" s="90"/>
      <c r="IOF81" s="90"/>
      <c r="IOG81" s="90"/>
      <c r="IOH81" s="90"/>
      <c r="IOI81" s="90"/>
      <c r="IOJ81" s="90"/>
      <c r="IOK81" s="90"/>
      <c r="IOL81" s="90"/>
      <c r="IOM81" s="90"/>
      <c r="ION81" s="90"/>
      <c r="IOO81" s="90"/>
      <c r="IOP81" s="90"/>
      <c r="IOQ81" s="90"/>
      <c r="IOR81" s="90"/>
      <c r="IOS81" s="90"/>
      <c r="IOT81" s="90"/>
      <c r="IOU81" s="90"/>
      <c r="IOV81" s="90"/>
      <c r="IOW81" s="90"/>
      <c r="IOX81" s="90"/>
      <c r="IOY81" s="90"/>
      <c r="IOZ81" s="90"/>
      <c r="IPA81" s="90"/>
      <c r="IPB81" s="90"/>
      <c r="IPC81" s="90"/>
      <c r="IPD81" s="90"/>
      <c r="IPE81" s="90"/>
      <c r="IPF81" s="90"/>
      <c r="IPG81" s="90"/>
      <c r="IPH81" s="90"/>
      <c r="IPI81" s="90"/>
      <c r="IPJ81" s="90"/>
      <c r="IPK81" s="90"/>
      <c r="IPL81" s="90"/>
      <c r="IPM81" s="90"/>
      <c r="IPN81" s="90"/>
      <c r="IPO81" s="90"/>
      <c r="IPP81" s="90"/>
      <c r="IPQ81" s="90"/>
      <c r="IPR81" s="90"/>
      <c r="IPS81" s="90"/>
      <c r="IPT81" s="90"/>
      <c r="IPU81" s="90"/>
      <c r="IPV81" s="90"/>
      <c r="IPW81" s="90"/>
      <c r="IPX81" s="90"/>
      <c r="IPY81" s="90"/>
      <c r="IPZ81" s="90"/>
      <c r="IQA81" s="90"/>
      <c r="IQB81" s="90"/>
      <c r="IQC81" s="90"/>
      <c r="IQD81" s="90"/>
      <c r="IQE81" s="90"/>
      <c r="IQF81" s="90"/>
      <c r="IQG81" s="90"/>
      <c r="IQH81" s="90"/>
      <c r="IQI81" s="90"/>
      <c r="IQJ81" s="90"/>
      <c r="IQK81" s="90"/>
      <c r="IQL81" s="90"/>
      <c r="IQM81" s="90"/>
      <c r="IQN81" s="90"/>
      <c r="IQO81" s="90"/>
      <c r="IQP81" s="90"/>
      <c r="IQQ81" s="90"/>
      <c r="IQR81" s="90"/>
      <c r="IQS81" s="90"/>
      <c r="IQT81" s="90"/>
      <c r="IQU81" s="90"/>
      <c r="IQV81" s="90"/>
      <c r="IQW81" s="90"/>
      <c r="IQX81" s="90"/>
      <c r="IQY81" s="90"/>
      <c r="IQZ81" s="90"/>
      <c r="IRA81" s="90"/>
      <c r="IRB81" s="90"/>
      <c r="IRC81" s="90"/>
      <c r="IRD81" s="90"/>
      <c r="IRE81" s="90"/>
      <c r="IRF81" s="90"/>
      <c r="IRG81" s="90"/>
      <c r="IRH81" s="90"/>
      <c r="IRI81" s="90"/>
      <c r="IRJ81" s="90"/>
      <c r="IRK81" s="90"/>
      <c r="IRL81" s="90"/>
      <c r="IRM81" s="90"/>
      <c r="IRN81" s="90"/>
      <c r="IRO81" s="90"/>
      <c r="IRP81" s="90"/>
      <c r="IRQ81" s="90"/>
      <c r="IRR81" s="90"/>
      <c r="IRS81" s="90"/>
      <c r="IRT81" s="90"/>
      <c r="IRU81" s="90"/>
      <c r="IRV81" s="90"/>
      <c r="IRW81" s="90"/>
      <c r="IRX81" s="90"/>
      <c r="IRY81" s="90"/>
      <c r="IRZ81" s="90"/>
      <c r="ISA81" s="90"/>
      <c r="ISB81" s="90"/>
      <c r="ISC81" s="90"/>
      <c r="ISD81" s="90"/>
      <c r="ISE81" s="90"/>
      <c r="ISF81" s="90"/>
      <c r="ISG81" s="90"/>
      <c r="ISH81" s="90"/>
      <c r="ISI81" s="90"/>
      <c r="ISJ81" s="90"/>
      <c r="ISK81" s="90"/>
      <c r="ISL81" s="90"/>
      <c r="ISM81" s="90"/>
      <c r="ISN81" s="90"/>
      <c r="ISO81" s="90"/>
      <c r="ISP81" s="90"/>
      <c r="ISQ81" s="90"/>
      <c r="ISR81" s="90"/>
      <c r="ISS81" s="90"/>
      <c r="IST81" s="90"/>
      <c r="ISU81" s="90"/>
      <c r="ISV81" s="90"/>
      <c r="ISW81" s="90"/>
      <c r="ISX81" s="90"/>
      <c r="ISY81" s="90"/>
      <c r="ISZ81" s="90"/>
      <c r="ITA81" s="90"/>
      <c r="ITB81" s="90"/>
      <c r="ITC81" s="90"/>
      <c r="ITD81" s="90"/>
      <c r="ITE81" s="90"/>
      <c r="ITF81" s="90"/>
      <c r="ITG81" s="90"/>
      <c r="ITH81" s="90"/>
      <c r="ITI81" s="90"/>
      <c r="ITJ81" s="90"/>
      <c r="ITK81" s="90"/>
      <c r="ITL81" s="90"/>
      <c r="ITM81" s="90"/>
      <c r="ITN81" s="90"/>
      <c r="ITO81" s="90"/>
      <c r="ITP81" s="90"/>
      <c r="ITQ81" s="90"/>
      <c r="ITR81" s="90"/>
      <c r="ITS81" s="90"/>
      <c r="ITT81" s="90"/>
      <c r="ITU81" s="90"/>
      <c r="ITV81" s="90"/>
      <c r="ITW81" s="90"/>
      <c r="ITX81" s="90"/>
      <c r="ITY81" s="90"/>
      <c r="ITZ81" s="90"/>
      <c r="IUA81" s="90"/>
      <c r="IUB81" s="90"/>
      <c r="IUC81" s="90"/>
      <c r="IUD81" s="90"/>
      <c r="IUE81" s="90"/>
      <c r="IUF81" s="90"/>
      <c r="IUG81" s="90"/>
      <c r="IUH81" s="90"/>
      <c r="IUI81" s="90"/>
      <c r="IUJ81" s="90"/>
      <c r="IUK81" s="90"/>
      <c r="IUL81" s="90"/>
      <c r="IUM81" s="90"/>
      <c r="IUN81" s="90"/>
      <c r="IUO81" s="90"/>
      <c r="IUP81" s="90"/>
      <c r="IUQ81" s="90"/>
      <c r="IUR81" s="90"/>
      <c r="IUS81" s="90"/>
      <c r="IUT81" s="90"/>
      <c r="IUU81" s="90"/>
      <c r="IUV81" s="90"/>
      <c r="IUW81" s="90"/>
      <c r="IUX81" s="90"/>
      <c r="IUY81" s="90"/>
      <c r="IUZ81" s="90"/>
      <c r="IVA81" s="90"/>
      <c r="IVB81" s="90"/>
      <c r="IVC81" s="90"/>
      <c r="IVD81" s="90"/>
      <c r="IVE81" s="90"/>
      <c r="IVF81" s="90"/>
      <c r="IVG81" s="90"/>
      <c r="IVH81" s="90"/>
      <c r="IVI81" s="90"/>
      <c r="IVJ81" s="90"/>
      <c r="IVK81" s="90"/>
      <c r="IVL81" s="90"/>
      <c r="IVM81" s="90"/>
      <c r="IVN81" s="90"/>
      <c r="IVO81" s="90"/>
      <c r="IVP81" s="90"/>
      <c r="IVQ81" s="90"/>
      <c r="IVR81" s="90"/>
      <c r="IVS81" s="90"/>
      <c r="IVT81" s="90"/>
      <c r="IVU81" s="90"/>
      <c r="IVV81" s="90"/>
      <c r="IVW81" s="90"/>
      <c r="IVX81" s="90"/>
      <c r="IVY81" s="90"/>
      <c r="IVZ81" s="90"/>
      <c r="IWA81" s="90"/>
      <c r="IWB81" s="90"/>
      <c r="IWC81" s="90"/>
      <c r="IWD81" s="90"/>
      <c r="IWE81" s="90"/>
      <c r="IWF81" s="90"/>
      <c r="IWG81" s="90"/>
      <c r="IWH81" s="90"/>
      <c r="IWI81" s="90"/>
      <c r="IWJ81" s="90"/>
      <c r="IWK81" s="90"/>
      <c r="IWL81" s="90"/>
      <c r="IWM81" s="90"/>
      <c r="IWN81" s="90"/>
      <c r="IWO81" s="90"/>
      <c r="IWP81" s="90"/>
      <c r="IWQ81" s="90"/>
      <c r="IWR81" s="90"/>
      <c r="IWS81" s="90"/>
      <c r="IWT81" s="90"/>
      <c r="IWU81" s="90"/>
      <c r="IWV81" s="90"/>
      <c r="IWW81" s="90"/>
      <c r="IWX81" s="90"/>
      <c r="IWY81" s="90"/>
      <c r="IWZ81" s="90"/>
      <c r="IXA81" s="90"/>
      <c r="IXB81" s="90"/>
      <c r="IXC81" s="90"/>
      <c r="IXD81" s="90"/>
      <c r="IXE81" s="90"/>
      <c r="IXF81" s="90"/>
      <c r="IXG81" s="90"/>
      <c r="IXH81" s="90"/>
      <c r="IXI81" s="90"/>
      <c r="IXJ81" s="90"/>
      <c r="IXK81" s="90"/>
      <c r="IXL81" s="90"/>
      <c r="IXM81" s="90"/>
      <c r="IXN81" s="90"/>
      <c r="IXO81" s="90"/>
      <c r="IXP81" s="90"/>
      <c r="IXQ81" s="90"/>
      <c r="IXR81" s="90"/>
      <c r="IXS81" s="90"/>
      <c r="IXT81" s="90"/>
      <c r="IXU81" s="90"/>
      <c r="IXV81" s="90"/>
      <c r="IXW81" s="90"/>
      <c r="IXX81" s="90"/>
      <c r="IXY81" s="90"/>
      <c r="IXZ81" s="90"/>
      <c r="IYA81" s="90"/>
      <c r="IYB81" s="90"/>
      <c r="IYC81" s="90"/>
      <c r="IYD81" s="90"/>
      <c r="IYE81" s="90"/>
      <c r="IYF81" s="90"/>
      <c r="IYG81" s="90"/>
      <c r="IYH81" s="90"/>
      <c r="IYI81" s="90"/>
      <c r="IYJ81" s="90"/>
      <c r="IYK81" s="90"/>
      <c r="IYL81" s="90"/>
      <c r="IYM81" s="90"/>
      <c r="IYN81" s="90"/>
      <c r="IYO81" s="90"/>
      <c r="IYP81" s="90"/>
      <c r="IYQ81" s="90"/>
      <c r="IYR81" s="90"/>
      <c r="IYS81" s="90"/>
      <c r="IYT81" s="90"/>
      <c r="IYU81" s="90"/>
      <c r="IYV81" s="90"/>
      <c r="IYW81" s="90"/>
      <c r="IYX81" s="90"/>
      <c r="IYY81" s="90"/>
      <c r="IYZ81" s="90"/>
      <c r="IZA81" s="90"/>
      <c r="IZB81" s="90"/>
      <c r="IZC81" s="90"/>
      <c r="IZD81" s="90"/>
      <c r="IZE81" s="90"/>
      <c r="IZF81" s="90"/>
      <c r="IZG81" s="90"/>
      <c r="IZH81" s="90"/>
      <c r="IZI81" s="90"/>
      <c r="IZJ81" s="90"/>
      <c r="IZK81" s="90"/>
      <c r="IZL81" s="90"/>
      <c r="IZM81" s="90"/>
      <c r="IZN81" s="90"/>
      <c r="IZO81" s="90"/>
      <c r="IZP81" s="90"/>
      <c r="IZQ81" s="90"/>
      <c r="IZR81" s="90"/>
      <c r="IZS81" s="90"/>
      <c r="IZT81" s="90"/>
      <c r="IZU81" s="90"/>
      <c r="IZV81" s="90"/>
      <c r="IZW81" s="90"/>
      <c r="IZX81" s="90"/>
      <c r="IZY81" s="90"/>
      <c r="IZZ81" s="90"/>
      <c r="JAA81" s="90"/>
      <c r="JAB81" s="90"/>
      <c r="JAC81" s="90"/>
      <c r="JAD81" s="90"/>
      <c r="JAE81" s="90"/>
      <c r="JAF81" s="90"/>
      <c r="JAG81" s="90"/>
      <c r="JAH81" s="90"/>
      <c r="JAI81" s="90"/>
      <c r="JAJ81" s="90"/>
      <c r="JAK81" s="90"/>
      <c r="JAL81" s="90"/>
      <c r="JAM81" s="90"/>
      <c r="JAN81" s="90"/>
      <c r="JAO81" s="90"/>
      <c r="JAP81" s="90"/>
      <c r="JAQ81" s="90"/>
      <c r="JAR81" s="90"/>
      <c r="JAS81" s="90"/>
      <c r="JAT81" s="90"/>
      <c r="JAU81" s="90"/>
      <c r="JAV81" s="90"/>
      <c r="JAW81" s="90"/>
      <c r="JAX81" s="90"/>
      <c r="JAY81" s="90"/>
      <c r="JAZ81" s="90"/>
      <c r="JBA81" s="90"/>
      <c r="JBB81" s="90"/>
      <c r="JBC81" s="90"/>
      <c r="JBD81" s="90"/>
      <c r="JBE81" s="90"/>
      <c r="JBF81" s="90"/>
      <c r="JBG81" s="90"/>
      <c r="JBH81" s="90"/>
      <c r="JBI81" s="90"/>
      <c r="JBJ81" s="90"/>
      <c r="JBK81" s="90"/>
      <c r="JBL81" s="90"/>
      <c r="JBM81" s="90"/>
      <c r="JBN81" s="90"/>
      <c r="JBO81" s="90"/>
      <c r="JBP81" s="90"/>
      <c r="JBQ81" s="90"/>
      <c r="JBR81" s="90"/>
      <c r="JBS81" s="90"/>
      <c r="JBT81" s="90"/>
      <c r="JBU81" s="90"/>
      <c r="JBV81" s="90"/>
      <c r="JBW81" s="90"/>
      <c r="JBX81" s="90"/>
      <c r="JBY81" s="90"/>
      <c r="JBZ81" s="90"/>
      <c r="JCA81" s="90"/>
      <c r="JCB81" s="90"/>
      <c r="JCC81" s="90"/>
      <c r="JCD81" s="90"/>
      <c r="JCE81" s="90"/>
      <c r="JCF81" s="90"/>
      <c r="JCG81" s="90"/>
      <c r="JCH81" s="90"/>
      <c r="JCI81" s="90"/>
      <c r="JCJ81" s="90"/>
      <c r="JCK81" s="90"/>
      <c r="JCL81" s="90"/>
      <c r="JCM81" s="90"/>
      <c r="JCN81" s="90"/>
      <c r="JCO81" s="90"/>
      <c r="JCP81" s="90"/>
      <c r="JCQ81" s="90"/>
      <c r="JCR81" s="90"/>
      <c r="JCS81" s="90"/>
      <c r="JCT81" s="90"/>
      <c r="JCU81" s="90"/>
      <c r="JCV81" s="90"/>
      <c r="JCW81" s="90"/>
      <c r="JCX81" s="90"/>
      <c r="JCY81" s="90"/>
      <c r="JCZ81" s="90"/>
      <c r="JDA81" s="90"/>
      <c r="JDB81" s="90"/>
      <c r="JDC81" s="90"/>
      <c r="JDD81" s="90"/>
      <c r="JDE81" s="90"/>
      <c r="JDF81" s="90"/>
      <c r="JDG81" s="90"/>
      <c r="JDH81" s="90"/>
      <c r="JDI81" s="90"/>
      <c r="JDJ81" s="90"/>
      <c r="JDK81" s="90"/>
      <c r="JDL81" s="90"/>
      <c r="JDM81" s="90"/>
      <c r="JDN81" s="90"/>
      <c r="JDO81" s="90"/>
      <c r="JDP81" s="90"/>
      <c r="JDQ81" s="90"/>
      <c r="JDR81" s="90"/>
      <c r="JDS81" s="90"/>
      <c r="JDT81" s="90"/>
      <c r="JDU81" s="90"/>
      <c r="JDV81" s="90"/>
      <c r="JDW81" s="90"/>
      <c r="JDX81" s="90"/>
      <c r="JDY81" s="90"/>
      <c r="JDZ81" s="90"/>
      <c r="JEA81" s="90"/>
      <c r="JEB81" s="90"/>
      <c r="JEC81" s="90"/>
      <c r="JED81" s="90"/>
      <c r="JEE81" s="90"/>
      <c r="JEF81" s="90"/>
      <c r="JEG81" s="90"/>
      <c r="JEH81" s="90"/>
      <c r="JEI81" s="90"/>
      <c r="JEJ81" s="90"/>
      <c r="JEK81" s="90"/>
      <c r="JEL81" s="90"/>
      <c r="JEM81" s="90"/>
      <c r="JEN81" s="90"/>
      <c r="JEO81" s="90"/>
      <c r="JEP81" s="90"/>
      <c r="JEQ81" s="90"/>
      <c r="JER81" s="90"/>
      <c r="JES81" s="90"/>
      <c r="JET81" s="90"/>
      <c r="JEU81" s="90"/>
      <c r="JEV81" s="90"/>
      <c r="JEW81" s="90"/>
      <c r="JEX81" s="90"/>
      <c r="JEY81" s="90"/>
      <c r="JEZ81" s="90"/>
      <c r="JFA81" s="90"/>
      <c r="JFB81" s="90"/>
      <c r="JFC81" s="90"/>
      <c r="JFD81" s="90"/>
      <c r="JFE81" s="90"/>
      <c r="JFF81" s="90"/>
      <c r="JFG81" s="90"/>
      <c r="JFH81" s="90"/>
      <c r="JFI81" s="90"/>
      <c r="JFJ81" s="90"/>
      <c r="JFK81" s="90"/>
      <c r="JFL81" s="90"/>
      <c r="JFM81" s="90"/>
      <c r="JFN81" s="90"/>
      <c r="JFO81" s="90"/>
      <c r="JFP81" s="90"/>
      <c r="JFQ81" s="90"/>
      <c r="JFR81" s="90"/>
      <c r="JFS81" s="90"/>
      <c r="JFT81" s="90"/>
      <c r="JFU81" s="90"/>
      <c r="JFV81" s="90"/>
      <c r="JFW81" s="90"/>
      <c r="JFX81" s="90"/>
      <c r="JFY81" s="90"/>
      <c r="JFZ81" s="90"/>
      <c r="JGA81" s="90"/>
      <c r="JGB81" s="90"/>
      <c r="JGC81" s="90"/>
      <c r="JGD81" s="90"/>
      <c r="JGE81" s="90"/>
      <c r="JGF81" s="90"/>
      <c r="JGG81" s="90"/>
      <c r="JGH81" s="90"/>
      <c r="JGI81" s="90"/>
      <c r="JGJ81" s="90"/>
      <c r="JGK81" s="90"/>
      <c r="JGL81" s="90"/>
      <c r="JGM81" s="90"/>
      <c r="JGN81" s="90"/>
      <c r="JGO81" s="90"/>
      <c r="JGP81" s="90"/>
      <c r="JGQ81" s="90"/>
      <c r="JGR81" s="90"/>
      <c r="JGS81" s="90"/>
      <c r="JGT81" s="90"/>
      <c r="JGU81" s="90"/>
      <c r="JGV81" s="90"/>
      <c r="JGW81" s="90"/>
      <c r="JGX81" s="90"/>
      <c r="JGY81" s="90"/>
      <c r="JGZ81" s="90"/>
      <c r="JHA81" s="90"/>
      <c r="JHB81" s="90"/>
      <c r="JHC81" s="90"/>
      <c r="JHD81" s="90"/>
      <c r="JHE81" s="90"/>
      <c r="JHF81" s="90"/>
      <c r="JHG81" s="90"/>
      <c r="JHH81" s="90"/>
      <c r="JHI81" s="90"/>
      <c r="JHJ81" s="90"/>
      <c r="JHK81" s="90"/>
      <c r="JHL81" s="90"/>
      <c r="JHM81" s="90"/>
      <c r="JHN81" s="90"/>
      <c r="JHO81" s="90"/>
      <c r="JHP81" s="90"/>
      <c r="JHQ81" s="90"/>
      <c r="JHR81" s="90"/>
      <c r="JHS81" s="90"/>
      <c r="JHT81" s="90"/>
      <c r="JHU81" s="90"/>
      <c r="JHV81" s="90"/>
      <c r="JHW81" s="90"/>
      <c r="JHX81" s="90"/>
      <c r="JHY81" s="90"/>
      <c r="JHZ81" s="90"/>
      <c r="JIA81" s="90"/>
      <c r="JIB81" s="90"/>
      <c r="JIC81" s="90"/>
      <c r="JID81" s="90"/>
      <c r="JIE81" s="90"/>
      <c r="JIF81" s="90"/>
      <c r="JIG81" s="90"/>
      <c r="JIH81" s="90"/>
      <c r="JII81" s="90"/>
      <c r="JIJ81" s="90"/>
      <c r="JIK81" s="90"/>
      <c r="JIL81" s="90"/>
      <c r="JIM81" s="90"/>
      <c r="JIN81" s="90"/>
      <c r="JIO81" s="90"/>
      <c r="JIP81" s="90"/>
      <c r="JIQ81" s="90"/>
      <c r="JIR81" s="90"/>
      <c r="JIS81" s="90"/>
      <c r="JIT81" s="90"/>
      <c r="JIU81" s="90"/>
      <c r="JIV81" s="90"/>
      <c r="JIW81" s="90"/>
      <c r="JIX81" s="90"/>
      <c r="JIY81" s="90"/>
      <c r="JIZ81" s="90"/>
      <c r="JJA81" s="90"/>
      <c r="JJB81" s="90"/>
      <c r="JJC81" s="90"/>
      <c r="JJD81" s="90"/>
      <c r="JJE81" s="90"/>
      <c r="JJF81" s="90"/>
      <c r="JJG81" s="90"/>
      <c r="JJH81" s="90"/>
      <c r="JJI81" s="90"/>
      <c r="JJJ81" s="90"/>
      <c r="JJK81" s="90"/>
      <c r="JJL81" s="90"/>
      <c r="JJM81" s="90"/>
      <c r="JJN81" s="90"/>
      <c r="JJO81" s="90"/>
      <c r="JJP81" s="90"/>
      <c r="JJQ81" s="90"/>
      <c r="JJR81" s="90"/>
      <c r="JJS81" s="90"/>
      <c r="JJT81" s="90"/>
      <c r="JJU81" s="90"/>
      <c r="JJV81" s="90"/>
      <c r="JJW81" s="90"/>
      <c r="JJX81" s="90"/>
      <c r="JJY81" s="90"/>
      <c r="JJZ81" s="90"/>
      <c r="JKA81" s="90"/>
      <c r="JKB81" s="90"/>
      <c r="JKC81" s="90"/>
      <c r="JKD81" s="90"/>
      <c r="JKE81" s="90"/>
      <c r="JKF81" s="90"/>
      <c r="JKG81" s="90"/>
      <c r="JKH81" s="90"/>
      <c r="JKI81" s="90"/>
      <c r="JKJ81" s="90"/>
      <c r="JKK81" s="90"/>
      <c r="JKL81" s="90"/>
      <c r="JKM81" s="90"/>
      <c r="JKN81" s="90"/>
      <c r="JKO81" s="90"/>
      <c r="JKP81" s="90"/>
      <c r="JKQ81" s="90"/>
      <c r="JKR81" s="90"/>
      <c r="JKS81" s="90"/>
      <c r="JKT81" s="90"/>
      <c r="JKU81" s="90"/>
      <c r="JKV81" s="90"/>
      <c r="JKW81" s="90"/>
      <c r="JKX81" s="90"/>
      <c r="JKY81" s="90"/>
      <c r="JKZ81" s="90"/>
      <c r="JLA81" s="90"/>
      <c r="JLB81" s="90"/>
      <c r="JLC81" s="90"/>
      <c r="JLD81" s="90"/>
      <c r="JLE81" s="90"/>
      <c r="JLF81" s="90"/>
      <c r="JLG81" s="90"/>
      <c r="JLH81" s="90"/>
      <c r="JLI81" s="90"/>
      <c r="JLJ81" s="90"/>
      <c r="JLK81" s="90"/>
      <c r="JLL81" s="90"/>
      <c r="JLM81" s="90"/>
      <c r="JLN81" s="90"/>
      <c r="JLO81" s="90"/>
      <c r="JLP81" s="90"/>
      <c r="JLQ81" s="90"/>
      <c r="JLR81" s="90"/>
      <c r="JLS81" s="90"/>
      <c r="JLT81" s="90"/>
      <c r="JLU81" s="90"/>
      <c r="JLV81" s="90"/>
      <c r="JLW81" s="90"/>
      <c r="JLX81" s="90"/>
      <c r="JLY81" s="90"/>
      <c r="JLZ81" s="90"/>
      <c r="JMA81" s="90"/>
      <c r="JMB81" s="90"/>
      <c r="JMC81" s="90"/>
      <c r="JMD81" s="90"/>
      <c r="JME81" s="90"/>
      <c r="JMF81" s="90"/>
      <c r="JMG81" s="90"/>
      <c r="JMH81" s="90"/>
      <c r="JMI81" s="90"/>
      <c r="JMJ81" s="90"/>
      <c r="JMK81" s="90"/>
      <c r="JML81" s="90"/>
      <c r="JMM81" s="90"/>
      <c r="JMN81" s="90"/>
      <c r="JMO81" s="90"/>
      <c r="JMP81" s="90"/>
      <c r="JMQ81" s="90"/>
      <c r="JMR81" s="90"/>
      <c r="JMS81" s="90"/>
      <c r="JMT81" s="90"/>
      <c r="JMU81" s="90"/>
      <c r="JMV81" s="90"/>
      <c r="JMW81" s="90"/>
      <c r="JMX81" s="90"/>
      <c r="JMY81" s="90"/>
      <c r="JMZ81" s="90"/>
      <c r="JNA81" s="90"/>
      <c r="JNB81" s="90"/>
      <c r="JNC81" s="90"/>
      <c r="JND81" s="90"/>
      <c r="JNE81" s="90"/>
      <c r="JNF81" s="90"/>
      <c r="JNG81" s="90"/>
      <c r="JNH81" s="90"/>
      <c r="JNI81" s="90"/>
      <c r="JNJ81" s="90"/>
      <c r="JNK81" s="90"/>
      <c r="JNL81" s="90"/>
      <c r="JNM81" s="90"/>
      <c r="JNN81" s="90"/>
      <c r="JNO81" s="90"/>
      <c r="JNP81" s="90"/>
      <c r="JNQ81" s="90"/>
      <c r="JNR81" s="90"/>
      <c r="JNS81" s="90"/>
      <c r="JNT81" s="90"/>
      <c r="JNU81" s="90"/>
      <c r="JNV81" s="90"/>
      <c r="JNW81" s="90"/>
      <c r="JNX81" s="90"/>
      <c r="JNY81" s="90"/>
      <c r="JNZ81" s="90"/>
      <c r="JOA81" s="90"/>
      <c r="JOB81" s="90"/>
      <c r="JOC81" s="90"/>
      <c r="JOD81" s="90"/>
      <c r="JOE81" s="90"/>
      <c r="JOF81" s="90"/>
      <c r="JOG81" s="90"/>
      <c r="JOH81" s="90"/>
      <c r="JOI81" s="90"/>
      <c r="JOJ81" s="90"/>
      <c r="JOK81" s="90"/>
      <c r="JOL81" s="90"/>
      <c r="JOM81" s="90"/>
      <c r="JON81" s="90"/>
      <c r="JOO81" s="90"/>
      <c r="JOP81" s="90"/>
      <c r="JOQ81" s="90"/>
      <c r="JOR81" s="90"/>
      <c r="JOS81" s="90"/>
      <c r="JOT81" s="90"/>
      <c r="JOU81" s="90"/>
      <c r="JOV81" s="90"/>
      <c r="JOW81" s="90"/>
      <c r="JOX81" s="90"/>
      <c r="JOY81" s="90"/>
      <c r="JOZ81" s="90"/>
      <c r="JPA81" s="90"/>
      <c r="JPB81" s="90"/>
      <c r="JPC81" s="90"/>
      <c r="JPD81" s="90"/>
      <c r="JPE81" s="90"/>
      <c r="JPF81" s="90"/>
      <c r="JPG81" s="90"/>
      <c r="JPH81" s="90"/>
      <c r="JPI81" s="90"/>
      <c r="JPJ81" s="90"/>
      <c r="JPK81" s="90"/>
      <c r="JPL81" s="90"/>
      <c r="JPM81" s="90"/>
      <c r="JPN81" s="90"/>
      <c r="JPO81" s="90"/>
      <c r="JPP81" s="90"/>
      <c r="JPQ81" s="90"/>
      <c r="JPR81" s="90"/>
      <c r="JPS81" s="90"/>
      <c r="JPT81" s="90"/>
      <c r="JPU81" s="90"/>
      <c r="JPV81" s="90"/>
      <c r="JPW81" s="90"/>
      <c r="JPX81" s="90"/>
      <c r="JPY81" s="90"/>
      <c r="JPZ81" s="90"/>
      <c r="JQA81" s="90"/>
      <c r="JQB81" s="90"/>
      <c r="JQC81" s="90"/>
      <c r="JQD81" s="90"/>
      <c r="JQE81" s="90"/>
      <c r="JQF81" s="90"/>
      <c r="JQG81" s="90"/>
      <c r="JQH81" s="90"/>
      <c r="JQI81" s="90"/>
      <c r="JQJ81" s="90"/>
      <c r="JQK81" s="90"/>
      <c r="JQL81" s="90"/>
      <c r="JQM81" s="90"/>
      <c r="JQN81" s="90"/>
      <c r="JQO81" s="90"/>
      <c r="JQP81" s="90"/>
      <c r="JQQ81" s="90"/>
      <c r="JQR81" s="90"/>
      <c r="JQS81" s="90"/>
      <c r="JQT81" s="90"/>
      <c r="JQU81" s="90"/>
      <c r="JQV81" s="90"/>
      <c r="JQW81" s="90"/>
      <c r="JQX81" s="90"/>
      <c r="JQY81" s="90"/>
      <c r="JQZ81" s="90"/>
      <c r="JRA81" s="90"/>
      <c r="JRB81" s="90"/>
      <c r="JRC81" s="90"/>
      <c r="JRD81" s="90"/>
      <c r="JRE81" s="90"/>
      <c r="JRF81" s="90"/>
      <c r="JRG81" s="90"/>
      <c r="JRH81" s="90"/>
      <c r="JRI81" s="90"/>
      <c r="JRJ81" s="90"/>
      <c r="JRK81" s="90"/>
      <c r="JRL81" s="90"/>
      <c r="JRM81" s="90"/>
      <c r="JRN81" s="90"/>
      <c r="JRO81" s="90"/>
      <c r="JRP81" s="90"/>
      <c r="JRQ81" s="90"/>
      <c r="JRR81" s="90"/>
      <c r="JRS81" s="90"/>
      <c r="JRT81" s="90"/>
      <c r="JRU81" s="90"/>
      <c r="JRV81" s="90"/>
      <c r="JRW81" s="90"/>
      <c r="JRX81" s="90"/>
      <c r="JRY81" s="90"/>
      <c r="JRZ81" s="90"/>
      <c r="JSA81" s="90"/>
      <c r="JSB81" s="90"/>
      <c r="JSC81" s="90"/>
      <c r="JSD81" s="90"/>
      <c r="JSE81" s="90"/>
      <c r="JSF81" s="90"/>
      <c r="JSG81" s="90"/>
      <c r="JSH81" s="90"/>
      <c r="JSI81" s="90"/>
      <c r="JSJ81" s="90"/>
      <c r="JSK81" s="90"/>
      <c r="JSL81" s="90"/>
      <c r="JSM81" s="90"/>
      <c r="JSN81" s="90"/>
      <c r="JSO81" s="90"/>
      <c r="JSP81" s="90"/>
      <c r="JSQ81" s="90"/>
      <c r="JSR81" s="90"/>
      <c r="JSS81" s="90"/>
      <c r="JST81" s="90"/>
      <c r="JSU81" s="90"/>
      <c r="JSV81" s="90"/>
      <c r="JSW81" s="90"/>
      <c r="JSX81" s="90"/>
      <c r="JSY81" s="90"/>
      <c r="JSZ81" s="90"/>
      <c r="JTA81" s="90"/>
      <c r="JTB81" s="90"/>
      <c r="JTC81" s="90"/>
      <c r="JTD81" s="90"/>
      <c r="JTE81" s="90"/>
      <c r="JTF81" s="90"/>
      <c r="JTG81" s="90"/>
      <c r="JTH81" s="90"/>
      <c r="JTI81" s="90"/>
      <c r="JTJ81" s="90"/>
      <c r="JTK81" s="90"/>
      <c r="JTL81" s="90"/>
      <c r="JTM81" s="90"/>
      <c r="JTN81" s="90"/>
      <c r="JTO81" s="90"/>
      <c r="JTP81" s="90"/>
      <c r="JTQ81" s="90"/>
      <c r="JTR81" s="90"/>
      <c r="JTS81" s="90"/>
      <c r="JTT81" s="90"/>
      <c r="JTU81" s="90"/>
      <c r="JTV81" s="90"/>
      <c r="JTW81" s="90"/>
      <c r="JTX81" s="90"/>
      <c r="JTY81" s="90"/>
      <c r="JTZ81" s="90"/>
      <c r="JUA81" s="90"/>
      <c r="JUB81" s="90"/>
      <c r="JUC81" s="90"/>
      <c r="JUD81" s="90"/>
      <c r="JUE81" s="90"/>
      <c r="JUF81" s="90"/>
      <c r="JUG81" s="90"/>
      <c r="JUH81" s="90"/>
      <c r="JUI81" s="90"/>
      <c r="JUJ81" s="90"/>
      <c r="JUK81" s="90"/>
      <c r="JUL81" s="90"/>
      <c r="JUM81" s="90"/>
      <c r="JUN81" s="90"/>
      <c r="JUO81" s="90"/>
      <c r="JUP81" s="90"/>
      <c r="JUQ81" s="90"/>
      <c r="JUR81" s="90"/>
      <c r="JUS81" s="90"/>
      <c r="JUT81" s="90"/>
      <c r="JUU81" s="90"/>
      <c r="JUV81" s="90"/>
      <c r="JUW81" s="90"/>
      <c r="JUX81" s="90"/>
      <c r="JUY81" s="90"/>
      <c r="JUZ81" s="90"/>
      <c r="JVA81" s="90"/>
      <c r="JVB81" s="90"/>
      <c r="JVC81" s="90"/>
      <c r="JVD81" s="90"/>
      <c r="JVE81" s="90"/>
      <c r="JVF81" s="90"/>
      <c r="JVG81" s="90"/>
      <c r="JVH81" s="90"/>
      <c r="JVI81" s="90"/>
      <c r="JVJ81" s="90"/>
      <c r="JVK81" s="90"/>
      <c r="JVL81" s="90"/>
      <c r="JVM81" s="90"/>
      <c r="JVN81" s="90"/>
      <c r="JVO81" s="90"/>
      <c r="JVP81" s="90"/>
      <c r="JVQ81" s="90"/>
      <c r="JVR81" s="90"/>
      <c r="JVS81" s="90"/>
      <c r="JVT81" s="90"/>
      <c r="JVU81" s="90"/>
      <c r="JVV81" s="90"/>
      <c r="JVW81" s="90"/>
      <c r="JVX81" s="90"/>
      <c r="JVY81" s="90"/>
      <c r="JVZ81" s="90"/>
      <c r="JWA81" s="90"/>
      <c r="JWB81" s="90"/>
      <c r="JWC81" s="90"/>
      <c r="JWD81" s="90"/>
      <c r="JWE81" s="90"/>
      <c r="JWF81" s="90"/>
      <c r="JWG81" s="90"/>
      <c r="JWH81" s="90"/>
      <c r="JWI81" s="90"/>
      <c r="JWJ81" s="90"/>
      <c r="JWK81" s="90"/>
      <c r="JWL81" s="90"/>
      <c r="JWM81" s="90"/>
      <c r="JWN81" s="90"/>
      <c r="JWO81" s="90"/>
      <c r="JWP81" s="90"/>
      <c r="JWQ81" s="90"/>
      <c r="JWR81" s="90"/>
      <c r="JWS81" s="90"/>
      <c r="JWT81" s="90"/>
      <c r="JWU81" s="90"/>
      <c r="JWV81" s="90"/>
      <c r="JWW81" s="90"/>
      <c r="JWX81" s="90"/>
      <c r="JWY81" s="90"/>
      <c r="JWZ81" s="90"/>
      <c r="JXA81" s="90"/>
      <c r="JXB81" s="90"/>
      <c r="JXC81" s="90"/>
      <c r="JXD81" s="90"/>
      <c r="JXE81" s="90"/>
      <c r="JXF81" s="90"/>
      <c r="JXG81" s="90"/>
      <c r="JXH81" s="90"/>
      <c r="JXI81" s="90"/>
      <c r="JXJ81" s="90"/>
      <c r="JXK81" s="90"/>
      <c r="JXL81" s="90"/>
      <c r="JXM81" s="90"/>
      <c r="JXN81" s="90"/>
      <c r="JXO81" s="90"/>
      <c r="JXP81" s="90"/>
      <c r="JXQ81" s="90"/>
      <c r="JXR81" s="90"/>
      <c r="JXS81" s="90"/>
      <c r="JXT81" s="90"/>
      <c r="JXU81" s="90"/>
      <c r="JXV81" s="90"/>
      <c r="JXW81" s="90"/>
      <c r="JXX81" s="90"/>
      <c r="JXY81" s="90"/>
      <c r="JXZ81" s="90"/>
      <c r="JYA81" s="90"/>
      <c r="JYB81" s="90"/>
      <c r="JYC81" s="90"/>
      <c r="JYD81" s="90"/>
      <c r="JYE81" s="90"/>
      <c r="JYF81" s="90"/>
      <c r="JYG81" s="90"/>
      <c r="JYH81" s="90"/>
      <c r="JYI81" s="90"/>
      <c r="JYJ81" s="90"/>
      <c r="JYK81" s="90"/>
      <c r="JYL81" s="90"/>
      <c r="JYM81" s="90"/>
      <c r="JYN81" s="90"/>
      <c r="JYO81" s="90"/>
      <c r="JYP81" s="90"/>
      <c r="JYQ81" s="90"/>
      <c r="JYR81" s="90"/>
      <c r="JYS81" s="90"/>
      <c r="JYT81" s="90"/>
      <c r="JYU81" s="90"/>
      <c r="JYV81" s="90"/>
      <c r="JYW81" s="90"/>
      <c r="JYX81" s="90"/>
      <c r="JYY81" s="90"/>
      <c r="JYZ81" s="90"/>
      <c r="JZA81" s="90"/>
      <c r="JZB81" s="90"/>
      <c r="JZC81" s="90"/>
      <c r="JZD81" s="90"/>
      <c r="JZE81" s="90"/>
      <c r="JZF81" s="90"/>
      <c r="JZG81" s="90"/>
      <c r="JZH81" s="90"/>
      <c r="JZI81" s="90"/>
      <c r="JZJ81" s="90"/>
      <c r="JZK81" s="90"/>
      <c r="JZL81" s="90"/>
      <c r="JZM81" s="90"/>
      <c r="JZN81" s="90"/>
      <c r="JZO81" s="90"/>
      <c r="JZP81" s="90"/>
      <c r="JZQ81" s="90"/>
      <c r="JZR81" s="90"/>
      <c r="JZS81" s="90"/>
      <c r="JZT81" s="90"/>
      <c r="JZU81" s="90"/>
      <c r="JZV81" s="90"/>
      <c r="JZW81" s="90"/>
      <c r="JZX81" s="90"/>
      <c r="JZY81" s="90"/>
      <c r="JZZ81" s="90"/>
      <c r="KAA81" s="90"/>
      <c r="KAB81" s="90"/>
      <c r="KAC81" s="90"/>
      <c r="KAD81" s="90"/>
      <c r="KAE81" s="90"/>
      <c r="KAF81" s="90"/>
      <c r="KAG81" s="90"/>
      <c r="KAH81" s="90"/>
      <c r="KAI81" s="90"/>
      <c r="KAJ81" s="90"/>
      <c r="KAK81" s="90"/>
      <c r="KAL81" s="90"/>
      <c r="KAM81" s="90"/>
      <c r="KAN81" s="90"/>
      <c r="KAO81" s="90"/>
      <c r="KAP81" s="90"/>
      <c r="KAQ81" s="90"/>
      <c r="KAR81" s="90"/>
      <c r="KAS81" s="90"/>
      <c r="KAT81" s="90"/>
      <c r="KAU81" s="90"/>
      <c r="KAV81" s="90"/>
      <c r="KAW81" s="90"/>
      <c r="KAX81" s="90"/>
      <c r="KAY81" s="90"/>
      <c r="KAZ81" s="90"/>
      <c r="KBA81" s="90"/>
      <c r="KBB81" s="90"/>
      <c r="KBC81" s="90"/>
      <c r="KBD81" s="90"/>
      <c r="KBE81" s="90"/>
      <c r="KBF81" s="90"/>
      <c r="KBG81" s="90"/>
      <c r="KBH81" s="90"/>
      <c r="KBI81" s="90"/>
      <c r="KBJ81" s="90"/>
      <c r="KBK81" s="90"/>
      <c r="KBL81" s="90"/>
      <c r="KBM81" s="90"/>
      <c r="KBN81" s="90"/>
      <c r="KBO81" s="90"/>
      <c r="KBP81" s="90"/>
      <c r="KBQ81" s="90"/>
      <c r="KBR81" s="90"/>
      <c r="KBS81" s="90"/>
      <c r="KBT81" s="90"/>
      <c r="KBU81" s="90"/>
      <c r="KBV81" s="90"/>
      <c r="KBW81" s="90"/>
      <c r="KBX81" s="90"/>
      <c r="KBY81" s="90"/>
      <c r="KBZ81" s="90"/>
      <c r="KCA81" s="90"/>
      <c r="KCB81" s="90"/>
      <c r="KCC81" s="90"/>
      <c r="KCD81" s="90"/>
      <c r="KCE81" s="90"/>
      <c r="KCF81" s="90"/>
      <c r="KCG81" s="90"/>
      <c r="KCH81" s="90"/>
      <c r="KCI81" s="90"/>
      <c r="KCJ81" s="90"/>
      <c r="KCK81" s="90"/>
      <c r="KCL81" s="90"/>
      <c r="KCM81" s="90"/>
      <c r="KCN81" s="90"/>
      <c r="KCO81" s="90"/>
      <c r="KCP81" s="90"/>
      <c r="KCQ81" s="90"/>
      <c r="KCR81" s="90"/>
      <c r="KCS81" s="90"/>
      <c r="KCT81" s="90"/>
      <c r="KCU81" s="90"/>
      <c r="KCV81" s="90"/>
      <c r="KCW81" s="90"/>
      <c r="KCX81" s="90"/>
      <c r="KCY81" s="90"/>
      <c r="KCZ81" s="90"/>
      <c r="KDA81" s="90"/>
      <c r="KDB81" s="90"/>
      <c r="KDC81" s="90"/>
      <c r="KDD81" s="90"/>
      <c r="KDE81" s="90"/>
      <c r="KDF81" s="90"/>
      <c r="KDG81" s="90"/>
      <c r="KDH81" s="90"/>
      <c r="KDI81" s="90"/>
      <c r="KDJ81" s="90"/>
      <c r="KDK81" s="90"/>
      <c r="KDL81" s="90"/>
      <c r="KDM81" s="90"/>
      <c r="KDN81" s="90"/>
      <c r="KDO81" s="90"/>
      <c r="KDP81" s="90"/>
      <c r="KDQ81" s="90"/>
      <c r="KDR81" s="90"/>
      <c r="KDS81" s="90"/>
      <c r="KDT81" s="90"/>
      <c r="KDU81" s="90"/>
      <c r="KDV81" s="90"/>
      <c r="KDW81" s="90"/>
      <c r="KDX81" s="90"/>
      <c r="KDY81" s="90"/>
      <c r="KDZ81" s="90"/>
      <c r="KEA81" s="90"/>
      <c r="KEB81" s="90"/>
      <c r="KEC81" s="90"/>
      <c r="KED81" s="90"/>
      <c r="KEE81" s="90"/>
      <c r="KEF81" s="90"/>
      <c r="KEG81" s="90"/>
      <c r="KEH81" s="90"/>
      <c r="KEI81" s="90"/>
      <c r="KEJ81" s="90"/>
      <c r="KEK81" s="90"/>
      <c r="KEL81" s="90"/>
      <c r="KEM81" s="90"/>
      <c r="KEN81" s="90"/>
      <c r="KEO81" s="90"/>
      <c r="KEP81" s="90"/>
      <c r="KEQ81" s="90"/>
      <c r="KER81" s="90"/>
      <c r="KES81" s="90"/>
      <c r="KET81" s="90"/>
      <c r="KEU81" s="90"/>
      <c r="KEV81" s="90"/>
      <c r="KEW81" s="90"/>
      <c r="KEX81" s="90"/>
      <c r="KEY81" s="90"/>
      <c r="KEZ81" s="90"/>
      <c r="KFA81" s="90"/>
      <c r="KFB81" s="90"/>
      <c r="KFC81" s="90"/>
      <c r="KFD81" s="90"/>
      <c r="KFE81" s="90"/>
      <c r="KFF81" s="90"/>
      <c r="KFG81" s="90"/>
      <c r="KFH81" s="90"/>
      <c r="KFI81" s="90"/>
      <c r="KFJ81" s="90"/>
      <c r="KFK81" s="90"/>
      <c r="KFL81" s="90"/>
      <c r="KFM81" s="90"/>
      <c r="KFN81" s="90"/>
      <c r="KFO81" s="90"/>
      <c r="KFP81" s="90"/>
      <c r="KFQ81" s="90"/>
      <c r="KFR81" s="90"/>
      <c r="KFS81" s="90"/>
      <c r="KFT81" s="90"/>
      <c r="KFU81" s="90"/>
      <c r="KFV81" s="90"/>
      <c r="KFW81" s="90"/>
      <c r="KFX81" s="90"/>
      <c r="KFY81" s="90"/>
      <c r="KFZ81" s="90"/>
      <c r="KGA81" s="90"/>
      <c r="KGB81" s="90"/>
      <c r="KGC81" s="90"/>
      <c r="KGD81" s="90"/>
      <c r="KGE81" s="90"/>
      <c r="KGF81" s="90"/>
      <c r="KGG81" s="90"/>
      <c r="KGH81" s="90"/>
      <c r="KGI81" s="90"/>
      <c r="KGJ81" s="90"/>
      <c r="KGK81" s="90"/>
      <c r="KGL81" s="90"/>
      <c r="KGM81" s="90"/>
      <c r="KGN81" s="90"/>
      <c r="KGO81" s="90"/>
      <c r="KGP81" s="90"/>
      <c r="KGQ81" s="90"/>
      <c r="KGR81" s="90"/>
      <c r="KGS81" s="90"/>
      <c r="KGT81" s="90"/>
      <c r="KGU81" s="90"/>
      <c r="KGV81" s="90"/>
      <c r="KGW81" s="90"/>
      <c r="KGX81" s="90"/>
      <c r="KGY81" s="90"/>
      <c r="KGZ81" s="90"/>
      <c r="KHA81" s="90"/>
      <c r="KHB81" s="90"/>
      <c r="KHC81" s="90"/>
      <c r="KHD81" s="90"/>
      <c r="KHE81" s="90"/>
      <c r="KHF81" s="90"/>
      <c r="KHG81" s="90"/>
      <c r="KHH81" s="90"/>
      <c r="KHI81" s="90"/>
      <c r="KHJ81" s="90"/>
      <c r="KHK81" s="90"/>
      <c r="KHL81" s="90"/>
      <c r="KHM81" s="90"/>
      <c r="KHN81" s="90"/>
      <c r="KHO81" s="90"/>
      <c r="KHP81" s="90"/>
      <c r="KHQ81" s="90"/>
      <c r="KHR81" s="90"/>
      <c r="KHS81" s="90"/>
      <c r="KHT81" s="90"/>
      <c r="KHU81" s="90"/>
      <c r="KHV81" s="90"/>
      <c r="KHW81" s="90"/>
      <c r="KHX81" s="90"/>
      <c r="KHY81" s="90"/>
      <c r="KHZ81" s="90"/>
      <c r="KIA81" s="90"/>
      <c r="KIB81" s="90"/>
      <c r="KIC81" s="90"/>
      <c r="KID81" s="90"/>
      <c r="KIE81" s="90"/>
      <c r="KIF81" s="90"/>
      <c r="KIG81" s="90"/>
      <c r="KIH81" s="90"/>
      <c r="KII81" s="90"/>
      <c r="KIJ81" s="90"/>
      <c r="KIK81" s="90"/>
      <c r="KIL81" s="90"/>
      <c r="KIM81" s="90"/>
      <c r="KIN81" s="90"/>
      <c r="KIO81" s="90"/>
      <c r="KIP81" s="90"/>
      <c r="KIQ81" s="90"/>
      <c r="KIR81" s="90"/>
      <c r="KIS81" s="90"/>
      <c r="KIT81" s="90"/>
      <c r="KIU81" s="90"/>
      <c r="KIV81" s="90"/>
      <c r="KIW81" s="90"/>
      <c r="KIX81" s="90"/>
      <c r="KIY81" s="90"/>
      <c r="KIZ81" s="90"/>
      <c r="KJA81" s="90"/>
      <c r="KJB81" s="90"/>
      <c r="KJC81" s="90"/>
      <c r="KJD81" s="90"/>
      <c r="KJE81" s="90"/>
      <c r="KJF81" s="90"/>
      <c r="KJG81" s="90"/>
      <c r="KJH81" s="90"/>
      <c r="KJI81" s="90"/>
      <c r="KJJ81" s="90"/>
      <c r="KJK81" s="90"/>
      <c r="KJL81" s="90"/>
      <c r="KJM81" s="90"/>
      <c r="KJN81" s="90"/>
      <c r="KJO81" s="90"/>
      <c r="KJP81" s="90"/>
      <c r="KJQ81" s="90"/>
      <c r="KJR81" s="90"/>
      <c r="KJS81" s="90"/>
      <c r="KJT81" s="90"/>
      <c r="KJU81" s="90"/>
      <c r="KJV81" s="90"/>
      <c r="KJW81" s="90"/>
      <c r="KJX81" s="90"/>
      <c r="KJY81" s="90"/>
      <c r="KJZ81" s="90"/>
      <c r="KKA81" s="90"/>
      <c r="KKB81" s="90"/>
      <c r="KKC81" s="90"/>
      <c r="KKD81" s="90"/>
      <c r="KKE81" s="90"/>
      <c r="KKF81" s="90"/>
      <c r="KKG81" s="90"/>
      <c r="KKH81" s="90"/>
      <c r="KKI81" s="90"/>
      <c r="KKJ81" s="90"/>
      <c r="KKK81" s="90"/>
      <c r="KKL81" s="90"/>
      <c r="KKM81" s="90"/>
      <c r="KKN81" s="90"/>
      <c r="KKO81" s="90"/>
      <c r="KKP81" s="90"/>
      <c r="KKQ81" s="90"/>
      <c r="KKR81" s="90"/>
      <c r="KKS81" s="90"/>
      <c r="KKT81" s="90"/>
      <c r="KKU81" s="90"/>
      <c r="KKV81" s="90"/>
      <c r="KKW81" s="90"/>
      <c r="KKX81" s="90"/>
      <c r="KKY81" s="90"/>
      <c r="KKZ81" s="90"/>
      <c r="KLA81" s="90"/>
      <c r="KLB81" s="90"/>
      <c r="KLC81" s="90"/>
      <c r="KLD81" s="90"/>
      <c r="KLE81" s="90"/>
      <c r="KLF81" s="90"/>
      <c r="KLG81" s="90"/>
      <c r="KLH81" s="90"/>
      <c r="KLI81" s="90"/>
      <c r="KLJ81" s="90"/>
      <c r="KLK81" s="90"/>
      <c r="KLL81" s="90"/>
      <c r="KLM81" s="90"/>
      <c r="KLN81" s="90"/>
      <c r="KLO81" s="90"/>
      <c r="KLP81" s="90"/>
      <c r="KLQ81" s="90"/>
      <c r="KLR81" s="90"/>
      <c r="KLS81" s="90"/>
      <c r="KLT81" s="90"/>
      <c r="KLU81" s="90"/>
      <c r="KLV81" s="90"/>
      <c r="KLW81" s="90"/>
      <c r="KLX81" s="90"/>
      <c r="KLY81" s="90"/>
      <c r="KLZ81" s="90"/>
      <c r="KMA81" s="90"/>
      <c r="KMB81" s="90"/>
      <c r="KMC81" s="90"/>
      <c r="KMD81" s="90"/>
      <c r="KME81" s="90"/>
      <c r="KMF81" s="90"/>
      <c r="KMG81" s="90"/>
      <c r="KMH81" s="90"/>
      <c r="KMI81" s="90"/>
      <c r="KMJ81" s="90"/>
      <c r="KMK81" s="90"/>
      <c r="KML81" s="90"/>
      <c r="KMM81" s="90"/>
      <c r="KMN81" s="90"/>
      <c r="KMO81" s="90"/>
      <c r="KMP81" s="90"/>
      <c r="KMQ81" s="90"/>
      <c r="KMR81" s="90"/>
      <c r="KMS81" s="90"/>
      <c r="KMT81" s="90"/>
      <c r="KMU81" s="90"/>
      <c r="KMV81" s="90"/>
      <c r="KMW81" s="90"/>
      <c r="KMX81" s="90"/>
      <c r="KMY81" s="90"/>
      <c r="KMZ81" s="90"/>
      <c r="KNA81" s="90"/>
      <c r="KNB81" s="90"/>
      <c r="KNC81" s="90"/>
      <c r="KND81" s="90"/>
      <c r="KNE81" s="90"/>
      <c r="KNF81" s="90"/>
      <c r="KNG81" s="90"/>
      <c r="KNH81" s="90"/>
      <c r="KNI81" s="90"/>
      <c r="KNJ81" s="90"/>
      <c r="KNK81" s="90"/>
      <c r="KNL81" s="90"/>
      <c r="KNM81" s="90"/>
      <c r="KNN81" s="90"/>
      <c r="KNO81" s="90"/>
      <c r="KNP81" s="90"/>
      <c r="KNQ81" s="90"/>
      <c r="KNR81" s="90"/>
      <c r="KNS81" s="90"/>
      <c r="KNT81" s="90"/>
      <c r="KNU81" s="90"/>
      <c r="KNV81" s="90"/>
      <c r="KNW81" s="90"/>
      <c r="KNX81" s="90"/>
      <c r="KNY81" s="90"/>
      <c r="KNZ81" s="90"/>
      <c r="KOA81" s="90"/>
      <c r="KOB81" s="90"/>
      <c r="KOC81" s="90"/>
      <c r="KOD81" s="90"/>
      <c r="KOE81" s="90"/>
      <c r="KOF81" s="90"/>
      <c r="KOG81" s="90"/>
      <c r="KOH81" s="90"/>
      <c r="KOI81" s="90"/>
      <c r="KOJ81" s="90"/>
      <c r="KOK81" s="90"/>
      <c r="KOL81" s="90"/>
      <c r="KOM81" s="90"/>
      <c r="KON81" s="90"/>
      <c r="KOO81" s="90"/>
      <c r="KOP81" s="90"/>
      <c r="KOQ81" s="90"/>
      <c r="KOR81" s="90"/>
      <c r="KOS81" s="90"/>
      <c r="KOT81" s="90"/>
      <c r="KOU81" s="90"/>
      <c r="KOV81" s="90"/>
      <c r="KOW81" s="90"/>
      <c r="KOX81" s="90"/>
      <c r="KOY81" s="90"/>
      <c r="KOZ81" s="90"/>
      <c r="KPA81" s="90"/>
      <c r="KPB81" s="90"/>
      <c r="KPC81" s="90"/>
      <c r="KPD81" s="90"/>
      <c r="KPE81" s="90"/>
      <c r="KPF81" s="90"/>
      <c r="KPG81" s="90"/>
      <c r="KPH81" s="90"/>
      <c r="KPI81" s="90"/>
      <c r="KPJ81" s="90"/>
      <c r="KPK81" s="90"/>
      <c r="KPL81" s="90"/>
      <c r="KPM81" s="90"/>
      <c r="KPN81" s="90"/>
      <c r="KPO81" s="90"/>
      <c r="KPP81" s="90"/>
      <c r="KPQ81" s="90"/>
      <c r="KPR81" s="90"/>
      <c r="KPS81" s="90"/>
      <c r="KPT81" s="90"/>
      <c r="KPU81" s="90"/>
      <c r="KPV81" s="90"/>
      <c r="KPW81" s="90"/>
      <c r="KPX81" s="90"/>
      <c r="KPY81" s="90"/>
      <c r="KPZ81" s="90"/>
      <c r="KQA81" s="90"/>
      <c r="KQB81" s="90"/>
      <c r="KQC81" s="90"/>
      <c r="KQD81" s="90"/>
      <c r="KQE81" s="90"/>
      <c r="KQF81" s="90"/>
      <c r="KQG81" s="90"/>
      <c r="KQH81" s="90"/>
      <c r="KQI81" s="90"/>
      <c r="KQJ81" s="90"/>
      <c r="KQK81" s="90"/>
      <c r="KQL81" s="90"/>
      <c r="KQM81" s="90"/>
      <c r="KQN81" s="90"/>
      <c r="KQO81" s="90"/>
      <c r="KQP81" s="90"/>
      <c r="KQQ81" s="90"/>
      <c r="KQR81" s="90"/>
      <c r="KQS81" s="90"/>
      <c r="KQT81" s="90"/>
      <c r="KQU81" s="90"/>
      <c r="KQV81" s="90"/>
      <c r="KQW81" s="90"/>
      <c r="KQX81" s="90"/>
      <c r="KQY81" s="90"/>
      <c r="KQZ81" s="90"/>
      <c r="KRA81" s="90"/>
      <c r="KRB81" s="90"/>
      <c r="KRC81" s="90"/>
      <c r="KRD81" s="90"/>
      <c r="KRE81" s="90"/>
      <c r="KRF81" s="90"/>
      <c r="KRG81" s="90"/>
      <c r="KRH81" s="90"/>
      <c r="KRI81" s="90"/>
      <c r="KRJ81" s="90"/>
      <c r="KRK81" s="90"/>
      <c r="KRL81" s="90"/>
      <c r="KRM81" s="90"/>
      <c r="KRN81" s="90"/>
      <c r="KRO81" s="90"/>
      <c r="KRP81" s="90"/>
      <c r="KRQ81" s="90"/>
      <c r="KRR81" s="90"/>
      <c r="KRS81" s="90"/>
      <c r="KRT81" s="90"/>
      <c r="KRU81" s="90"/>
      <c r="KRV81" s="90"/>
      <c r="KRW81" s="90"/>
      <c r="KRX81" s="90"/>
      <c r="KRY81" s="90"/>
      <c r="KRZ81" s="90"/>
      <c r="KSA81" s="90"/>
      <c r="KSB81" s="90"/>
      <c r="KSC81" s="90"/>
      <c r="KSD81" s="90"/>
      <c r="KSE81" s="90"/>
      <c r="KSF81" s="90"/>
      <c r="KSG81" s="90"/>
      <c r="KSH81" s="90"/>
      <c r="KSI81" s="90"/>
      <c r="KSJ81" s="90"/>
      <c r="KSK81" s="90"/>
      <c r="KSL81" s="90"/>
      <c r="KSM81" s="90"/>
      <c r="KSN81" s="90"/>
      <c r="KSO81" s="90"/>
      <c r="KSP81" s="90"/>
      <c r="KSQ81" s="90"/>
      <c r="KSR81" s="90"/>
      <c r="KSS81" s="90"/>
      <c r="KST81" s="90"/>
      <c r="KSU81" s="90"/>
      <c r="KSV81" s="90"/>
      <c r="KSW81" s="90"/>
      <c r="KSX81" s="90"/>
      <c r="KSY81" s="90"/>
      <c r="KSZ81" s="90"/>
      <c r="KTA81" s="90"/>
      <c r="KTB81" s="90"/>
      <c r="KTC81" s="90"/>
      <c r="KTD81" s="90"/>
      <c r="KTE81" s="90"/>
      <c r="KTF81" s="90"/>
      <c r="KTG81" s="90"/>
      <c r="KTH81" s="90"/>
      <c r="KTI81" s="90"/>
      <c r="KTJ81" s="90"/>
      <c r="KTK81" s="90"/>
      <c r="KTL81" s="90"/>
      <c r="KTM81" s="90"/>
      <c r="KTN81" s="90"/>
      <c r="KTO81" s="90"/>
      <c r="KTP81" s="90"/>
      <c r="KTQ81" s="90"/>
      <c r="KTR81" s="90"/>
      <c r="KTS81" s="90"/>
      <c r="KTT81" s="90"/>
      <c r="KTU81" s="90"/>
      <c r="KTV81" s="90"/>
      <c r="KTW81" s="90"/>
      <c r="KTX81" s="90"/>
      <c r="KTY81" s="90"/>
      <c r="KTZ81" s="90"/>
      <c r="KUA81" s="90"/>
      <c r="KUB81" s="90"/>
      <c r="KUC81" s="90"/>
      <c r="KUD81" s="90"/>
      <c r="KUE81" s="90"/>
      <c r="KUF81" s="90"/>
      <c r="KUG81" s="90"/>
      <c r="KUH81" s="90"/>
      <c r="KUI81" s="90"/>
      <c r="KUJ81" s="90"/>
      <c r="KUK81" s="90"/>
      <c r="KUL81" s="90"/>
      <c r="KUM81" s="90"/>
      <c r="KUN81" s="90"/>
      <c r="KUO81" s="90"/>
      <c r="KUP81" s="90"/>
      <c r="KUQ81" s="90"/>
      <c r="KUR81" s="90"/>
      <c r="KUS81" s="90"/>
      <c r="KUT81" s="90"/>
      <c r="KUU81" s="90"/>
      <c r="KUV81" s="90"/>
      <c r="KUW81" s="90"/>
      <c r="KUX81" s="90"/>
      <c r="KUY81" s="90"/>
      <c r="KUZ81" s="90"/>
      <c r="KVA81" s="90"/>
      <c r="KVB81" s="90"/>
      <c r="KVC81" s="90"/>
      <c r="KVD81" s="90"/>
      <c r="KVE81" s="90"/>
      <c r="KVF81" s="90"/>
      <c r="KVG81" s="90"/>
      <c r="KVH81" s="90"/>
      <c r="KVI81" s="90"/>
      <c r="KVJ81" s="90"/>
      <c r="KVK81" s="90"/>
      <c r="KVL81" s="90"/>
      <c r="KVM81" s="90"/>
      <c r="KVN81" s="90"/>
      <c r="KVO81" s="90"/>
      <c r="KVP81" s="90"/>
      <c r="KVQ81" s="90"/>
      <c r="KVR81" s="90"/>
      <c r="KVS81" s="90"/>
      <c r="KVT81" s="90"/>
      <c r="KVU81" s="90"/>
      <c r="KVV81" s="90"/>
      <c r="KVW81" s="90"/>
      <c r="KVX81" s="90"/>
      <c r="KVY81" s="90"/>
      <c r="KVZ81" s="90"/>
      <c r="KWA81" s="90"/>
      <c r="KWB81" s="90"/>
      <c r="KWC81" s="90"/>
      <c r="KWD81" s="90"/>
      <c r="KWE81" s="90"/>
      <c r="KWF81" s="90"/>
      <c r="KWG81" s="90"/>
      <c r="KWH81" s="90"/>
      <c r="KWI81" s="90"/>
      <c r="KWJ81" s="90"/>
      <c r="KWK81" s="90"/>
      <c r="KWL81" s="90"/>
      <c r="KWM81" s="90"/>
      <c r="KWN81" s="90"/>
      <c r="KWO81" s="90"/>
      <c r="KWP81" s="90"/>
      <c r="KWQ81" s="90"/>
      <c r="KWR81" s="90"/>
      <c r="KWS81" s="90"/>
      <c r="KWT81" s="90"/>
      <c r="KWU81" s="90"/>
      <c r="KWV81" s="90"/>
      <c r="KWW81" s="90"/>
      <c r="KWX81" s="90"/>
      <c r="KWY81" s="90"/>
      <c r="KWZ81" s="90"/>
      <c r="KXA81" s="90"/>
      <c r="KXB81" s="90"/>
      <c r="KXC81" s="90"/>
      <c r="KXD81" s="90"/>
      <c r="KXE81" s="90"/>
      <c r="KXF81" s="90"/>
      <c r="KXG81" s="90"/>
      <c r="KXH81" s="90"/>
      <c r="KXI81" s="90"/>
      <c r="KXJ81" s="90"/>
      <c r="KXK81" s="90"/>
      <c r="KXL81" s="90"/>
      <c r="KXM81" s="90"/>
      <c r="KXN81" s="90"/>
      <c r="KXO81" s="90"/>
      <c r="KXP81" s="90"/>
      <c r="KXQ81" s="90"/>
      <c r="KXR81" s="90"/>
      <c r="KXS81" s="90"/>
      <c r="KXT81" s="90"/>
      <c r="KXU81" s="90"/>
      <c r="KXV81" s="90"/>
      <c r="KXW81" s="90"/>
      <c r="KXX81" s="90"/>
      <c r="KXY81" s="90"/>
      <c r="KXZ81" s="90"/>
      <c r="KYA81" s="90"/>
      <c r="KYB81" s="90"/>
      <c r="KYC81" s="90"/>
      <c r="KYD81" s="90"/>
      <c r="KYE81" s="90"/>
      <c r="KYF81" s="90"/>
      <c r="KYG81" s="90"/>
      <c r="KYH81" s="90"/>
      <c r="KYI81" s="90"/>
      <c r="KYJ81" s="90"/>
      <c r="KYK81" s="90"/>
      <c r="KYL81" s="90"/>
      <c r="KYM81" s="90"/>
      <c r="KYN81" s="90"/>
      <c r="KYO81" s="90"/>
      <c r="KYP81" s="90"/>
      <c r="KYQ81" s="90"/>
      <c r="KYR81" s="90"/>
      <c r="KYS81" s="90"/>
      <c r="KYT81" s="90"/>
      <c r="KYU81" s="90"/>
      <c r="KYV81" s="90"/>
      <c r="KYW81" s="90"/>
      <c r="KYX81" s="90"/>
      <c r="KYY81" s="90"/>
      <c r="KYZ81" s="90"/>
      <c r="KZA81" s="90"/>
      <c r="KZB81" s="90"/>
      <c r="KZC81" s="90"/>
      <c r="KZD81" s="90"/>
      <c r="KZE81" s="90"/>
      <c r="KZF81" s="90"/>
      <c r="KZG81" s="90"/>
      <c r="KZH81" s="90"/>
      <c r="KZI81" s="90"/>
      <c r="KZJ81" s="90"/>
      <c r="KZK81" s="90"/>
      <c r="KZL81" s="90"/>
      <c r="KZM81" s="90"/>
      <c r="KZN81" s="90"/>
      <c r="KZO81" s="90"/>
      <c r="KZP81" s="90"/>
      <c r="KZQ81" s="90"/>
      <c r="KZR81" s="90"/>
      <c r="KZS81" s="90"/>
      <c r="KZT81" s="90"/>
      <c r="KZU81" s="90"/>
      <c r="KZV81" s="90"/>
      <c r="KZW81" s="90"/>
      <c r="KZX81" s="90"/>
      <c r="KZY81" s="90"/>
      <c r="KZZ81" s="90"/>
      <c r="LAA81" s="90"/>
      <c r="LAB81" s="90"/>
      <c r="LAC81" s="90"/>
      <c r="LAD81" s="90"/>
      <c r="LAE81" s="90"/>
      <c r="LAF81" s="90"/>
      <c r="LAG81" s="90"/>
      <c r="LAH81" s="90"/>
      <c r="LAI81" s="90"/>
      <c r="LAJ81" s="90"/>
      <c r="LAK81" s="90"/>
      <c r="LAL81" s="90"/>
      <c r="LAM81" s="90"/>
      <c r="LAN81" s="90"/>
      <c r="LAO81" s="90"/>
      <c r="LAP81" s="90"/>
      <c r="LAQ81" s="90"/>
      <c r="LAR81" s="90"/>
      <c r="LAS81" s="90"/>
      <c r="LAT81" s="90"/>
      <c r="LAU81" s="90"/>
      <c r="LAV81" s="90"/>
      <c r="LAW81" s="90"/>
      <c r="LAX81" s="90"/>
      <c r="LAY81" s="90"/>
      <c r="LAZ81" s="90"/>
      <c r="LBA81" s="90"/>
      <c r="LBB81" s="90"/>
      <c r="LBC81" s="90"/>
      <c r="LBD81" s="90"/>
      <c r="LBE81" s="90"/>
      <c r="LBF81" s="90"/>
      <c r="LBG81" s="90"/>
      <c r="LBH81" s="90"/>
      <c r="LBI81" s="90"/>
      <c r="LBJ81" s="90"/>
      <c r="LBK81" s="90"/>
      <c r="LBL81" s="90"/>
      <c r="LBM81" s="90"/>
      <c r="LBN81" s="90"/>
      <c r="LBO81" s="90"/>
      <c r="LBP81" s="90"/>
      <c r="LBQ81" s="90"/>
      <c r="LBR81" s="90"/>
      <c r="LBS81" s="90"/>
      <c r="LBT81" s="90"/>
      <c r="LBU81" s="90"/>
      <c r="LBV81" s="90"/>
      <c r="LBW81" s="90"/>
      <c r="LBX81" s="90"/>
      <c r="LBY81" s="90"/>
      <c r="LBZ81" s="90"/>
      <c r="LCA81" s="90"/>
      <c r="LCB81" s="90"/>
      <c r="LCC81" s="90"/>
      <c r="LCD81" s="90"/>
      <c r="LCE81" s="90"/>
      <c r="LCF81" s="90"/>
      <c r="LCG81" s="90"/>
      <c r="LCH81" s="90"/>
      <c r="LCI81" s="90"/>
      <c r="LCJ81" s="90"/>
      <c r="LCK81" s="90"/>
      <c r="LCL81" s="90"/>
      <c r="LCM81" s="90"/>
      <c r="LCN81" s="90"/>
      <c r="LCO81" s="90"/>
      <c r="LCP81" s="90"/>
      <c r="LCQ81" s="90"/>
      <c r="LCR81" s="90"/>
      <c r="LCS81" s="90"/>
      <c r="LCT81" s="90"/>
      <c r="LCU81" s="90"/>
      <c r="LCV81" s="90"/>
      <c r="LCW81" s="90"/>
      <c r="LCX81" s="90"/>
      <c r="LCY81" s="90"/>
      <c r="LCZ81" s="90"/>
      <c r="LDA81" s="90"/>
      <c r="LDB81" s="90"/>
      <c r="LDC81" s="90"/>
      <c r="LDD81" s="90"/>
      <c r="LDE81" s="90"/>
      <c r="LDF81" s="90"/>
      <c r="LDG81" s="90"/>
      <c r="LDH81" s="90"/>
      <c r="LDI81" s="90"/>
      <c r="LDJ81" s="90"/>
      <c r="LDK81" s="90"/>
      <c r="LDL81" s="90"/>
      <c r="LDM81" s="90"/>
      <c r="LDN81" s="90"/>
      <c r="LDO81" s="90"/>
      <c r="LDP81" s="90"/>
      <c r="LDQ81" s="90"/>
      <c r="LDR81" s="90"/>
      <c r="LDS81" s="90"/>
      <c r="LDT81" s="90"/>
      <c r="LDU81" s="90"/>
      <c r="LDV81" s="90"/>
      <c r="LDW81" s="90"/>
      <c r="LDX81" s="90"/>
      <c r="LDY81" s="90"/>
      <c r="LDZ81" s="90"/>
      <c r="LEA81" s="90"/>
      <c r="LEB81" s="90"/>
      <c r="LEC81" s="90"/>
      <c r="LED81" s="90"/>
      <c r="LEE81" s="90"/>
      <c r="LEF81" s="90"/>
      <c r="LEG81" s="90"/>
      <c r="LEH81" s="90"/>
      <c r="LEI81" s="90"/>
      <c r="LEJ81" s="90"/>
      <c r="LEK81" s="90"/>
      <c r="LEL81" s="90"/>
      <c r="LEM81" s="90"/>
      <c r="LEN81" s="90"/>
      <c r="LEO81" s="90"/>
      <c r="LEP81" s="90"/>
      <c r="LEQ81" s="90"/>
      <c r="LER81" s="90"/>
      <c r="LES81" s="90"/>
      <c r="LET81" s="90"/>
      <c r="LEU81" s="90"/>
      <c r="LEV81" s="90"/>
      <c r="LEW81" s="90"/>
      <c r="LEX81" s="90"/>
      <c r="LEY81" s="90"/>
      <c r="LEZ81" s="90"/>
      <c r="LFA81" s="90"/>
      <c r="LFB81" s="90"/>
      <c r="LFC81" s="90"/>
      <c r="LFD81" s="90"/>
      <c r="LFE81" s="90"/>
      <c r="LFF81" s="90"/>
      <c r="LFG81" s="90"/>
      <c r="LFH81" s="90"/>
      <c r="LFI81" s="90"/>
      <c r="LFJ81" s="90"/>
      <c r="LFK81" s="90"/>
      <c r="LFL81" s="90"/>
      <c r="LFM81" s="90"/>
      <c r="LFN81" s="90"/>
      <c r="LFO81" s="90"/>
      <c r="LFP81" s="90"/>
      <c r="LFQ81" s="90"/>
      <c r="LFR81" s="90"/>
      <c r="LFS81" s="90"/>
      <c r="LFT81" s="90"/>
      <c r="LFU81" s="90"/>
      <c r="LFV81" s="90"/>
      <c r="LFW81" s="90"/>
      <c r="LFX81" s="90"/>
      <c r="LFY81" s="90"/>
      <c r="LFZ81" s="90"/>
      <c r="LGA81" s="90"/>
      <c r="LGB81" s="90"/>
      <c r="LGC81" s="90"/>
      <c r="LGD81" s="90"/>
      <c r="LGE81" s="90"/>
      <c r="LGF81" s="90"/>
      <c r="LGG81" s="90"/>
      <c r="LGH81" s="90"/>
      <c r="LGI81" s="90"/>
      <c r="LGJ81" s="90"/>
      <c r="LGK81" s="90"/>
      <c r="LGL81" s="90"/>
      <c r="LGM81" s="90"/>
      <c r="LGN81" s="90"/>
      <c r="LGO81" s="90"/>
      <c r="LGP81" s="90"/>
      <c r="LGQ81" s="90"/>
      <c r="LGR81" s="90"/>
      <c r="LGS81" s="90"/>
      <c r="LGT81" s="90"/>
      <c r="LGU81" s="90"/>
      <c r="LGV81" s="90"/>
      <c r="LGW81" s="90"/>
      <c r="LGX81" s="90"/>
      <c r="LGY81" s="90"/>
      <c r="LGZ81" s="90"/>
      <c r="LHA81" s="90"/>
      <c r="LHB81" s="90"/>
      <c r="LHC81" s="90"/>
      <c r="LHD81" s="90"/>
      <c r="LHE81" s="90"/>
      <c r="LHF81" s="90"/>
      <c r="LHG81" s="90"/>
      <c r="LHH81" s="90"/>
      <c r="LHI81" s="90"/>
      <c r="LHJ81" s="90"/>
      <c r="LHK81" s="90"/>
      <c r="LHL81" s="90"/>
      <c r="LHM81" s="90"/>
      <c r="LHN81" s="90"/>
      <c r="LHO81" s="90"/>
      <c r="LHP81" s="90"/>
      <c r="LHQ81" s="90"/>
      <c r="LHR81" s="90"/>
      <c r="LHS81" s="90"/>
      <c r="LHT81" s="90"/>
      <c r="LHU81" s="90"/>
      <c r="LHV81" s="90"/>
      <c r="LHW81" s="90"/>
      <c r="LHX81" s="90"/>
      <c r="LHY81" s="90"/>
      <c r="LHZ81" s="90"/>
      <c r="LIA81" s="90"/>
      <c r="LIB81" s="90"/>
      <c r="LIC81" s="90"/>
      <c r="LID81" s="90"/>
      <c r="LIE81" s="90"/>
      <c r="LIF81" s="90"/>
      <c r="LIG81" s="90"/>
      <c r="LIH81" s="90"/>
      <c r="LII81" s="90"/>
      <c r="LIJ81" s="90"/>
      <c r="LIK81" s="90"/>
      <c r="LIL81" s="90"/>
      <c r="LIM81" s="90"/>
      <c r="LIN81" s="90"/>
      <c r="LIO81" s="90"/>
      <c r="LIP81" s="90"/>
      <c r="LIQ81" s="90"/>
      <c r="LIR81" s="90"/>
      <c r="LIS81" s="90"/>
      <c r="LIT81" s="90"/>
      <c r="LIU81" s="90"/>
      <c r="LIV81" s="90"/>
      <c r="LIW81" s="90"/>
      <c r="LIX81" s="90"/>
      <c r="LIY81" s="90"/>
      <c r="LIZ81" s="90"/>
      <c r="LJA81" s="90"/>
      <c r="LJB81" s="90"/>
      <c r="LJC81" s="90"/>
      <c r="LJD81" s="90"/>
      <c r="LJE81" s="90"/>
      <c r="LJF81" s="90"/>
      <c r="LJG81" s="90"/>
      <c r="LJH81" s="90"/>
      <c r="LJI81" s="90"/>
      <c r="LJJ81" s="90"/>
      <c r="LJK81" s="90"/>
      <c r="LJL81" s="90"/>
      <c r="LJM81" s="90"/>
      <c r="LJN81" s="90"/>
      <c r="LJO81" s="90"/>
      <c r="LJP81" s="90"/>
      <c r="LJQ81" s="90"/>
      <c r="LJR81" s="90"/>
      <c r="LJS81" s="90"/>
      <c r="LJT81" s="90"/>
      <c r="LJU81" s="90"/>
      <c r="LJV81" s="90"/>
      <c r="LJW81" s="90"/>
      <c r="LJX81" s="90"/>
      <c r="LJY81" s="90"/>
      <c r="LJZ81" s="90"/>
      <c r="LKA81" s="90"/>
      <c r="LKB81" s="90"/>
      <c r="LKC81" s="90"/>
      <c r="LKD81" s="90"/>
      <c r="LKE81" s="90"/>
      <c r="LKF81" s="90"/>
      <c r="LKG81" s="90"/>
      <c r="LKH81" s="90"/>
      <c r="LKI81" s="90"/>
      <c r="LKJ81" s="90"/>
      <c r="LKK81" s="90"/>
      <c r="LKL81" s="90"/>
      <c r="LKM81" s="90"/>
      <c r="LKN81" s="90"/>
      <c r="LKO81" s="90"/>
      <c r="LKP81" s="90"/>
      <c r="LKQ81" s="90"/>
      <c r="LKR81" s="90"/>
      <c r="LKS81" s="90"/>
      <c r="LKT81" s="90"/>
      <c r="LKU81" s="90"/>
      <c r="LKV81" s="90"/>
      <c r="LKW81" s="90"/>
      <c r="LKX81" s="90"/>
      <c r="LKY81" s="90"/>
      <c r="LKZ81" s="90"/>
      <c r="LLA81" s="90"/>
      <c r="LLB81" s="90"/>
      <c r="LLC81" s="90"/>
      <c r="LLD81" s="90"/>
      <c r="LLE81" s="90"/>
      <c r="LLF81" s="90"/>
      <c r="LLG81" s="90"/>
      <c r="LLH81" s="90"/>
      <c r="LLI81" s="90"/>
      <c r="LLJ81" s="90"/>
      <c r="LLK81" s="90"/>
      <c r="LLL81" s="90"/>
      <c r="LLM81" s="90"/>
      <c r="LLN81" s="90"/>
      <c r="LLO81" s="90"/>
      <c r="LLP81" s="90"/>
      <c r="LLQ81" s="90"/>
      <c r="LLR81" s="90"/>
      <c r="LLS81" s="90"/>
      <c r="LLT81" s="90"/>
      <c r="LLU81" s="90"/>
      <c r="LLV81" s="90"/>
      <c r="LLW81" s="90"/>
      <c r="LLX81" s="90"/>
      <c r="LLY81" s="90"/>
      <c r="LLZ81" s="90"/>
      <c r="LMA81" s="90"/>
      <c r="LMB81" s="90"/>
      <c r="LMC81" s="90"/>
      <c r="LMD81" s="90"/>
      <c r="LME81" s="90"/>
      <c r="LMF81" s="90"/>
      <c r="LMG81" s="90"/>
      <c r="LMH81" s="90"/>
      <c r="LMI81" s="90"/>
      <c r="LMJ81" s="90"/>
      <c r="LMK81" s="90"/>
      <c r="LML81" s="90"/>
      <c r="LMM81" s="90"/>
      <c r="LMN81" s="90"/>
      <c r="LMO81" s="90"/>
      <c r="LMP81" s="90"/>
      <c r="LMQ81" s="90"/>
      <c r="LMR81" s="90"/>
      <c r="LMS81" s="90"/>
      <c r="LMT81" s="90"/>
      <c r="LMU81" s="90"/>
      <c r="LMV81" s="90"/>
      <c r="LMW81" s="90"/>
      <c r="LMX81" s="90"/>
      <c r="LMY81" s="90"/>
      <c r="LMZ81" s="90"/>
      <c r="LNA81" s="90"/>
      <c r="LNB81" s="90"/>
      <c r="LNC81" s="90"/>
      <c r="LND81" s="90"/>
      <c r="LNE81" s="90"/>
      <c r="LNF81" s="90"/>
      <c r="LNG81" s="90"/>
      <c r="LNH81" s="90"/>
      <c r="LNI81" s="90"/>
      <c r="LNJ81" s="90"/>
      <c r="LNK81" s="90"/>
      <c r="LNL81" s="90"/>
      <c r="LNM81" s="90"/>
      <c r="LNN81" s="90"/>
      <c r="LNO81" s="90"/>
      <c r="LNP81" s="90"/>
      <c r="LNQ81" s="90"/>
      <c r="LNR81" s="90"/>
      <c r="LNS81" s="90"/>
      <c r="LNT81" s="90"/>
      <c r="LNU81" s="90"/>
      <c r="LNV81" s="90"/>
      <c r="LNW81" s="90"/>
      <c r="LNX81" s="90"/>
      <c r="LNY81" s="90"/>
      <c r="LNZ81" s="90"/>
      <c r="LOA81" s="90"/>
      <c r="LOB81" s="90"/>
      <c r="LOC81" s="90"/>
      <c r="LOD81" s="90"/>
      <c r="LOE81" s="90"/>
      <c r="LOF81" s="90"/>
      <c r="LOG81" s="90"/>
      <c r="LOH81" s="90"/>
      <c r="LOI81" s="90"/>
      <c r="LOJ81" s="90"/>
      <c r="LOK81" s="90"/>
      <c r="LOL81" s="90"/>
      <c r="LOM81" s="90"/>
      <c r="LON81" s="90"/>
      <c r="LOO81" s="90"/>
      <c r="LOP81" s="90"/>
      <c r="LOQ81" s="90"/>
      <c r="LOR81" s="90"/>
      <c r="LOS81" s="90"/>
      <c r="LOT81" s="90"/>
      <c r="LOU81" s="90"/>
      <c r="LOV81" s="90"/>
      <c r="LOW81" s="90"/>
      <c r="LOX81" s="90"/>
      <c r="LOY81" s="90"/>
      <c r="LOZ81" s="90"/>
      <c r="LPA81" s="90"/>
      <c r="LPB81" s="90"/>
      <c r="LPC81" s="90"/>
      <c r="LPD81" s="90"/>
      <c r="LPE81" s="90"/>
      <c r="LPF81" s="90"/>
      <c r="LPG81" s="90"/>
      <c r="LPH81" s="90"/>
      <c r="LPI81" s="90"/>
      <c r="LPJ81" s="90"/>
      <c r="LPK81" s="90"/>
      <c r="LPL81" s="90"/>
      <c r="LPM81" s="90"/>
      <c r="LPN81" s="90"/>
      <c r="LPO81" s="90"/>
      <c r="LPP81" s="90"/>
      <c r="LPQ81" s="90"/>
      <c r="LPR81" s="90"/>
      <c r="LPS81" s="90"/>
      <c r="LPT81" s="90"/>
      <c r="LPU81" s="90"/>
      <c r="LPV81" s="90"/>
      <c r="LPW81" s="90"/>
      <c r="LPX81" s="90"/>
      <c r="LPY81" s="90"/>
      <c r="LPZ81" s="90"/>
      <c r="LQA81" s="90"/>
      <c r="LQB81" s="90"/>
      <c r="LQC81" s="90"/>
      <c r="LQD81" s="90"/>
      <c r="LQE81" s="90"/>
      <c r="LQF81" s="90"/>
      <c r="LQG81" s="90"/>
      <c r="LQH81" s="90"/>
      <c r="LQI81" s="90"/>
      <c r="LQJ81" s="90"/>
      <c r="LQK81" s="90"/>
      <c r="LQL81" s="90"/>
      <c r="LQM81" s="90"/>
      <c r="LQN81" s="90"/>
      <c r="LQO81" s="90"/>
      <c r="LQP81" s="90"/>
      <c r="LQQ81" s="90"/>
      <c r="LQR81" s="90"/>
      <c r="LQS81" s="90"/>
      <c r="LQT81" s="90"/>
      <c r="LQU81" s="90"/>
      <c r="LQV81" s="90"/>
      <c r="LQW81" s="90"/>
      <c r="LQX81" s="90"/>
      <c r="LQY81" s="90"/>
      <c r="LQZ81" s="90"/>
      <c r="LRA81" s="90"/>
      <c r="LRB81" s="90"/>
      <c r="LRC81" s="90"/>
      <c r="LRD81" s="90"/>
      <c r="LRE81" s="90"/>
      <c r="LRF81" s="90"/>
      <c r="LRG81" s="90"/>
      <c r="LRH81" s="90"/>
      <c r="LRI81" s="90"/>
      <c r="LRJ81" s="90"/>
      <c r="LRK81" s="90"/>
      <c r="LRL81" s="90"/>
      <c r="LRM81" s="90"/>
      <c r="LRN81" s="90"/>
      <c r="LRO81" s="90"/>
      <c r="LRP81" s="90"/>
      <c r="LRQ81" s="90"/>
      <c r="LRR81" s="90"/>
      <c r="LRS81" s="90"/>
      <c r="LRT81" s="90"/>
      <c r="LRU81" s="90"/>
      <c r="LRV81" s="90"/>
      <c r="LRW81" s="90"/>
      <c r="LRX81" s="90"/>
      <c r="LRY81" s="90"/>
      <c r="LRZ81" s="90"/>
      <c r="LSA81" s="90"/>
      <c r="LSB81" s="90"/>
      <c r="LSC81" s="90"/>
      <c r="LSD81" s="90"/>
      <c r="LSE81" s="90"/>
      <c r="LSF81" s="90"/>
      <c r="LSG81" s="90"/>
      <c r="LSH81" s="90"/>
      <c r="LSI81" s="90"/>
      <c r="LSJ81" s="90"/>
      <c r="LSK81" s="90"/>
      <c r="LSL81" s="90"/>
      <c r="LSM81" s="90"/>
      <c r="LSN81" s="90"/>
      <c r="LSO81" s="90"/>
      <c r="LSP81" s="90"/>
      <c r="LSQ81" s="90"/>
      <c r="LSR81" s="90"/>
      <c r="LSS81" s="90"/>
      <c r="LST81" s="90"/>
      <c r="LSU81" s="90"/>
      <c r="LSV81" s="90"/>
      <c r="LSW81" s="90"/>
      <c r="LSX81" s="90"/>
      <c r="LSY81" s="90"/>
      <c r="LSZ81" s="90"/>
      <c r="LTA81" s="90"/>
      <c r="LTB81" s="90"/>
      <c r="LTC81" s="90"/>
      <c r="LTD81" s="90"/>
      <c r="LTE81" s="90"/>
      <c r="LTF81" s="90"/>
      <c r="LTG81" s="90"/>
      <c r="LTH81" s="90"/>
      <c r="LTI81" s="90"/>
      <c r="LTJ81" s="90"/>
      <c r="LTK81" s="90"/>
      <c r="LTL81" s="90"/>
      <c r="LTM81" s="90"/>
      <c r="LTN81" s="90"/>
      <c r="LTO81" s="90"/>
      <c r="LTP81" s="90"/>
      <c r="LTQ81" s="90"/>
      <c r="LTR81" s="90"/>
      <c r="LTS81" s="90"/>
      <c r="LTT81" s="90"/>
      <c r="LTU81" s="90"/>
      <c r="LTV81" s="90"/>
      <c r="LTW81" s="90"/>
      <c r="LTX81" s="90"/>
      <c r="LTY81" s="90"/>
      <c r="LTZ81" s="90"/>
      <c r="LUA81" s="90"/>
      <c r="LUB81" s="90"/>
      <c r="LUC81" s="90"/>
      <c r="LUD81" s="90"/>
      <c r="LUE81" s="90"/>
      <c r="LUF81" s="90"/>
      <c r="LUG81" s="90"/>
      <c r="LUH81" s="90"/>
      <c r="LUI81" s="90"/>
      <c r="LUJ81" s="90"/>
      <c r="LUK81" s="90"/>
      <c r="LUL81" s="90"/>
      <c r="LUM81" s="90"/>
      <c r="LUN81" s="90"/>
      <c r="LUO81" s="90"/>
      <c r="LUP81" s="90"/>
      <c r="LUQ81" s="90"/>
      <c r="LUR81" s="90"/>
      <c r="LUS81" s="90"/>
      <c r="LUT81" s="90"/>
      <c r="LUU81" s="90"/>
      <c r="LUV81" s="90"/>
      <c r="LUW81" s="90"/>
      <c r="LUX81" s="90"/>
      <c r="LUY81" s="90"/>
      <c r="LUZ81" s="90"/>
      <c r="LVA81" s="90"/>
      <c r="LVB81" s="90"/>
      <c r="LVC81" s="90"/>
      <c r="LVD81" s="90"/>
      <c r="LVE81" s="90"/>
      <c r="LVF81" s="90"/>
      <c r="LVG81" s="90"/>
      <c r="LVH81" s="90"/>
      <c r="LVI81" s="90"/>
      <c r="LVJ81" s="90"/>
      <c r="LVK81" s="90"/>
      <c r="LVL81" s="90"/>
      <c r="LVM81" s="90"/>
      <c r="LVN81" s="90"/>
      <c r="LVO81" s="90"/>
      <c r="LVP81" s="90"/>
      <c r="LVQ81" s="90"/>
      <c r="LVR81" s="90"/>
      <c r="LVS81" s="90"/>
      <c r="LVT81" s="90"/>
      <c r="LVU81" s="90"/>
      <c r="LVV81" s="90"/>
      <c r="LVW81" s="90"/>
      <c r="LVX81" s="90"/>
      <c r="LVY81" s="90"/>
      <c r="LVZ81" s="90"/>
      <c r="LWA81" s="90"/>
      <c r="LWB81" s="90"/>
      <c r="LWC81" s="90"/>
      <c r="LWD81" s="90"/>
      <c r="LWE81" s="90"/>
      <c r="LWF81" s="90"/>
      <c r="LWG81" s="90"/>
      <c r="LWH81" s="90"/>
      <c r="LWI81" s="90"/>
      <c r="LWJ81" s="90"/>
      <c r="LWK81" s="90"/>
      <c r="LWL81" s="90"/>
      <c r="LWM81" s="90"/>
      <c r="LWN81" s="90"/>
      <c r="LWO81" s="90"/>
      <c r="LWP81" s="90"/>
      <c r="LWQ81" s="90"/>
      <c r="LWR81" s="90"/>
      <c r="LWS81" s="90"/>
      <c r="LWT81" s="90"/>
      <c r="LWU81" s="90"/>
      <c r="LWV81" s="90"/>
      <c r="LWW81" s="90"/>
      <c r="LWX81" s="90"/>
      <c r="LWY81" s="90"/>
      <c r="LWZ81" s="90"/>
      <c r="LXA81" s="90"/>
      <c r="LXB81" s="90"/>
      <c r="LXC81" s="90"/>
      <c r="LXD81" s="90"/>
      <c r="LXE81" s="90"/>
      <c r="LXF81" s="90"/>
      <c r="LXG81" s="90"/>
      <c r="LXH81" s="90"/>
      <c r="LXI81" s="90"/>
      <c r="LXJ81" s="90"/>
      <c r="LXK81" s="90"/>
      <c r="LXL81" s="90"/>
      <c r="LXM81" s="90"/>
      <c r="LXN81" s="90"/>
      <c r="LXO81" s="90"/>
      <c r="LXP81" s="90"/>
      <c r="LXQ81" s="90"/>
      <c r="LXR81" s="90"/>
      <c r="LXS81" s="90"/>
      <c r="LXT81" s="90"/>
      <c r="LXU81" s="90"/>
      <c r="LXV81" s="90"/>
      <c r="LXW81" s="90"/>
      <c r="LXX81" s="90"/>
      <c r="LXY81" s="90"/>
      <c r="LXZ81" s="90"/>
      <c r="LYA81" s="90"/>
      <c r="LYB81" s="90"/>
      <c r="LYC81" s="90"/>
      <c r="LYD81" s="90"/>
      <c r="LYE81" s="90"/>
      <c r="LYF81" s="90"/>
      <c r="LYG81" s="90"/>
      <c r="LYH81" s="90"/>
      <c r="LYI81" s="90"/>
      <c r="LYJ81" s="90"/>
      <c r="LYK81" s="90"/>
      <c r="LYL81" s="90"/>
      <c r="LYM81" s="90"/>
      <c r="LYN81" s="90"/>
      <c r="LYO81" s="90"/>
      <c r="LYP81" s="90"/>
      <c r="LYQ81" s="90"/>
      <c r="LYR81" s="90"/>
      <c r="LYS81" s="90"/>
      <c r="LYT81" s="90"/>
      <c r="LYU81" s="90"/>
      <c r="LYV81" s="90"/>
      <c r="LYW81" s="90"/>
      <c r="LYX81" s="90"/>
      <c r="LYY81" s="90"/>
      <c r="LYZ81" s="90"/>
      <c r="LZA81" s="90"/>
      <c r="LZB81" s="90"/>
      <c r="LZC81" s="90"/>
      <c r="LZD81" s="90"/>
      <c r="LZE81" s="90"/>
      <c r="LZF81" s="90"/>
      <c r="LZG81" s="90"/>
      <c r="LZH81" s="90"/>
      <c r="LZI81" s="90"/>
      <c r="LZJ81" s="90"/>
      <c r="LZK81" s="90"/>
      <c r="LZL81" s="90"/>
      <c r="LZM81" s="90"/>
      <c r="LZN81" s="90"/>
      <c r="LZO81" s="90"/>
      <c r="LZP81" s="90"/>
      <c r="LZQ81" s="90"/>
      <c r="LZR81" s="90"/>
      <c r="LZS81" s="90"/>
      <c r="LZT81" s="90"/>
      <c r="LZU81" s="90"/>
      <c r="LZV81" s="90"/>
      <c r="LZW81" s="90"/>
      <c r="LZX81" s="90"/>
      <c r="LZY81" s="90"/>
      <c r="LZZ81" s="90"/>
      <c r="MAA81" s="90"/>
      <c r="MAB81" s="90"/>
      <c r="MAC81" s="90"/>
      <c r="MAD81" s="90"/>
      <c r="MAE81" s="90"/>
      <c r="MAF81" s="90"/>
      <c r="MAG81" s="90"/>
      <c r="MAH81" s="90"/>
      <c r="MAI81" s="90"/>
      <c r="MAJ81" s="90"/>
      <c r="MAK81" s="90"/>
      <c r="MAL81" s="90"/>
      <c r="MAM81" s="90"/>
      <c r="MAN81" s="90"/>
      <c r="MAO81" s="90"/>
      <c r="MAP81" s="90"/>
      <c r="MAQ81" s="90"/>
      <c r="MAR81" s="90"/>
      <c r="MAS81" s="90"/>
      <c r="MAT81" s="90"/>
      <c r="MAU81" s="90"/>
      <c r="MAV81" s="90"/>
      <c r="MAW81" s="90"/>
      <c r="MAX81" s="90"/>
      <c r="MAY81" s="90"/>
      <c r="MAZ81" s="90"/>
      <c r="MBA81" s="90"/>
      <c r="MBB81" s="90"/>
      <c r="MBC81" s="90"/>
      <c r="MBD81" s="90"/>
      <c r="MBE81" s="90"/>
      <c r="MBF81" s="90"/>
      <c r="MBG81" s="90"/>
      <c r="MBH81" s="90"/>
      <c r="MBI81" s="90"/>
      <c r="MBJ81" s="90"/>
      <c r="MBK81" s="90"/>
      <c r="MBL81" s="90"/>
      <c r="MBM81" s="90"/>
      <c r="MBN81" s="90"/>
      <c r="MBO81" s="90"/>
      <c r="MBP81" s="90"/>
      <c r="MBQ81" s="90"/>
      <c r="MBR81" s="90"/>
      <c r="MBS81" s="90"/>
      <c r="MBT81" s="90"/>
      <c r="MBU81" s="90"/>
      <c r="MBV81" s="90"/>
      <c r="MBW81" s="90"/>
      <c r="MBX81" s="90"/>
      <c r="MBY81" s="90"/>
      <c r="MBZ81" s="90"/>
      <c r="MCA81" s="90"/>
      <c r="MCB81" s="90"/>
      <c r="MCC81" s="90"/>
      <c r="MCD81" s="90"/>
      <c r="MCE81" s="90"/>
      <c r="MCF81" s="90"/>
      <c r="MCG81" s="90"/>
      <c r="MCH81" s="90"/>
      <c r="MCI81" s="90"/>
      <c r="MCJ81" s="90"/>
      <c r="MCK81" s="90"/>
      <c r="MCL81" s="90"/>
      <c r="MCM81" s="90"/>
      <c r="MCN81" s="90"/>
      <c r="MCO81" s="90"/>
      <c r="MCP81" s="90"/>
      <c r="MCQ81" s="90"/>
      <c r="MCR81" s="90"/>
      <c r="MCS81" s="90"/>
      <c r="MCT81" s="90"/>
      <c r="MCU81" s="90"/>
      <c r="MCV81" s="90"/>
      <c r="MCW81" s="90"/>
      <c r="MCX81" s="90"/>
      <c r="MCY81" s="90"/>
      <c r="MCZ81" s="90"/>
      <c r="MDA81" s="90"/>
      <c r="MDB81" s="90"/>
      <c r="MDC81" s="90"/>
      <c r="MDD81" s="90"/>
      <c r="MDE81" s="90"/>
      <c r="MDF81" s="90"/>
      <c r="MDG81" s="90"/>
      <c r="MDH81" s="90"/>
      <c r="MDI81" s="90"/>
      <c r="MDJ81" s="90"/>
      <c r="MDK81" s="90"/>
      <c r="MDL81" s="90"/>
      <c r="MDM81" s="90"/>
      <c r="MDN81" s="90"/>
      <c r="MDO81" s="90"/>
      <c r="MDP81" s="90"/>
      <c r="MDQ81" s="90"/>
      <c r="MDR81" s="90"/>
      <c r="MDS81" s="90"/>
      <c r="MDT81" s="90"/>
      <c r="MDU81" s="90"/>
      <c r="MDV81" s="90"/>
      <c r="MDW81" s="90"/>
      <c r="MDX81" s="90"/>
      <c r="MDY81" s="90"/>
      <c r="MDZ81" s="90"/>
      <c r="MEA81" s="90"/>
      <c r="MEB81" s="90"/>
      <c r="MEC81" s="90"/>
      <c r="MED81" s="90"/>
      <c r="MEE81" s="90"/>
      <c r="MEF81" s="90"/>
      <c r="MEG81" s="90"/>
      <c r="MEH81" s="90"/>
      <c r="MEI81" s="90"/>
      <c r="MEJ81" s="90"/>
      <c r="MEK81" s="90"/>
      <c r="MEL81" s="90"/>
      <c r="MEM81" s="90"/>
      <c r="MEN81" s="90"/>
      <c r="MEO81" s="90"/>
      <c r="MEP81" s="90"/>
      <c r="MEQ81" s="90"/>
      <c r="MER81" s="90"/>
      <c r="MES81" s="90"/>
      <c r="MET81" s="90"/>
      <c r="MEU81" s="90"/>
      <c r="MEV81" s="90"/>
      <c r="MEW81" s="90"/>
      <c r="MEX81" s="90"/>
      <c r="MEY81" s="90"/>
      <c r="MEZ81" s="90"/>
      <c r="MFA81" s="90"/>
      <c r="MFB81" s="90"/>
      <c r="MFC81" s="90"/>
      <c r="MFD81" s="90"/>
      <c r="MFE81" s="90"/>
      <c r="MFF81" s="90"/>
      <c r="MFG81" s="90"/>
      <c r="MFH81" s="90"/>
      <c r="MFI81" s="90"/>
      <c r="MFJ81" s="90"/>
      <c r="MFK81" s="90"/>
      <c r="MFL81" s="90"/>
      <c r="MFM81" s="90"/>
      <c r="MFN81" s="90"/>
      <c r="MFO81" s="90"/>
      <c r="MFP81" s="90"/>
      <c r="MFQ81" s="90"/>
      <c r="MFR81" s="90"/>
      <c r="MFS81" s="90"/>
      <c r="MFT81" s="90"/>
      <c r="MFU81" s="90"/>
      <c r="MFV81" s="90"/>
      <c r="MFW81" s="90"/>
      <c r="MFX81" s="90"/>
      <c r="MFY81" s="90"/>
      <c r="MFZ81" s="90"/>
      <c r="MGA81" s="90"/>
      <c r="MGB81" s="90"/>
      <c r="MGC81" s="90"/>
      <c r="MGD81" s="90"/>
      <c r="MGE81" s="90"/>
      <c r="MGF81" s="90"/>
      <c r="MGG81" s="90"/>
      <c r="MGH81" s="90"/>
      <c r="MGI81" s="90"/>
      <c r="MGJ81" s="90"/>
      <c r="MGK81" s="90"/>
      <c r="MGL81" s="90"/>
      <c r="MGM81" s="90"/>
      <c r="MGN81" s="90"/>
      <c r="MGO81" s="90"/>
      <c r="MGP81" s="90"/>
      <c r="MGQ81" s="90"/>
      <c r="MGR81" s="90"/>
      <c r="MGS81" s="90"/>
      <c r="MGT81" s="90"/>
      <c r="MGU81" s="90"/>
      <c r="MGV81" s="90"/>
      <c r="MGW81" s="90"/>
      <c r="MGX81" s="90"/>
      <c r="MGY81" s="90"/>
      <c r="MGZ81" s="90"/>
      <c r="MHA81" s="90"/>
      <c r="MHB81" s="90"/>
      <c r="MHC81" s="90"/>
      <c r="MHD81" s="90"/>
      <c r="MHE81" s="90"/>
      <c r="MHF81" s="90"/>
      <c r="MHG81" s="90"/>
      <c r="MHH81" s="90"/>
      <c r="MHI81" s="90"/>
      <c r="MHJ81" s="90"/>
      <c r="MHK81" s="90"/>
      <c r="MHL81" s="90"/>
      <c r="MHM81" s="90"/>
      <c r="MHN81" s="90"/>
      <c r="MHO81" s="90"/>
      <c r="MHP81" s="90"/>
      <c r="MHQ81" s="90"/>
      <c r="MHR81" s="90"/>
      <c r="MHS81" s="90"/>
      <c r="MHT81" s="90"/>
      <c r="MHU81" s="90"/>
      <c r="MHV81" s="90"/>
      <c r="MHW81" s="90"/>
      <c r="MHX81" s="90"/>
      <c r="MHY81" s="90"/>
      <c r="MHZ81" s="90"/>
      <c r="MIA81" s="90"/>
      <c r="MIB81" s="90"/>
      <c r="MIC81" s="90"/>
      <c r="MID81" s="90"/>
      <c r="MIE81" s="90"/>
      <c r="MIF81" s="90"/>
      <c r="MIG81" s="90"/>
      <c r="MIH81" s="90"/>
      <c r="MII81" s="90"/>
      <c r="MIJ81" s="90"/>
      <c r="MIK81" s="90"/>
      <c r="MIL81" s="90"/>
      <c r="MIM81" s="90"/>
      <c r="MIN81" s="90"/>
      <c r="MIO81" s="90"/>
      <c r="MIP81" s="90"/>
      <c r="MIQ81" s="90"/>
      <c r="MIR81" s="90"/>
      <c r="MIS81" s="90"/>
      <c r="MIT81" s="90"/>
      <c r="MIU81" s="90"/>
      <c r="MIV81" s="90"/>
      <c r="MIW81" s="90"/>
      <c r="MIX81" s="90"/>
      <c r="MIY81" s="90"/>
      <c r="MIZ81" s="90"/>
      <c r="MJA81" s="90"/>
      <c r="MJB81" s="90"/>
      <c r="MJC81" s="90"/>
      <c r="MJD81" s="90"/>
      <c r="MJE81" s="90"/>
      <c r="MJF81" s="90"/>
      <c r="MJG81" s="90"/>
      <c r="MJH81" s="90"/>
      <c r="MJI81" s="90"/>
      <c r="MJJ81" s="90"/>
      <c r="MJK81" s="90"/>
      <c r="MJL81" s="90"/>
      <c r="MJM81" s="90"/>
      <c r="MJN81" s="90"/>
      <c r="MJO81" s="90"/>
      <c r="MJP81" s="90"/>
      <c r="MJQ81" s="90"/>
      <c r="MJR81" s="90"/>
      <c r="MJS81" s="90"/>
      <c r="MJT81" s="90"/>
      <c r="MJU81" s="90"/>
      <c r="MJV81" s="90"/>
      <c r="MJW81" s="90"/>
      <c r="MJX81" s="90"/>
      <c r="MJY81" s="90"/>
      <c r="MJZ81" s="90"/>
      <c r="MKA81" s="90"/>
      <c r="MKB81" s="90"/>
      <c r="MKC81" s="90"/>
      <c r="MKD81" s="90"/>
      <c r="MKE81" s="90"/>
      <c r="MKF81" s="90"/>
      <c r="MKG81" s="90"/>
      <c r="MKH81" s="90"/>
      <c r="MKI81" s="90"/>
      <c r="MKJ81" s="90"/>
      <c r="MKK81" s="90"/>
      <c r="MKL81" s="90"/>
      <c r="MKM81" s="90"/>
      <c r="MKN81" s="90"/>
      <c r="MKO81" s="90"/>
      <c r="MKP81" s="90"/>
      <c r="MKQ81" s="90"/>
      <c r="MKR81" s="90"/>
      <c r="MKS81" s="90"/>
      <c r="MKT81" s="90"/>
      <c r="MKU81" s="90"/>
      <c r="MKV81" s="90"/>
      <c r="MKW81" s="90"/>
      <c r="MKX81" s="90"/>
      <c r="MKY81" s="90"/>
      <c r="MKZ81" s="90"/>
      <c r="MLA81" s="90"/>
      <c r="MLB81" s="90"/>
      <c r="MLC81" s="90"/>
      <c r="MLD81" s="90"/>
      <c r="MLE81" s="90"/>
      <c r="MLF81" s="90"/>
      <c r="MLG81" s="90"/>
      <c r="MLH81" s="90"/>
      <c r="MLI81" s="90"/>
      <c r="MLJ81" s="90"/>
      <c r="MLK81" s="90"/>
      <c r="MLL81" s="90"/>
      <c r="MLM81" s="90"/>
      <c r="MLN81" s="90"/>
      <c r="MLO81" s="90"/>
      <c r="MLP81" s="90"/>
      <c r="MLQ81" s="90"/>
      <c r="MLR81" s="90"/>
      <c r="MLS81" s="90"/>
      <c r="MLT81" s="90"/>
      <c r="MLU81" s="90"/>
      <c r="MLV81" s="90"/>
      <c r="MLW81" s="90"/>
      <c r="MLX81" s="90"/>
      <c r="MLY81" s="90"/>
      <c r="MLZ81" s="90"/>
      <c r="MMA81" s="90"/>
      <c r="MMB81" s="90"/>
      <c r="MMC81" s="90"/>
      <c r="MMD81" s="90"/>
      <c r="MME81" s="90"/>
      <c r="MMF81" s="90"/>
      <c r="MMG81" s="90"/>
      <c r="MMH81" s="90"/>
      <c r="MMI81" s="90"/>
      <c r="MMJ81" s="90"/>
      <c r="MMK81" s="90"/>
      <c r="MML81" s="90"/>
      <c r="MMM81" s="90"/>
      <c r="MMN81" s="90"/>
      <c r="MMO81" s="90"/>
      <c r="MMP81" s="90"/>
      <c r="MMQ81" s="90"/>
      <c r="MMR81" s="90"/>
      <c r="MMS81" s="90"/>
      <c r="MMT81" s="90"/>
      <c r="MMU81" s="90"/>
      <c r="MMV81" s="90"/>
      <c r="MMW81" s="90"/>
      <c r="MMX81" s="90"/>
      <c r="MMY81" s="90"/>
      <c r="MMZ81" s="90"/>
      <c r="MNA81" s="90"/>
      <c r="MNB81" s="90"/>
      <c r="MNC81" s="90"/>
      <c r="MND81" s="90"/>
      <c r="MNE81" s="90"/>
      <c r="MNF81" s="90"/>
      <c r="MNG81" s="90"/>
      <c r="MNH81" s="90"/>
      <c r="MNI81" s="90"/>
      <c r="MNJ81" s="90"/>
      <c r="MNK81" s="90"/>
      <c r="MNL81" s="90"/>
      <c r="MNM81" s="90"/>
      <c r="MNN81" s="90"/>
      <c r="MNO81" s="90"/>
      <c r="MNP81" s="90"/>
      <c r="MNQ81" s="90"/>
      <c r="MNR81" s="90"/>
      <c r="MNS81" s="90"/>
      <c r="MNT81" s="90"/>
      <c r="MNU81" s="90"/>
      <c r="MNV81" s="90"/>
      <c r="MNW81" s="90"/>
      <c r="MNX81" s="90"/>
      <c r="MNY81" s="90"/>
      <c r="MNZ81" s="90"/>
      <c r="MOA81" s="90"/>
      <c r="MOB81" s="90"/>
      <c r="MOC81" s="90"/>
      <c r="MOD81" s="90"/>
      <c r="MOE81" s="90"/>
      <c r="MOF81" s="90"/>
      <c r="MOG81" s="90"/>
      <c r="MOH81" s="90"/>
      <c r="MOI81" s="90"/>
      <c r="MOJ81" s="90"/>
      <c r="MOK81" s="90"/>
      <c r="MOL81" s="90"/>
      <c r="MOM81" s="90"/>
      <c r="MON81" s="90"/>
      <c r="MOO81" s="90"/>
      <c r="MOP81" s="90"/>
      <c r="MOQ81" s="90"/>
      <c r="MOR81" s="90"/>
      <c r="MOS81" s="90"/>
      <c r="MOT81" s="90"/>
      <c r="MOU81" s="90"/>
      <c r="MOV81" s="90"/>
      <c r="MOW81" s="90"/>
      <c r="MOX81" s="90"/>
      <c r="MOY81" s="90"/>
      <c r="MOZ81" s="90"/>
      <c r="MPA81" s="90"/>
      <c r="MPB81" s="90"/>
      <c r="MPC81" s="90"/>
      <c r="MPD81" s="90"/>
      <c r="MPE81" s="90"/>
      <c r="MPF81" s="90"/>
      <c r="MPG81" s="90"/>
      <c r="MPH81" s="90"/>
      <c r="MPI81" s="90"/>
      <c r="MPJ81" s="90"/>
      <c r="MPK81" s="90"/>
      <c r="MPL81" s="90"/>
      <c r="MPM81" s="90"/>
      <c r="MPN81" s="90"/>
      <c r="MPO81" s="90"/>
      <c r="MPP81" s="90"/>
      <c r="MPQ81" s="90"/>
      <c r="MPR81" s="90"/>
      <c r="MPS81" s="90"/>
      <c r="MPT81" s="90"/>
      <c r="MPU81" s="90"/>
      <c r="MPV81" s="90"/>
      <c r="MPW81" s="90"/>
      <c r="MPX81" s="90"/>
      <c r="MPY81" s="90"/>
      <c r="MPZ81" s="90"/>
      <c r="MQA81" s="90"/>
      <c r="MQB81" s="90"/>
      <c r="MQC81" s="90"/>
      <c r="MQD81" s="90"/>
      <c r="MQE81" s="90"/>
      <c r="MQF81" s="90"/>
      <c r="MQG81" s="90"/>
      <c r="MQH81" s="90"/>
      <c r="MQI81" s="90"/>
      <c r="MQJ81" s="90"/>
      <c r="MQK81" s="90"/>
      <c r="MQL81" s="90"/>
      <c r="MQM81" s="90"/>
      <c r="MQN81" s="90"/>
      <c r="MQO81" s="90"/>
      <c r="MQP81" s="90"/>
      <c r="MQQ81" s="90"/>
      <c r="MQR81" s="90"/>
      <c r="MQS81" s="90"/>
      <c r="MQT81" s="90"/>
      <c r="MQU81" s="90"/>
      <c r="MQV81" s="90"/>
      <c r="MQW81" s="90"/>
      <c r="MQX81" s="90"/>
      <c r="MQY81" s="90"/>
      <c r="MQZ81" s="90"/>
      <c r="MRA81" s="90"/>
      <c r="MRB81" s="90"/>
      <c r="MRC81" s="90"/>
      <c r="MRD81" s="90"/>
      <c r="MRE81" s="90"/>
      <c r="MRF81" s="90"/>
      <c r="MRG81" s="90"/>
      <c r="MRH81" s="90"/>
      <c r="MRI81" s="90"/>
      <c r="MRJ81" s="90"/>
      <c r="MRK81" s="90"/>
      <c r="MRL81" s="90"/>
      <c r="MRM81" s="90"/>
      <c r="MRN81" s="90"/>
      <c r="MRO81" s="90"/>
      <c r="MRP81" s="90"/>
      <c r="MRQ81" s="90"/>
      <c r="MRR81" s="90"/>
      <c r="MRS81" s="90"/>
      <c r="MRT81" s="90"/>
      <c r="MRU81" s="90"/>
      <c r="MRV81" s="90"/>
      <c r="MRW81" s="90"/>
      <c r="MRX81" s="90"/>
      <c r="MRY81" s="90"/>
      <c r="MRZ81" s="90"/>
      <c r="MSA81" s="90"/>
      <c r="MSB81" s="90"/>
      <c r="MSC81" s="90"/>
      <c r="MSD81" s="90"/>
      <c r="MSE81" s="90"/>
      <c r="MSF81" s="90"/>
      <c r="MSG81" s="90"/>
      <c r="MSH81" s="90"/>
      <c r="MSI81" s="90"/>
      <c r="MSJ81" s="90"/>
      <c r="MSK81" s="90"/>
      <c r="MSL81" s="90"/>
      <c r="MSM81" s="90"/>
      <c r="MSN81" s="90"/>
      <c r="MSO81" s="90"/>
      <c r="MSP81" s="90"/>
      <c r="MSQ81" s="90"/>
      <c r="MSR81" s="90"/>
      <c r="MSS81" s="90"/>
      <c r="MST81" s="90"/>
      <c r="MSU81" s="90"/>
      <c r="MSV81" s="90"/>
      <c r="MSW81" s="90"/>
      <c r="MSX81" s="90"/>
      <c r="MSY81" s="90"/>
      <c r="MSZ81" s="90"/>
      <c r="MTA81" s="90"/>
      <c r="MTB81" s="90"/>
      <c r="MTC81" s="90"/>
      <c r="MTD81" s="90"/>
      <c r="MTE81" s="90"/>
      <c r="MTF81" s="90"/>
      <c r="MTG81" s="90"/>
      <c r="MTH81" s="90"/>
      <c r="MTI81" s="90"/>
      <c r="MTJ81" s="90"/>
      <c r="MTK81" s="90"/>
      <c r="MTL81" s="90"/>
      <c r="MTM81" s="90"/>
      <c r="MTN81" s="90"/>
      <c r="MTO81" s="90"/>
      <c r="MTP81" s="90"/>
      <c r="MTQ81" s="90"/>
      <c r="MTR81" s="90"/>
      <c r="MTS81" s="90"/>
      <c r="MTT81" s="90"/>
      <c r="MTU81" s="90"/>
      <c r="MTV81" s="90"/>
      <c r="MTW81" s="90"/>
      <c r="MTX81" s="90"/>
      <c r="MTY81" s="90"/>
      <c r="MTZ81" s="90"/>
      <c r="MUA81" s="90"/>
      <c r="MUB81" s="90"/>
      <c r="MUC81" s="90"/>
      <c r="MUD81" s="90"/>
      <c r="MUE81" s="90"/>
      <c r="MUF81" s="90"/>
      <c r="MUG81" s="90"/>
      <c r="MUH81" s="90"/>
      <c r="MUI81" s="90"/>
      <c r="MUJ81" s="90"/>
      <c r="MUK81" s="90"/>
      <c r="MUL81" s="90"/>
      <c r="MUM81" s="90"/>
      <c r="MUN81" s="90"/>
      <c r="MUO81" s="90"/>
      <c r="MUP81" s="90"/>
      <c r="MUQ81" s="90"/>
      <c r="MUR81" s="90"/>
      <c r="MUS81" s="90"/>
      <c r="MUT81" s="90"/>
      <c r="MUU81" s="90"/>
      <c r="MUV81" s="90"/>
      <c r="MUW81" s="90"/>
      <c r="MUX81" s="90"/>
      <c r="MUY81" s="90"/>
      <c r="MUZ81" s="90"/>
      <c r="MVA81" s="90"/>
      <c r="MVB81" s="90"/>
      <c r="MVC81" s="90"/>
      <c r="MVD81" s="90"/>
      <c r="MVE81" s="90"/>
      <c r="MVF81" s="90"/>
      <c r="MVG81" s="90"/>
      <c r="MVH81" s="90"/>
      <c r="MVI81" s="90"/>
      <c r="MVJ81" s="90"/>
      <c r="MVK81" s="90"/>
      <c r="MVL81" s="90"/>
      <c r="MVM81" s="90"/>
      <c r="MVN81" s="90"/>
      <c r="MVO81" s="90"/>
      <c r="MVP81" s="90"/>
      <c r="MVQ81" s="90"/>
      <c r="MVR81" s="90"/>
      <c r="MVS81" s="90"/>
      <c r="MVT81" s="90"/>
      <c r="MVU81" s="90"/>
      <c r="MVV81" s="90"/>
      <c r="MVW81" s="90"/>
      <c r="MVX81" s="90"/>
      <c r="MVY81" s="90"/>
      <c r="MVZ81" s="90"/>
      <c r="MWA81" s="90"/>
      <c r="MWB81" s="90"/>
      <c r="MWC81" s="90"/>
      <c r="MWD81" s="90"/>
      <c r="MWE81" s="90"/>
      <c r="MWF81" s="90"/>
      <c r="MWG81" s="90"/>
      <c r="MWH81" s="90"/>
      <c r="MWI81" s="90"/>
      <c r="MWJ81" s="90"/>
      <c r="MWK81" s="90"/>
      <c r="MWL81" s="90"/>
      <c r="MWM81" s="90"/>
      <c r="MWN81" s="90"/>
      <c r="MWO81" s="90"/>
      <c r="MWP81" s="90"/>
      <c r="MWQ81" s="90"/>
      <c r="MWR81" s="90"/>
      <c r="MWS81" s="90"/>
      <c r="MWT81" s="90"/>
      <c r="MWU81" s="90"/>
      <c r="MWV81" s="90"/>
      <c r="MWW81" s="90"/>
      <c r="MWX81" s="90"/>
      <c r="MWY81" s="90"/>
      <c r="MWZ81" s="90"/>
      <c r="MXA81" s="90"/>
      <c r="MXB81" s="90"/>
      <c r="MXC81" s="90"/>
      <c r="MXD81" s="90"/>
      <c r="MXE81" s="90"/>
      <c r="MXF81" s="90"/>
      <c r="MXG81" s="90"/>
      <c r="MXH81" s="90"/>
      <c r="MXI81" s="90"/>
      <c r="MXJ81" s="90"/>
      <c r="MXK81" s="90"/>
      <c r="MXL81" s="90"/>
      <c r="MXM81" s="90"/>
      <c r="MXN81" s="90"/>
      <c r="MXO81" s="90"/>
      <c r="MXP81" s="90"/>
      <c r="MXQ81" s="90"/>
      <c r="MXR81" s="90"/>
      <c r="MXS81" s="90"/>
      <c r="MXT81" s="90"/>
      <c r="MXU81" s="90"/>
      <c r="MXV81" s="90"/>
      <c r="MXW81" s="90"/>
      <c r="MXX81" s="90"/>
      <c r="MXY81" s="90"/>
      <c r="MXZ81" s="90"/>
      <c r="MYA81" s="90"/>
      <c r="MYB81" s="90"/>
      <c r="MYC81" s="90"/>
      <c r="MYD81" s="90"/>
      <c r="MYE81" s="90"/>
      <c r="MYF81" s="90"/>
      <c r="MYG81" s="90"/>
      <c r="MYH81" s="90"/>
      <c r="MYI81" s="90"/>
      <c r="MYJ81" s="90"/>
      <c r="MYK81" s="90"/>
      <c r="MYL81" s="90"/>
      <c r="MYM81" s="90"/>
      <c r="MYN81" s="90"/>
      <c r="MYO81" s="90"/>
      <c r="MYP81" s="90"/>
      <c r="MYQ81" s="90"/>
      <c r="MYR81" s="90"/>
      <c r="MYS81" s="90"/>
      <c r="MYT81" s="90"/>
      <c r="MYU81" s="90"/>
      <c r="MYV81" s="90"/>
      <c r="MYW81" s="90"/>
      <c r="MYX81" s="90"/>
      <c r="MYY81" s="90"/>
      <c r="MYZ81" s="90"/>
      <c r="MZA81" s="90"/>
      <c r="MZB81" s="90"/>
      <c r="MZC81" s="90"/>
      <c r="MZD81" s="90"/>
      <c r="MZE81" s="90"/>
      <c r="MZF81" s="90"/>
      <c r="MZG81" s="90"/>
      <c r="MZH81" s="90"/>
      <c r="MZI81" s="90"/>
      <c r="MZJ81" s="90"/>
      <c r="MZK81" s="90"/>
      <c r="MZL81" s="90"/>
      <c r="MZM81" s="90"/>
      <c r="MZN81" s="90"/>
      <c r="MZO81" s="90"/>
      <c r="MZP81" s="90"/>
      <c r="MZQ81" s="90"/>
      <c r="MZR81" s="90"/>
      <c r="MZS81" s="90"/>
      <c r="MZT81" s="90"/>
      <c r="MZU81" s="90"/>
      <c r="MZV81" s="90"/>
      <c r="MZW81" s="90"/>
      <c r="MZX81" s="90"/>
      <c r="MZY81" s="90"/>
      <c r="MZZ81" s="90"/>
      <c r="NAA81" s="90"/>
      <c r="NAB81" s="90"/>
      <c r="NAC81" s="90"/>
      <c r="NAD81" s="90"/>
      <c r="NAE81" s="90"/>
      <c r="NAF81" s="90"/>
      <c r="NAG81" s="90"/>
      <c r="NAH81" s="90"/>
      <c r="NAI81" s="90"/>
      <c r="NAJ81" s="90"/>
      <c r="NAK81" s="90"/>
      <c r="NAL81" s="90"/>
      <c r="NAM81" s="90"/>
      <c r="NAN81" s="90"/>
      <c r="NAO81" s="90"/>
      <c r="NAP81" s="90"/>
      <c r="NAQ81" s="90"/>
      <c r="NAR81" s="90"/>
      <c r="NAS81" s="90"/>
      <c r="NAT81" s="90"/>
      <c r="NAU81" s="90"/>
      <c r="NAV81" s="90"/>
      <c r="NAW81" s="90"/>
      <c r="NAX81" s="90"/>
      <c r="NAY81" s="90"/>
      <c r="NAZ81" s="90"/>
      <c r="NBA81" s="90"/>
      <c r="NBB81" s="90"/>
      <c r="NBC81" s="90"/>
      <c r="NBD81" s="90"/>
      <c r="NBE81" s="90"/>
      <c r="NBF81" s="90"/>
      <c r="NBG81" s="90"/>
      <c r="NBH81" s="90"/>
      <c r="NBI81" s="90"/>
      <c r="NBJ81" s="90"/>
      <c r="NBK81" s="90"/>
      <c r="NBL81" s="90"/>
      <c r="NBM81" s="90"/>
      <c r="NBN81" s="90"/>
      <c r="NBO81" s="90"/>
      <c r="NBP81" s="90"/>
      <c r="NBQ81" s="90"/>
      <c r="NBR81" s="90"/>
      <c r="NBS81" s="90"/>
      <c r="NBT81" s="90"/>
      <c r="NBU81" s="90"/>
      <c r="NBV81" s="90"/>
      <c r="NBW81" s="90"/>
      <c r="NBX81" s="90"/>
      <c r="NBY81" s="90"/>
      <c r="NBZ81" s="90"/>
      <c r="NCA81" s="90"/>
      <c r="NCB81" s="90"/>
      <c r="NCC81" s="90"/>
      <c r="NCD81" s="90"/>
      <c r="NCE81" s="90"/>
      <c r="NCF81" s="90"/>
      <c r="NCG81" s="90"/>
      <c r="NCH81" s="90"/>
      <c r="NCI81" s="90"/>
      <c r="NCJ81" s="90"/>
      <c r="NCK81" s="90"/>
      <c r="NCL81" s="90"/>
      <c r="NCM81" s="90"/>
      <c r="NCN81" s="90"/>
      <c r="NCO81" s="90"/>
      <c r="NCP81" s="90"/>
      <c r="NCQ81" s="90"/>
      <c r="NCR81" s="90"/>
      <c r="NCS81" s="90"/>
      <c r="NCT81" s="90"/>
      <c r="NCU81" s="90"/>
      <c r="NCV81" s="90"/>
      <c r="NCW81" s="90"/>
      <c r="NCX81" s="90"/>
      <c r="NCY81" s="90"/>
      <c r="NCZ81" s="90"/>
      <c r="NDA81" s="90"/>
      <c r="NDB81" s="90"/>
      <c r="NDC81" s="90"/>
      <c r="NDD81" s="90"/>
      <c r="NDE81" s="90"/>
      <c r="NDF81" s="90"/>
      <c r="NDG81" s="90"/>
      <c r="NDH81" s="90"/>
      <c r="NDI81" s="90"/>
      <c r="NDJ81" s="90"/>
      <c r="NDK81" s="90"/>
      <c r="NDL81" s="90"/>
      <c r="NDM81" s="90"/>
      <c r="NDN81" s="90"/>
      <c r="NDO81" s="90"/>
      <c r="NDP81" s="90"/>
      <c r="NDQ81" s="90"/>
      <c r="NDR81" s="90"/>
      <c r="NDS81" s="90"/>
      <c r="NDT81" s="90"/>
      <c r="NDU81" s="90"/>
      <c r="NDV81" s="90"/>
      <c r="NDW81" s="90"/>
      <c r="NDX81" s="90"/>
      <c r="NDY81" s="90"/>
      <c r="NDZ81" s="90"/>
      <c r="NEA81" s="90"/>
      <c r="NEB81" s="90"/>
      <c r="NEC81" s="90"/>
      <c r="NED81" s="90"/>
      <c r="NEE81" s="90"/>
      <c r="NEF81" s="90"/>
      <c r="NEG81" s="90"/>
      <c r="NEH81" s="90"/>
      <c r="NEI81" s="90"/>
      <c r="NEJ81" s="90"/>
      <c r="NEK81" s="90"/>
      <c r="NEL81" s="90"/>
      <c r="NEM81" s="90"/>
      <c r="NEN81" s="90"/>
      <c r="NEO81" s="90"/>
      <c r="NEP81" s="90"/>
      <c r="NEQ81" s="90"/>
      <c r="NER81" s="90"/>
      <c r="NES81" s="90"/>
      <c r="NET81" s="90"/>
      <c r="NEU81" s="90"/>
      <c r="NEV81" s="90"/>
      <c r="NEW81" s="90"/>
      <c r="NEX81" s="90"/>
      <c r="NEY81" s="90"/>
      <c r="NEZ81" s="90"/>
      <c r="NFA81" s="90"/>
      <c r="NFB81" s="90"/>
      <c r="NFC81" s="90"/>
      <c r="NFD81" s="90"/>
      <c r="NFE81" s="90"/>
      <c r="NFF81" s="90"/>
      <c r="NFG81" s="90"/>
      <c r="NFH81" s="90"/>
      <c r="NFI81" s="90"/>
      <c r="NFJ81" s="90"/>
      <c r="NFK81" s="90"/>
      <c r="NFL81" s="90"/>
      <c r="NFM81" s="90"/>
      <c r="NFN81" s="90"/>
      <c r="NFO81" s="90"/>
      <c r="NFP81" s="90"/>
      <c r="NFQ81" s="90"/>
      <c r="NFR81" s="90"/>
      <c r="NFS81" s="90"/>
      <c r="NFT81" s="90"/>
      <c r="NFU81" s="90"/>
      <c r="NFV81" s="90"/>
      <c r="NFW81" s="90"/>
      <c r="NFX81" s="90"/>
      <c r="NFY81" s="90"/>
      <c r="NFZ81" s="90"/>
      <c r="NGA81" s="90"/>
      <c r="NGB81" s="90"/>
      <c r="NGC81" s="90"/>
      <c r="NGD81" s="90"/>
      <c r="NGE81" s="90"/>
      <c r="NGF81" s="90"/>
      <c r="NGG81" s="90"/>
      <c r="NGH81" s="90"/>
      <c r="NGI81" s="90"/>
      <c r="NGJ81" s="90"/>
      <c r="NGK81" s="90"/>
      <c r="NGL81" s="90"/>
      <c r="NGM81" s="90"/>
      <c r="NGN81" s="90"/>
      <c r="NGO81" s="90"/>
      <c r="NGP81" s="90"/>
      <c r="NGQ81" s="90"/>
      <c r="NGR81" s="90"/>
      <c r="NGS81" s="90"/>
      <c r="NGT81" s="90"/>
      <c r="NGU81" s="90"/>
      <c r="NGV81" s="90"/>
      <c r="NGW81" s="90"/>
      <c r="NGX81" s="90"/>
      <c r="NGY81" s="90"/>
      <c r="NGZ81" s="90"/>
      <c r="NHA81" s="90"/>
      <c r="NHB81" s="90"/>
      <c r="NHC81" s="90"/>
      <c r="NHD81" s="90"/>
      <c r="NHE81" s="90"/>
      <c r="NHF81" s="90"/>
      <c r="NHG81" s="90"/>
      <c r="NHH81" s="90"/>
      <c r="NHI81" s="90"/>
      <c r="NHJ81" s="90"/>
      <c r="NHK81" s="90"/>
      <c r="NHL81" s="90"/>
      <c r="NHM81" s="90"/>
      <c r="NHN81" s="90"/>
      <c r="NHO81" s="90"/>
      <c r="NHP81" s="90"/>
      <c r="NHQ81" s="90"/>
      <c r="NHR81" s="90"/>
      <c r="NHS81" s="90"/>
      <c r="NHT81" s="90"/>
      <c r="NHU81" s="90"/>
      <c r="NHV81" s="90"/>
      <c r="NHW81" s="90"/>
      <c r="NHX81" s="90"/>
      <c r="NHY81" s="90"/>
      <c r="NHZ81" s="90"/>
      <c r="NIA81" s="90"/>
      <c r="NIB81" s="90"/>
      <c r="NIC81" s="90"/>
      <c r="NID81" s="90"/>
      <c r="NIE81" s="90"/>
      <c r="NIF81" s="90"/>
      <c r="NIG81" s="90"/>
      <c r="NIH81" s="90"/>
      <c r="NII81" s="90"/>
      <c r="NIJ81" s="90"/>
      <c r="NIK81" s="90"/>
      <c r="NIL81" s="90"/>
      <c r="NIM81" s="90"/>
      <c r="NIN81" s="90"/>
      <c r="NIO81" s="90"/>
      <c r="NIP81" s="90"/>
      <c r="NIQ81" s="90"/>
      <c r="NIR81" s="90"/>
      <c r="NIS81" s="90"/>
      <c r="NIT81" s="90"/>
      <c r="NIU81" s="90"/>
      <c r="NIV81" s="90"/>
      <c r="NIW81" s="90"/>
      <c r="NIX81" s="90"/>
      <c r="NIY81" s="90"/>
      <c r="NIZ81" s="90"/>
      <c r="NJA81" s="90"/>
      <c r="NJB81" s="90"/>
      <c r="NJC81" s="90"/>
      <c r="NJD81" s="90"/>
      <c r="NJE81" s="90"/>
      <c r="NJF81" s="90"/>
      <c r="NJG81" s="90"/>
      <c r="NJH81" s="90"/>
      <c r="NJI81" s="90"/>
      <c r="NJJ81" s="90"/>
      <c r="NJK81" s="90"/>
      <c r="NJL81" s="90"/>
      <c r="NJM81" s="90"/>
      <c r="NJN81" s="90"/>
      <c r="NJO81" s="90"/>
      <c r="NJP81" s="90"/>
      <c r="NJQ81" s="90"/>
      <c r="NJR81" s="90"/>
      <c r="NJS81" s="90"/>
      <c r="NJT81" s="90"/>
      <c r="NJU81" s="90"/>
      <c r="NJV81" s="90"/>
      <c r="NJW81" s="90"/>
      <c r="NJX81" s="90"/>
      <c r="NJY81" s="90"/>
      <c r="NJZ81" s="90"/>
      <c r="NKA81" s="90"/>
      <c r="NKB81" s="90"/>
      <c r="NKC81" s="90"/>
      <c r="NKD81" s="90"/>
      <c r="NKE81" s="90"/>
      <c r="NKF81" s="90"/>
      <c r="NKG81" s="90"/>
      <c r="NKH81" s="90"/>
      <c r="NKI81" s="90"/>
      <c r="NKJ81" s="90"/>
      <c r="NKK81" s="90"/>
      <c r="NKL81" s="90"/>
      <c r="NKM81" s="90"/>
      <c r="NKN81" s="90"/>
      <c r="NKO81" s="90"/>
      <c r="NKP81" s="90"/>
      <c r="NKQ81" s="90"/>
      <c r="NKR81" s="90"/>
      <c r="NKS81" s="90"/>
      <c r="NKT81" s="90"/>
      <c r="NKU81" s="90"/>
      <c r="NKV81" s="90"/>
      <c r="NKW81" s="90"/>
      <c r="NKX81" s="90"/>
      <c r="NKY81" s="90"/>
      <c r="NKZ81" s="90"/>
      <c r="NLA81" s="90"/>
      <c r="NLB81" s="90"/>
      <c r="NLC81" s="90"/>
      <c r="NLD81" s="90"/>
      <c r="NLE81" s="90"/>
      <c r="NLF81" s="90"/>
      <c r="NLG81" s="90"/>
      <c r="NLH81" s="90"/>
      <c r="NLI81" s="90"/>
      <c r="NLJ81" s="90"/>
      <c r="NLK81" s="90"/>
      <c r="NLL81" s="90"/>
      <c r="NLM81" s="90"/>
      <c r="NLN81" s="90"/>
      <c r="NLO81" s="90"/>
      <c r="NLP81" s="90"/>
      <c r="NLQ81" s="90"/>
      <c r="NLR81" s="90"/>
      <c r="NLS81" s="90"/>
      <c r="NLT81" s="90"/>
      <c r="NLU81" s="90"/>
      <c r="NLV81" s="90"/>
      <c r="NLW81" s="90"/>
      <c r="NLX81" s="90"/>
      <c r="NLY81" s="90"/>
      <c r="NLZ81" s="90"/>
      <c r="NMA81" s="90"/>
      <c r="NMB81" s="90"/>
      <c r="NMC81" s="90"/>
      <c r="NMD81" s="90"/>
      <c r="NME81" s="90"/>
      <c r="NMF81" s="90"/>
      <c r="NMG81" s="90"/>
      <c r="NMH81" s="90"/>
      <c r="NMI81" s="90"/>
      <c r="NMJ81" s="90"/>
      <c r="NMK81" s="90"/>
      <c r="NML81" s="90"/>
      <c r="NMM81" s="90"/>
      <c r="NMN81" s="90"/>
      <c r="NMO81" s="90"/>
      <c r="NMP81" s="90"/>
      <c r="NMQ81" s="90"/>
      <c r="NMR81" s="90"/>
      <c r="NMS81" s="90"/>
      <c r="NMT81" s="90"/>
      <c r="NMU81" s="90"/>
      <c r="NMV81" s="90"/>
      <c r="NMW81" s="90"/>
      <c r="NMX81" s="90"/>
      <c r="NMY81" s="90"/>
      <c r="NMZ81" s="90"/>
      <c r="NNA81" s="90"/>
      <c r="NNB81" s="90"/>
      <c r="NNC81" s="90"/>
      <c r="NND81" s="90"/>
      <c r="NNE81" s="90"/>
      <c r="NNF81" s="90"/>
      <c r="NNG81" s="90"/>
      <c r="NNH81" s="90"/>
      <c r="NNI81" s="90"/>
      <c r="NNJ81" s="90"/>
      <c r="NNK81" s="90"/>
      <c r="NNL81" s="90"/>
      <c r="NNM81" s="90"/>
      <c r="NNN81" s="90"/>
      <c r="NNO81" s="90"/>
      <c r="NNP81" s="90"/>
      <c r="NNQ81" s="90"/>
      <c r="NNR81" s="90"/>
      <c r="NNS81" s="90"/>
      <c r="NNT81" s="90"/>
      <c r="NNU81" s="90"/>
      <c r="NNV81" s="90"/>
      <c r="NNW81" s="90"/>
      <c r="NNX81" s="90"/>
      <c r="NNY81" s="90"/>
      <c r="NNZ81" s="90"/>
      <c r="NOA81" s="90"/>
      <c r="NOB81" s="90"/>
      <c r="NOC81" s="90"/>
      <c r="NOD81" s="90"/>
      <c r="NOE81" s="90"/>
      <c r="NOF81" s="90"/>
      <c r="NOG81" s="90"/>
      <c r="NOH81" s="90"/>
      <c r="NOI81" s="90"/>
      <c r="NOJ81" s="90"/>
      <c r="NOK81" s="90"/>
      <c r="NOL81" s="90"/>
      <c r="NOM81" s="90"/>
      <c r="NON81" s="90"/>
      <c r="NOO81" s="90"/>
      <c r="NOP81" s="90"/>
      <c r="NOQ81" s="90"/>
      <c r="NOR81" s="90"/>
      <c r="NOS81" s="90"/>
      <c r="NOT81" s="90"/>
      <c r="NOU81" s="90"/>
      <c r="NOV81" s="90"/>
      <c r="NOW81" s="90"/>
      <c r="NOX81" s="90"/>
      <c r="NOY81" s="90"/>
      <c r="NOZ81" s="90"/>
      <c r="NPA81" s="90"/>
      <c r="NPB81" s="90"/>
      <c r="NPC81" s="90"/>
      <c r="NPD81" s="90"/>
      <c r="NPE81" s="90"/>
      <c r="NPF81" s="90"/>
      <c r="NPG81" s="90"/>
      <c r="NPH81" s="90"/>
      <c r="NPI81" s="90"/>
      <c r="NPJ81" s="90"/>
      <c r="NPK81" s="90"/>
      <c r="NPL81" s="90"/>
      <c r="NPM81" s="90"/>
      <c r="NPN81" s="90"/>
      <c r="NPO81" s="90"/>
      <c r="NPP81" s="90"/>
      <c r="NPQ81" s="90"/>
      <c r="NPR81" s="90"/>
      <c r="NPS81" s="90"/>
      <c r="NPT81" s="90"/>
      <c r="NPU81" s="90"/>
      <c r="NPV81" s="90"/>
      <c r="NPW81" s="90"/>
      <c r="NPX81" s="90"/>
      <c r="NPY81" s="90"/>
      <c r="NPZ81" s="90"/>
      <c r="NQA81" s="90"/>
      <c r="NQB81" s="90"/>
      <c r="NQC81" s="90"/>
      <c r="NQD81" s="90"/>
      <c r="NQE81" s="90"/>
      <c r="NQF81" s="90"/>
      <c r="NQG81" s="90"/>
      <c r="NQH81" s="90"/>
      <c r="NQI81" s="90"/>
      <c r="NQJ81" s="90"/>
      <c r="NQK81" s="90"/>
      <c r="NQL81" s="90"/>
      <c r="NQM81" s="90"/>
      <c r="NQN81" s="90"/>
      <c r="NQO81" s="90"/>
      <c r="NQP81" s="90"/>
      <c r="NQQ81" s="90"/>
      <c r="NQR81" s="90"/>
      <c r="NQS81" s="90"/>
      <c r="NQT81" s="90"/>
      <c r="NQU81" s="90"/>
      <c r="NQV81" s="90"/>
      <c r="NQW81" s="90"/>
      <c r="NQX81" s="90"/>
      <c r="NQY81" s="90"/>
      <c r="NQZ81" s="90"/>
      <c r="NRA81" s="90"/>
      <c r="NRB81" s="90"/>
      <c r="NRC81" s="90"/>
      <c r="NRD81" s="90"/>
      <c r="NRE81" s="90"/>
      <c r="NRF81" s="90"/>
      <c r="NRG81" s="90"/>
      <c r="NRH81" s="90"/>
      <c r="NRI81" s="90"/>
      <c r="NRJ81" s="90"/>
      <c r="NRK81" s="90"/>
      <c r="NRL81" s="90"/>
      <c r="NRM81" s="90"/>
      <c r="NRN81" s="90"/>
      <c r="NRO81" s="90"/>
      <c r="NRP81" s="90"/>
      <c r="NRQ81" s="90"/>
      <c r="NRR81" s="90"/>
      <c r="NRS81" s="90"/>
      <c r="NRT81" s="90"/>
      <c r="NRU81" s="90"/>
      <c r="NRV81" s="90"/>
      <c r="NRW81" s="90"/>
      <c r="NRX81" s="90"/>
      <c r="NRY81" s="90"/>
      <c r="NRZ81" s="90"/>
      <c r="NSA81" s="90"/>
      <c r="NSB81" s="90"/>
      <c r="NSC81" s="90"/>
      <c r="NSD81" s="90"/>
      <c r="NSE81" s="90"/>
      <c r="NSF81" s="90"/>
      <c r="NSG81" s="90"/>
      <c r="NSH81" s="90"/>
      <c r="NSI81" s="90"/>
      <c r="NSJ81" s="90"/>
      <c r="NSK81" s="90"/>
      <c r="NSL81" s="90"/>
      <c r="NSM81" s="90"/>
      <c r="NSN81" s="90"/>
      <c r="NSO81" s="90"/>
      <c r="NSP81" s="90"/>
      <c r="NSQ81" s="90"/>
      <c r="NSR81" s="90"/>
      <c r="NSS81" s="90"/>
      <c r="NST81" s="90"/>
      <c r="NSU81" s="90"/>
      <c r="NSV81" s="90"/>
      <c r="NSW81" s="90"/>
      <c r="NSX81" s="90"/>
      <c r="NSY81" s="90"/>
      <c r="NSZ81" s="90"/>
      <c r="NTA81" s="90"/>
      <c r="NTB81" s="90"/>
      <c r="NTC81" s="90"/>
      <c r="NTD81" s="90"/>
      <c r="NTE81" s="90"/>
      <c r="NTF81" s="90"/>
      <c r="NTG81" s="90"/>
      <c r="NTH81" s="90"/>
      <c r="NTI81" s="90"/>
      <c r="NTJ81" s="90"/>
      <c r="NTK81" s="90"/>
      <c r="NTL81" s="90"/>
      <c r="NTM81" s="90"/>
      <c r="NTN81" s="90"/>
      <c r="NTO81" s="90"/>
      <c r="NTP81" s="90"/>
      <c r="NTQ81" s="90"/>
      <c r="NTR81" s="90"/>
      <c r="NTS81" s="90"/>
      <c r="NTT81" s="90"/>
      <c r="NTU81" s="90"/>
      <c r="NTV81" s="90"/>
      <c r="NTW81" s="90"/>
      <c r="NTX81" s="90"/>
      <c r="NTY81" s="90"/>
      <c r="NTZ81" s="90"/>
      <c r="NUA81" s="90"/>
      <c r="NUB81" s="90"/>
      <c r="NUC81" s="90"/>
      <c r="NUD81" s="90"/>
      <c r="NUE81" s="90"/>
      <c r="NUF81" s="90"/>
      <c r="NUG81" s="90"/>
      <c r="NUH81" s="90"/>
      <c r="NUI81" s="90"/>
      <c r="NUJ81" s="90"/>
      <c r="NUK81" s="90"/>
      <c r="NUL81" s="90"/>
      <c r="NUM81" s="90"/>
      <c r="NUN81" s="90"/>
      <c r="NUO81" s="90"/>
      <c r="NUP81" s="90"/>
      <c r="NUQ81" s="90"/>
      <c r="NUR81" s="90"/>
      <c r="NUS81" s="90"/>
      <c r="NUT81" s="90"/>
      <c r="NUU81" s="90"/>
      <c r="NUV81" s="90"/>
      <c r="NUW81" s="90"/>
      <c r="NUX81" s="90"/>
      <c r="NUY81" s="90"/>
      <c r="NUZ81" s="90"/>
      <c r="NVA81" s="90"/>
      <c r="NVB81" s="90"/>
      <c r="NVC81" s="90"/>
      <c r="NVD81" s="90"/>
      <c r="NVE81" s="90"/>
      <c r="NVF81" s="90"/>
      <c r="NVG81" s="90"/>
      <c r="NVH81" s="90"/>
      <c r="NVI81" s="90"/>
      <c r="NVJ81" s="90"/>
      <c r="NVK81" s="90"/>
      <c r="NVL81" s="90"/>
      <c r="NVM81" s="90"/>
      <c r="NVN81" s="90"/>
      <c r="NVO81" s="90"/>
      <c r="NVP81" s="90"/>
      <c r="NVQ81" s="90"/>
      <c r="NVR81" s="90"/>
      <c r="NVS81" s="90"/>
      <c r="NVT81" s="90"/>
      <c r="NVU81" s="90"/>
      <c r="NVV81" s="90"/>
      <c r="NVW81" s="90"/>
      <c r="NVX81" s="90"/>
      <c r="NVY81" s="90"/>
      <c r="NVZ81" s="90"/>
      <c r="NWA81" s="90"/>
      <c r="NWB81" s="90"/>
      <c r="NWC81" s="90"/>
      <c r="NWD81" s="90"/>
      <c r="NWE81" s="90"/>
      <c r="NWF81" s="90"/>
      <c r="NWG81" s="90"/>
      <c r="NWH81" s="90"/>
      <c r="NWI81" s="90"/>
      <c r="NWJ81" s="90"/>
      <c r="NWK81" s="90"/>
      <c r="NWL81" s="90"/>
      <c r="NWM81" s="90"/>
      <c r="NWN81" s="90"/>
      <c r="NWO81" s="90"/>
      <c r="NWP81" s="90"/>
      <c r="NWQ81" s="90"/>
      <c r="NWR81" s="90"/>
      <c r="NWS81" s="90"/>
      <c r="NWT81" s="90"/>
      <c r="NWU81" s="90"/>
      <c r="NWV81" s="90"/>
      <c r="NWW81" s="90"/>
      <c r="NWX81" s="90"/>
      <c r="NWY81" s="90"/>
      <c r="NWZ81" s="90"/>
      <c r="NXA81" s="90"/>
      <c r="NXB81" s="90"/>
      <c r="NXC81" s="90"/>
      <c r="NXD81" s="90"/>
      <c r="NXE81" s="90"/>
      <c r="NXF81" s="90"/>
      <c r="NXG81" s="90"/>
      <c r="NXH81" s="90"/>
      <c r="NXI81" s="90"/>
      <c r="NXJ81" s="90"/>
      <c r="NXK81" s="90"/>
      <c r="NXL81" s="90"/>
      <c r="NXM81" s="90"/>
      <c r="NXN81" s="90"/>
      <c r="NXO81" s="90"/>
      <c r="NXP81" s="90"/>
      <c r="NXQ81" s="90"/>
      <c r="NXR81" s="90"/>
      <c r="NXS81" s="90"/>
      <c r="NXT81" s="90"/>
      <c r="NXU81" s="90"/>
      <c r="NXV81" s="90"/>
      <c r="NXW81" s="90"/>
      <c r="NXX81" s="90"/>
      <c r="NXY81" s="90"/>
      <c r="NXZ81" s="90"/>
      <c r="NYA81" s="90"/>
      <c r="NYB81" s="90"/>
      <c r="NYC81" s="90"/>
      <c r="NYD81" s="90"/>
      <c r="NYE81" s="90"/>
      <c r="NYF81" s="90"/>
      <c r="NYG81" s="90"/>
      <c r="NYH81" s="90"/>
      <c r="NYI81" s="90"/>
      <c r="NYJ81" s="90"/>
      <c r="NYK81" s="90"/>
      <c r="NYL81" s="90"/>
      <c r="NYM81" s="90"/>
      <c r="NYN81" s="90"/>
      <c r="NYO81" s="90"/>
      <c r="NYP81" s="90"/>
      <c r="NYQ81" s="90"/>
      <c r="NYR81" s="90"/>
      <c r="NYS81" s="90"/>
      <c r="NYT81" s="90"/>
      <c r="NYU81" s="90"/>
      <c r="NYV81" s="90"/>
      <c r="NYW81" s="90"/>
      <c r="NYX81" s="90"/>
      <c r="NYY81" s="90"/>
      <c r="NYZ81" s="90"/>
      <c r="NZA81" s="90"/>
      <c r="NZB81" s="90"/>
      <c r="NZC81" s="90"/>
      <c r="NZD81" s="90"/>
      <c r="NZE81" s="90"/>
      <c r="NZF81" s="90"/>
      <c r="NZG81" s="90"/>
      <c r="NZH81" s="90"/>
      <c r="NZI81" s="90"/>
      <c r="NZJ81" s="90"/>
      <c r="NZK81" s="90"/>
      <c r="NZL81" s="90"/>
      <c r="NZM81" s="90"/>
      <c r="NZN81" s="90"/>
      <c r="NZO81" s="90"/>
      <c r="NZP81" s="90"/>
      <c r="NZQ81" s="90"/>
      <c r="NZR81" s="90"/>
      <c r="NZS81" s="90"/>
      <c r="NZT81" s="90"/>
      <c r="NZU81" s="90"/>
      <c r="NZV81" s="90"/>
      <c r="NZW81" s="90"/>
      <c r="NZX81" s="90"/>
      <c r="NZY81" s="90"/>
      <c r="NZZ81" s="90"/>
      <c r="OAA81" s="90"/>
      <c r="OAB81" s="90"/>
      <c r="OAC81" s="90"/>
      <c r="OAD81" s="90"/>
      <c r="OAE81" s="90"/>
      <c r="OAF81" s="90"/>
      <c r="OAG81" s="90"/>
      <c r="OAH81" s="90"/>
      <c r="OAI81" s="90"/>
      <c r="OAJ81" s="90"/>
      <c r="OAK81" s="90"/>
      <c r="OAL81" s="90"/>
      <c r="OAM81" s="90"/>
      <c r="OAN81" s="90"/>
      <c r="OAO81" s="90"/>
      <c r="OAP81" s="90"/>
      <c r="OAQ81" s="90"/>
      <c r="OAR81" s="90"/>
      <c r="OAS81" s="90"/>
      <c r="OAT81" s="90"/>
      <c r="OAU81" s="90"/>
      <c r="OAV81" s="90"/>
      <c r="OAW81" s="90"/>
      <c r="OAX81" s="90"/>
      <c r="OAY81" s="90"/>
      <c r="OAZ81" s="90"/>
      <c r="OBA81" s="90"/>
      <c r="OBB81" s="90"/>
      <c r="OBC81" s="90"/>
      <c r="OBD81" s="90"/>
      <c r="OBE81" s="90"/>
      <c r="OBF81" s="90"/>
      <c r="OBG81" s="90"/>
      <c r="OBH81" s="90"/>
      <c r="OBI81" s="90"/>
      <c r="OBJ81" s="90"/>
      <c r="OBK81" s="90"/>
      <c r="OBL81" s="90"/>
      <c r="OBM81" s="90"/>
      <c r="OBN81" s="90"/>
      <c r="OBO81" s="90"/>
      <c r="OBP81" s="90"/>
      <c r="OBQ81" s="90"/>
      <c r="OBR81" s="90"/>
      <c r="OBS81" s="90"/>
      <c r="OBT81" s="90"/>
      <c r="OBU81" s="90"/>
      <c r="OBV81" s="90"/>
      <c r="OBW81" s="90"/>
      <c r="OBX81" s="90"/>
      <c r="OBY81" s="90"/>
      <c r="OBZ81" s="90"/>
      <c r="OCA81" s="90"/>
      <c r="OCB81" s="90"/>
      <c r="OCC81" s="90"/>
      <c r="OCD81" s="90"/>
      <c r="OCE81" s="90"/>
      <c r="OCF81" s="90"/>
      <c r="OCG81" s="90"/>
      <c r="OCH81" s="90"/>
      <c r="OCI81" s="90"/>
      <c r="OCJ81" s="90"/>
      <c r="OCK81" s="90"/>
      <c r="OCL81" s="90"/>
      <c r="OCM81" s="90"/>
      <c r="OCN81" s="90"/>
      <c r="OCO81" s="90"/>
      <c r="OCP81" s="90"/>
      <c r="OCQ81" s="90"/>
      <c r="OCR81" s="90"/>
      <c r="OCS81" s="90"/>
      <c r="OCT81" s="90"/>
      <c r="OCU81" s="90"/>
      <c r="OCV81" s="90"/>
      <c r="OCW81" s="90"/>
      <c r="OCX81" s="90"/>
      <c r="OCY81" s="90"/>
      <c r="OCZ81" s="90"/>
      <c r="ODA81" s="90"/>
      <c r="ODB81" s="90"/>
      <c r="ODC81" s="90"/>
      <c r="ODD81" s="90"/>
      <c r="ODE81" s="90"/>
      <c r="ODF81" s="90"/>
      <c r="ODG81" s="90"/>
      <c r="ODH81" s="90"/>
      <c r="ODI81" s="90"/>
      <c r="ODJ81" s="90"/>
      <c r="ODK81" s="90"/>
      <c r="ODL81" s="90"/>
      <c r="ODM81" s="90"/>
      <c r="ODN81" s="90"/>
      <c r="ODO81" s="90"/>
      <c r="ODP81" s="90"/>
      <c r="ODQ81" s="90"/>
      <c r="ODR81" s="90"/>
      <c r="ODS81" s="90"/>
      <c r="ODT81" s="90"/>
      <c r="ODU81" s="90"/>
      <c r="ODV81" s="90"/>
      <c r="ODW81" s="90"/>
      <c r="ODX81" s="90"/>
      <c r="ODY81" s="90"/>
      <c r="ODZ81" s="90"/>
      <c r="OEA81" s="90"/>
      <c r="OEB81" s="90"/>
      <c r="OEC81" s="90"/>
      <c r="OED81" s="90"/>
      <c r="OEE81" s="90"/>
      <c r="OEF81" s="90"/>
      <c r="OEG81" s="90"/>
      <c r="OEH81" s="90"/>
      <c r="OEI81" s="90"/>
      <c r="OEJ81" s="90"/>
      <c r="OEK81" s="90"/>
      <c r="OEL81" s="90"/>
      <c r="OEM81" s="90"/>
      <c r="OEN81" s="90"/>
      <c r="OEO81" s="90"/>
      <c r="OEP81" s="90"/>
      <c r="OEQ81" s="90"/>
      <c r="OER81" s="90"/>
      <c r="OES81" s="90"/>
      <c r="OET81" s="90"/>
      <c r="OEU81" s="90"/>
      <c r="OEV81" s="90"/>
      <c r="OEW81" s="90"/>
      <c r="OEX81" s="90"/>
      <c r="OEY81" s="90"/>
      <c r="OEZ81" s="90"/>
      <c r="OFA81" s="90"/>
      <c r="OFB81" s="90"/>
      <c r="OFC81" s="90"/>
      <c r="OFD81" s="90"/>
      <c r="OFE81" s="90"/>
      <c r="OFF81" s="90"/>
      <c r="OFG81" s="90"/>
      <c r="OFH81" s="90"/>
      <c r="OFI81" s="90"/>
      <c r="OFJ81" s="90"/>
      <c r="OFK81" s="90"/>
      <c r="OFL81" s="90"/>
      <c r="OFM81" s="90"/>
      <c r="OFN81" s="90"/>
      <c r="OFO81" s="90"/>
      <c r="OFP81" s="90"/>
      <c r="OFQ81" s="90"/>
      <c r="OFR81" s="90"/>
      <c r="OFS81" s="90"/>
      <c r="OFT81" s="90"/>
      <c r="OFU81" s="90"/>
      <c r="OFV81" s="90"/>
      <c r="OFW81" s="90"/>
      <c r="OFX81" s="90"/>
      <c r="OFY81" s="90"/>
      <c r="OFZ81" s="90"/>
      <c r="OGA81" s="90"/>
      <c r="OGB81" s="90"/>
      <c r="OGC81" s="90"/>
      <c r="OGD81" s="90"/>
      <c r="OGE81" s="90"/>
      <c r="OGF81" s="90"/>
      <c r="OGG81" s="90"/>
      <c r="OGH81" s="90"/>
      <c r="OGI81" s="90"/>
      <c r="OGJ81" s="90"/>
      <c r="OGK81" s="90"/>
      <c r="OGL81" s="90"/>
      <c r="OGM81" s="90"/>
      <c r="OGN81" s="90"/>
      <c r="OGO81" s="90"/>
      <c r="OGP81" s="90"/>
      <c r="OGQ81" s="90"/>
      <c r="OGR81" s="90"/>
      <c r="OGS81" s="90"/>
      <c r="OGT81" s="90"/>
      <c r="OGU81" s="90"/>
      <c r="OGV81" s="90"/>
      <c r="OGW81" s="90"/>
      <c r="OGX81" s="90"/>
      <c r="OGY81" s="90"/>
      <c r="OGZ81" s="90"/>
      <c r="OHA81" s="90"/>
      <c r="OHB81" s="90"/>
      <c r="OHC81" s="90"/>
      <c r="OHD81" s="90"/>
      <c r="OHE81" s="90"/>
      <c r="OHF81" s="90"/>
      <c r="OHG81" s="90"/>
      <c r="OHH81" s="90"/>
      <c r="OHI81" s="90"/>
      <c r="OHJ81" s="90"/>
      <c r="OHK81" s="90"/>
      <c r="OHL81" s="90"/>
      <c r="OHM81" s="90"/>
      <c r="OHN81" s="90"/>
      <c r="OHO81" s="90"/>
      <c r="OHP81" s="90"/>
      <c r="OHQ81" s="90"/>
      <c r="OHR81" s="90"/>
      <c r="OHS81" s="90"/>
      <c r="OHT81" s="90"/>
      <c r="OHU81" s="90"/>
      <c r="OHV81" s="90"/>
      <c r="OHW81" s="90"/>
      <c r="OHX81" s="90"/>
      <c r="OHY81" s="90"/>
      <c r="OHZ81" s="90"/>
      <c r="OIA81" s="90"/>
      <c r="OIB81" s="90"/>
      <c r="OIC81" s="90"/>
      <c r="OID81" s="90"/>
      <c r="OIE81" s="90"/>
      <c r="OIF81" s="90"/>
      <c r="OIG81" s="90"/>
      <c r="OIH81" s="90"/>
      <c r="OII81" s="90"/>
      <c r="OIJ81" s="90"/>
      <c r="OIK81" s="90"/>
      <c r="OIL81" s="90"/>
      <c r="OIM81" s="90"/>
      <c r="OIN81" s="90"/>
      <c r="OIO81" s="90"/>
      <c r="OIP81" s="90"/>
      <c r="OIQ81" s="90"/>
      <c r="OIR81" s="90"/>
      <c r="OIS81" s="90"/>
      <c r="OIT81" s="90"/>
      <c r="OIU81" s="90"/>
      <c r="OIV81" s="90"/>
      <c r="OIW81" s="90"/>
      <c r="OIX81" s="90"/>
      <c r="OIY81" s="90"/>
      <c r="OIZ81" s="90"/>
      <c r="OJA81" s="90"/>
      <c r="OJB81" s="90"/>
      <c r="OJC81" s="90"/>
      <c r="OJD81" s="90"/>
      <c r="OJE81" s="90"/>
      <c r="OJF81" s="90"/>
      <c r="OJG81" s="90"/>
      <c r="OJH81" s="90"/>
      <c r="OJI81" s="90"/>
      <c r="OJJ81" s="90"/>
      <c r="OJK81" s="90"/>
      <c r="OJL81" s="90"/>
      <c r="OJM81" s="90"/>
      <c r="OJN81" s="90"/>
      <c r="OJO81" s="90"/>
      <c r="OJP81" s="90"/>
      <c r="OJQ81" s="90"/>
      <c r="OJR81" s="90"/>
      <c r="OJS81" s="90"/>
      <c r="OJT81" s="90"/>
      <c r="OJU81" s="90"/>
      <c r="OJV81" s="90"/>
      <c r="OJW81" s="90"/>
      <c r="OJX81" s="90"/>
      <c r="OJY81" s="90"/>
      <c r="OJZ81" s="90"/>
      <c r="OKA81" s="90"/>
      <c r="OKB81" s="90"/>
      <c r="OKC81" s="90"/>
      <c r="OKD81" s="90"/>
      <c r="OKE81" s="90"/>
      <c r="OKF81" s="90"/>
      <c r="OKG81" s="90"/>
      <c r="OKH81" s="90"/>
      <c r="OKI81" s="90"/>
      <c r="OKJ81" s="90"/>
      <c r="OKK81" s="90"/>
      <c r="OKL81" s="90"/>
      <c r="OKM81" s="90"/>
      <c r="OKN81" s="90"/>
      <c r="OKO81" s="90"/>
      <c r="OKP81" s="90"/>
      <c r="OKQ81" s="90"/>
      <c r="OKR81" s="90"/>
      <c r="OKS81" s="90"/>
      <c r="OKT81" s="90"/>
      <c r="OKU81" s="90"/>
      <c r="OKV81" s="90"/>
      <c r="OKW81" s="90"/>
      <c r="OKX81" s="90"/>
      <c r="OKY81" s="90"/>
      <c r="OKZ81" s="90"/>
      <c r="OLA81" s="90"/>
      <c r="OLB81" s="90"/>
      <c r="OLC81" s="90"/>
      <c r="OLD81" s="90"/>
      <c r="OLE81" s="90"/>
      <c r="OLF81" s="90"/>
      <c r="OLG81" s="90"/>
      <c r="OLH81" s="90"/>
      <c r="OLI81" s="90"/>
      <c r="OLJ81" s="90"/>
      <c r="OLK81" s="90"/>
      <c r="OLL81" s="90"/>
      <c r="OLM81" s="90"/>
      <c r="OLN81" s="90"/>
      <c r="OLO81" s="90"/>
      <c r="OLP81" s="90"/>
      <c r="OLQ81" s="90"/>
      <c r="OLR81" s="90"/>
      <c r="OLS81" s="90"/>
      <c r="OLT81" s="90"/>
      <c r="OLU81" s="90"/>
      <c r="OLV81" s="90"/>
      <c r="OLW81" s="90"/>
      <c r="OLX81" s="90"/>
      <c r="OLY81" s="90"/>
      <c r="OLZ81" s="90"/>
      <c r="OMA81" s="90"/>
      <c r="OMB81" s="90"/>
      <c r="OMC81" s="90"/>
      <c r="OMD81" s="90"/>
      <c r="OME81" s="90"/>
      <c r="OMF81" s="90"/>
      <c r="OMG81" s="90"/>
      <c r="OMH81" s="90"/>
      <c r="OMI81" s="90"/>
      <c r="OMJ81" s="90"/>
      <c r="OMK81" s="90"/>
      <c r="OML81" s="90"/>
      <c r="OMM81" s="90"/>
      <c r="OMN81" s="90"/>
      <c r="OMO81" s="90"/>
      <c r="OMP81" s="90"/>
      <c r="OMQ81" s="90"/>
      <c r="OMR81" s="90"/>
      <c r="OMS81" s="90"/>
      <c r="OMT81" s="90"/>
      <c r="OMU81" s="90"/>
      <c r="OMV81" s="90"/>
      <c r="OMW81" s="90"/>
      <c r="OMX81" s="90"/>
      <c r="OMY81" s="90"/>
      <c r="OMZ81" s="90"/>
      <c r="ONA81" s="90"/>
      <c r="ONB81" s="90"/>
      <c r="ONC81" s="90"/>
      <c r="OND81" s="90"/>
      <c r="ONE81" s="90"/>
      <c r="ONF81" s="90"/>
      <c r="ONG81" s="90"/>
      <c r="ONH81" s="90"/>
      <c r="ONI81" s="90"/>
      <c r="ONJ81" s="90"/>
      <c r="ONK81" s="90"/>
      <c r="ONL81" s="90"/>
      <c r="ONM81" s="90"/>
      <c r="ONN81" s="90"/>
      <c r="ONO81" s="90"/>
      <c r="ONP81" s="90"/>
      <c r="ONQ81" s="90"/>
      <c r="ONR81" s="90"/>
      <c r="ONS81" s="90"/>
      <c r="ONT81" s="90"/>
      <c r="ONU81" s="90"/>
      <c r="ONV81" s="90"/>
      <c r="ONW81" s="90"/>
      <c r="ONX81" s="90"/>
      <c r="ONY81" s="90"/>
      <c r="ONZ81" s="90"/>
      <c r="OOA81" s="90"/>
      <c r="OOB81" s="90"/>
      <c r="OOC81" s="90"/>
      <c r="OOD81" s="90"/>
      <c r="OOE81" s="90"/>
      <c r="OOF81" s="90"/>
      <c r="OOG81" s="90"/>
      <c r="OOH81" s="90"/>
      <c r="OOI81" s="90"/>
      <c r="OOJ81" s="90"/>
      <c r="OOK81" s="90"/>
      <c r="OOL81" s="90"/>
      <c r="OOM81" s="90"/>
      <c r="OON81" s="90"/>
      <c r="OOO81" s="90"/>
      <c r="OOP81" s="90"/>
      <c r="OOQ81" s="90"/>
      <c r="OOR81" s="90"/>
      <c r="OOS81" s="90"/>
      <c r="OOT81" s="90"/>
      <c r="OOU81" s="90"/>
      <c r="OOV81" s="90"/>
      <c r="OOW81" s="90"/>
      <c r="OOX81" s="90"/>
      <c r="OOY81" s="90"/>
      <c r="OOZ81" s="90"/>
      <c r="OPA81" s="90"/>
      <c r="OPB81" s="90"/>
      <c r="OPC81" s="90"/>
      <c r="OPD81" s="90"/>
      <c r="OPE81" s="90"/>
      <c r="OPF81" s="90"/>
      <c r="OPG81" s="90"/>
      <c r="OPH81" s="90"/>
      <c r="OPI81" s="90"/>
      <c r="OPJ81" s="90"/>
      <c r="OPK81" s="90"/>
      <c r="OPL81" s="90"/>
      <c r="OPM81" s="90"/>
      <c r="OPN81" s="90"/>
      <c r="OPO81" s="90"/>
      <c r="OPP81" s="90"/>
      <c r="OPQ81" s="90"/>
      <c r="OPR81" s="90"/>
      <c r="OPS81" s="90"/>
      <c r="OPT81" s="90"/>
      <c r="OPU81" s="90"/>
      <c r="OPV81" s="90"/>
      <c r="OPW81" s="90"/>
      <c r="OPX81" s="90"/>
      <c r="OPY81" s="90"/>
      <c r="OPZ81" s="90"/>
      <c r="OQA81" s="90"/>
      <c r="OQB81" s="90"/>
      <c r="OQC81" s="90"/>
      <c r="OQD81" s="90"/>
      <c r="OQE81" s="90"/>
      <c r="OQF81" s="90"/>
      <c r="OQG81" s="90"/>
      <c r="OQH81" s="90"/>
      <c r="OQI81" s="90"/>
      <c r="OQJ81" s="90"/>
      <c r="OQK81" s="90"/>
      <c r="OQL81" s="90"/>
      <c r="OQM81" s="90"/>
      <c r="OQN81" s="90"/>
      <c r="OQO81" s="90"/>
      <c r="OQP81" s="90"/>
      <c r="OQQ81" s="90"/>
      <c r="OQR81" s="90"/>
      <c r="OQS81" s="90"/>
      <c r="OQT81" s="90"/>
      <c r="OQU81" s="90"/>
      <c r="OQV81" s="90"/>
      <c r="OQW81" s="90"/>
      <c r="OQX81" s="90"/>
      <c r="OQY81" s="90"/>
      <c r="OQZ81" s="90"/>
      <c r="ORA81" s="90"/>
      <c r="ORB81" s="90"/>
      <c r="ORC81" s="90"/>
      <c r="ORD81" s="90"/>
      <c r="ORE81" s="90"/>
      <c r="ORF81" s="90"/>
      <c r="ORG81" s="90"/>
      <c r="ORH81" s="90"/>
      <c r="ORI81" s="90"/>
      <c r="ORJ81" s="90"/>
      <c r="ORK81" s="90"/>
      <c r="ORL81" s="90"/>
      <c r="ORM81" s="90"/>
      <c r="ORN81" s="90"/>
      <c r="ORO81" s="90"/>
      <c r="ORP81" s="90"/>
      <c r="ORQ81" s="90"/>
      <c r="ORR81" s="90"/>
      <c r="ORS81" s="90"/>
      <c r="ORT81" s="90"/>
      <c r="ORU81" s="90"/>
      <c r="ORV81" s="90"/>
      <c r="ORW81" s="90"/>
      <c r="ORX81" s="90"/>
      <c r="ORY81" s="90"/>
      <c r="ORZ81" s="90"/>
      <c r="OSA81" s="90"/>
      <c r="OSB81" s="90"/>
      <c r="OSC81" s="90"/>
      <c r="OSD81" s="90"/>
      <c r="OSE81" s="90"/>
      <c r="OSF81" s="90"/>
      <c r="OSG81" s="90"/>
      <c r="OSH81" s="90"/>
      <c r="OSI81" s="90"/>
      <c r="OSJ81" s="90"/>
      <c r="OSK81" s="90"/>
      <c r="OSL81" s="90"/>
      <c r="OSM81" s="90"/>
      <c r="OSN81" s="90"/>
      <c r="OSO81" s="90"/>
      <c r="OSP81" s="90"/>
      <c r="OSQ81" s="90"/>
      <c r="OSR81" s="90"/>
      <c r="OSS81" s="90"/>
      <c r="OST81" s="90"/>
      <c r="OSU81" s="90"/>
      <c r="OSV81" s="90"/>
      <c r="OSW81" s="90"/>
      <c r="OSX81" s="90"/>
      <c r="OSY81" s="90"/>
      <c r="OSZ81" s="90"/>
      <c r="OTA81" s="90"/>
      <c r="OTB81" s="90"/>
      <c r="OTC81" s="90"/>
      <c r="OTD81" s="90"/>
      <c r="OTE81" s="90"/>
      <c r="OTF81" s="90"/>
      <c r="OTG81" s="90"/>
      <c r="OTH81" s="90"/>
      <c r="OTI81" s="90"/>
      <c r="OTJ81" s="90"/>
      <c r="OTK81" s="90"/>
      <c r="OTL81" s="90"/>
      <c r="OTM81" s="90"/>
      <c r="OTN81" s="90"/>
      <c r="OTO81" s="90"/>
      <c r="OTP81" s="90"/>
      <c r="OTQ81" s="90"/>
      <c r="OTR81" s="90"/>
      <c r="OTS81" s="90"/>
      <c r="OTT81" s="90"/>
      <c r="OTU81" s="90"/>
      <c r="OTV81" s="90"/>
      <c r="OTW81" s="90"/>
      <c r="OTX81" s="90"/>
      <c r="OTY81" s="90"/>
      <c r="OTZ81" s="90"/>
      <c r="OUA81" s="90"/>
      <c r="OUB81" s="90"/>
      <c r="OUC81" s="90"/>
      <c r="OUD81" s="90"/>
      <c r="OUE81" s="90"/>
      <c r="OUF81" s="90"/>
      <c r="OUG81" s="90"/>
      <c r="OUH81" s="90"/>
      <c r="OUI81" s="90"/>
      <c r="OUJ81" s="90"/>
      <c r="OUK81" s="90"/>
      <c r="OUL81" s="90"/>
      <c r="OUM81" s="90"/>
      <c r="OUN81" s="90"/>
      <c r="OUO81" s="90"/>
      <c r="OUP81" s="90"/>
      <c r="OUQ81" s="90"/>
      <c r="OUR81" s="90"/>
      <c r="OUS81" s="90"/>
      <c r="OUT81" s="90"/>
      <c r="OUU81" s="90"/>
      <c r="OUV81" s="90"/>
      <c r="OUW81" s="90"/>
      <c r="OUX81" s="90"/>
      <c r="OUY81" s="90"/>
      <c r="OUZ81" s="90"/>
      <c r="OVA81" s="90"/>
      <c r="OVB81" s="90"/>
      <c r="OVC81" s="90"/>
      <c r="OVD81" s="90"/>
      <c r="OVE81" s="90"/>
      <c r="OVF81" s="90"/>
      <c r="OVG81" s="90"/>
      <c r="OVH81" s="90"/>
      <c r="OVI81" s="90"/>
      <c r="OVJ81" s="90"/>
      <c r="OVK81" s="90"/>
      <c r="OVL81" s="90"/>
      <c r="OVM81" s="90"/>
      <c r="OVN81" s="90"/>
      <c r="OVO81" s="90"/>
      <c r="OVP81" s="90"/>
      <c r="OVQ81" s="90"/>
      <c r="OVR81" s="90"/>
      <c r="OVS81" s="90"/>
      <c r="OVT81" s="90"/>
      <c r="OVU81" s="90"/>
      <c r="OVV81" s="90"/>
      <c r="OVW81" s="90"/>
      <c r="OVX81" s="90"/>
      <c r="OVY81" s="90"/>
      <c r="OVZ81" s="90"/>
      <c r="OWA81" s="90"/>
      <c r="OWB81" s="90"/>
      <c r="OWC81" s="90"/>
      <c r="OWD81" s="90"/>
      <c r="OWE81" s="90"/>
      <c r="OWF81" s="90"/>
      <c r="OWG81" s="90"/>
      <c r="OWH81" s="90"/>
      <c r="OWI81" s="90"/>
      <c r="OWJ81" s="90"/>
      <c r="OWK81" s="90"/>
      <c r="OWL81" s="90"/>
      <c r="OWM81" s="90"/>
      <c r="OWN81" s="90"/>
      <c r="OWO81" s="90"/>
      <c r="OWP81" s="90"/>
      <c r="OWQ81" s="90"/>
      <c r="OWR81" s="90"/>
      <c r="OWS81" s="90"/>
      <c r="OWT81" s="90"/>
      <c r="OWU81" s="90"/>
      <c r="OWV81" s="90"/>
      <c r="OWW81" s="90"/>
      <c r="OWX81" s="90"/>
      <c r="OWY81" s="90"/>
      <c r="OWZ81" s="90"/>
      <c r="OXA81" s="90"/>
      <c r="OXB81" s="90"/>
      <c r="OXC81" s="90"/>
      <c r="OXD81" s="90"/>
      <c r="OXE81" s="90"/>
      <c r="OXF81" s="90"/>
      <c r="OXG81" s="90"/>
      <c r="OXH81" s="90"/>
      <c r="OXI81" s="90"/>
      <c r="OXJ81" s="90"/>
      <c r="OXK81" s="90"/>
      <c r="OXL81" s="90"/>
      <c r="OXM81" s="90"/>
      <c r="OXN81" s="90"/>
      <c r="OXO81" s="90"/>
      <c r="OXP81" s="90"/>
      <c r="OXQ81" s="90"/>
      <c r="OXR81" s="90"/>
      <c r="OXS81" s="90"/>
      <c r="OXT81" s="90"/>
      <c r="OXU81" s="90"/>
      <c r="OXV81" s="90"/>
      <c r="OXW81" s="90"/>
      <c r="OXX81" s="90"/>
      <c r="OXY81" s="90"/>
      <c r="OXZ81" s="90"/>
      <c r="OYA81" s="90"/>
      <c r="OYB81" s="90"/>
      <c r="OYC81" s="90"/>
      <c r="OYD81" s="90"/>
      <c r="OYE81" s="90"/>
      <c r="OYF81" s="90"/>
      <c r="OYG81" s="90"/>
      <c r="OYH81" s="90"/>
      <c r="OYI81" s="90"/>
      <c r="OYJ81" s="90"/>
      <c r="OYK81" s="90"/>
      <c r="OYL81" s="90"/>
      <c r="OYM81" s="90"/>
      <c r="OYN81" s="90"/>
      <c r="OYO81" s="90"/>
      <c r="OYP81" s="90"/>
      <c r="OYQ81" s="90"/>
      <c r="OYR81" s="90"/>
      <c r="OYS81" s="90"/>
      <c r="OYT81" s="90"/>
      <c r="OYU81" s="90"/>
      <c r="OYV81" s="90"/>
      <c r="OYW81" s="90"/>
      <c r="OYX81" s="90"/>
      <c r="OYY81" s="90"/>
      <c r="OYZ81" s="90"/>
      <c r="OZA81" s="90"/>
      <c r="OZB81" s="90"/>
      <c r="OZC81" s="90"/>
      <c r="OZD81" s="90"/>
      <c r="OZE81" s="90"/>
      <c r="OZF81" s="90"/>
      <c r="OZG81" s="90"/>
      <c r="OZH81" s="90"/>
      <c r="OZI81" s="90"/>
      <c r="OZJ81" s="90"/>
      <c r="OZK81" s="90"/>
      <c r="OZL81" s="90"/>
      <c r="OZM81" s="90"/>
      <c r="OZN81" s="90"/>
      <c r="OZO81" s="90"/>
      <c r="OZP81" s="90"/>
      <c r="OZQ81" s="90"/>
      <c r="OZR81" s="90"/>
      <c r="OZS81" s="90"/>
      <c r="OZT81" s="90"/>
      <c r="OZU81" s="90"/>
      <c r="OZV81" s="90"/>
      <c r="OZW81" s="90"/>
      <c r="OZX81" s="90"/>
      <c r="OZY81" s="90"/>
      <c r="OZZ81" s="90"/>
      <c r="PAA81" s="90"/>
      <c r="PAB81" s="90"/>
      <c r="PAC81" s="90"/>
      <c r="PAD81" s="90"/>
      <c r="PAE81" s="90"/>
      <c r="PAF81" s="90"/>
      <c r="PAG81" s="90"/>
      <c r="PAH81" s="90"/>
      <c r="PAI81" s="90"/>
      <c r="PAJ81" s="90"/>
      <c r="PAK81" s="90"/>
      <c r="PAL81" s="90"/>
      <c r="PAM81" s="90"/>
      <c r="PAN81" s="90"/>
      <c r="PAO81" s="90"/>
      <c r="PAP81" s="90"/>
      <c r="PAQ81" s="90"/>
      <c r="PAR81" s="90"/>
      <c r="PAS81" s="90"/>
      <c r="PAT81" s="90"/>
      <c r="PAU81" s="90"/>
      <c r="PAV81" s="90"/>
      <c r="PAW81" s="90"/>
      <c r="PAX81" s="90"/>
      <c r="PAY81" s="90"/>
      <c r="PAZ81" s="90"/>
      <c r="PBA81" s="90"/>
      <c r="PBB81" s="90"/>
      <c r="PBC81" s="90"/>
      <c r="PBD81" s="90"/>
      <c r="PBE81" s="90"/>
      <c r="PBF81" s="90"/>
      <c r="PBG81" s="90"/>
      <c r="PBH81" s="90"/>
      <c r="PBI81" s="90"/>
      <c r="PBJ81" s="90"/>
      <c r="PBK81" s="90"/>
      <c r="PBL81" s="90"/>
      <c r="PBM81" s="90"/>
      <c r="PBN81" s="90"/>
      <c r="PBO81" s="90"/>
      <c r="PBP81" s="90"/>
      <c r="PBQ81" s="90"/>
      <c r="PBR81" s="90"/>
      <c r="PBS81" s="90"/>
      <c r="PBT81" s="90"/>
      <c r="PBU81" s="90"/>
      <c r="PBV81" s="90"/>
      <c r="PBW81" s="90"/>
      <c r="PBX81" s="90"/>
      <c r="PBY81" s="90"/>
      <c r="PBZ81" s="90"/>
      <c r="PCA81" s="90"/>
      <c r="PCB81" s="90"/>
      <c r="PCC81" s="90"/>
      <c r="PCD81" s="90"/>
      <c r="PCE81" s="90"/>
      <c r="PCF81" s="90"/>
      <c r="PCG81" s="90"/>
      <c r="PCH81" s="90"/>
      <c r="PCI81" s="90"/>
      <c r="PCJ81" s="90"/>
      <c r="PCK81" s="90"/>
      <c r="PCL81" s="90"/>
      <c r="PCM81" s="90"/>
      <c r="PCN81" s="90"/>
      <c r="PCO81" s="90"/>
      <c r="PCP81" s="90"/>
      <c r="PCQ81" s="90"/>
      <c r="PCR81" s="90"/>
      <c r="PCS81" s="90"/>
      <c r="PCT81" s="90"/>
      <c r="PCU81" s="90"/>
      <c r="PCV81" s="90"/>
      <c r="PCW81" s="90"/>
      <c r="PCX81" s="90"/>
      <c r="PCY81" s="90"/>
      <c r="PCZ81" s="90"/>
      <c r="PDA81" s="90"/>
      <c r="PDB81" s="90"/>
      <c r="PDC81" s="90"/>
      <c r="PDD81" s="90"/>
      <c r="PDE81" s="90"/>
      <c r="PDF81" s="90"/>
      <c r="PDG81" s="90"/>
      <c r="PDH81" s="90"/>
      <c r="PDI81" s="90"/>
      <c r="PDJ81" s="90"/>
      <c r="PDK81" s="90"/>
      <c r="PDL81" s="90"/>
      <c r="PDM81" s="90"/>
      <c r="PDN81" s="90"/>
      <c r="PDO81" s="90"/>
      <c r="PDP81" s="90"/>
      <c r="PDQ81" s="90"/>
      <c r="PDR81" s="90"/>
      <c r="PDS81" s="90"/>
      <c r="PDT81" s="90"/>
      <c r="PDU81" s="90"/>
      <c r="PDV81" s="90"/>
      <c r="PDW81" s="90"/>
      <c r="PDX81" s="90"/>
      <c r="PDY81" s="90"/>
      <c r="PDZ81" s="90"/>
      <c r="PEA81" s="90"/>
      <c r="PEB81" s="90"/>
      <c r="PEC81" s="90"/>
      <c r="PED81" s="90"/>
      <c r="PEE81" s="90"/>
      <c r="PEF81" s="90"/>
      <c r="PEG81" s="90"/>
      <c r="PEH81" s="90"/>
      <c r="PEI81" s="90"/>
      <c r="PEJ81" s="90"/>
      <c r="PEK81" s="90"/>
      <c r="PEL81" s="90"/>
      <c r="PEM81" s="90"/>
      <c r="PEN81" s="90"/>
      <c r="PEO81" s="90"/>
      <c r="PEP81" s="90"/>
      <c r="PEQ81" s="90"/>
      <c r="PER81" s="90"/>
      <c r="PES81" s="90"/>
      <c r="PET81" s="90"/>
      <c r="PEU81" s="90"/>
      <c r="PEV81" s="90"/>
      <c r="PEW81" s="90"/>
      <c r="PEX81" s="90"/>
      <c r="PEY81" s="90"/>
      <c r="PEZ81" s="90"/>
      <c r="PFA81" s="90"/>
      <c r="PFB81" s="90"/>
      <c r="PFC81" s="90"/>
      <c r="PFD81" s="90"/>
      <c r="PFE81" s="90"/>
      <c r="PFF81" s="90"/>
      <c r="PFG81" s="90"/>
      <c r="PFH81" s="90"/>
      <c r="PFI81" s="90"/>
      <c r="PFJ81" s="90"/>
      <c r="PFK81" s="90"/>
      <c r="PFL81" s="90"/>
      <c r="PFM81" s="90"/>
      <c r="PFN81" s="90"/>
      <c r="PFO81" s="90"/>
      <c r="PFP81" s="90"/>
      <c r="PFQ81" s="90"/>
      <c r="PFR81" s="90"/>
      <c r="PFS81" s="90"/>
      <c r="PFT81" s="90"/>
      <c r="PFU81" s="90"/>
      <c r="PFV81" s="90"/>
      <c r="PFW81" s="90"/>
      <c r="PFX81" s="90"/>
      <c r="PFY81" s="90"/>
      <c r="PFZ81" s="90"/>
      <c r="PGA81" s="90"/>
      <c r="PGB81" s="90"/>
      <c r="PGC81" s="90"/>
      <c r="PGD81" s="90"/>
      <c r="PGE81" s="90"/>
      <c r="PGF81" s="90"/>
      <c r="PGG81" s="90"/>
      <c r="PGH81" s="90"/>
      <c r="PGI81" s="90"/>
      <c r="PGJ81" s="90"/>
      <c r="PGK81" s="90"/>
      <c r="PGL81" s="90"/>
      <c r="PGM81" s="90"/>
      <c r="PGN81" s="90"/>
      <c r="PGO81" s="90"/>
      <c r="PGP81" s="90"/>
      <c r="PGQ81" s="90"/>
      <c r="PGR81" s="90"/>
      <c r="PGS81" s="90"/>
      <c r="PGT81" s="90"/>
      <c r="PGU81" s="90"/>
      <c r="PGV81" s="90"/>
      <c r="PGW81" s="90"/>
      <c r="PGX81" s="90"/>
      <c r="PGY81" s="90"/>
      <c r="PGZ81" s="90"/>
      <c r="PHA81" s="90"/>
      <c r="PHB81" s="90"/>
      <c r="PHC81" s="90"/>
      <c r="PHD81" s="90"/>
      <c r="PHE81" s="90"/>
      <c r="PHF81" s="90"/>
      <c r="PHG81" s="90"/>
      <c r="PHH81" s="90"/>
      <c r="PHI81" s="90"/>
      <c r="PHJ81" s="90"/>
      <c r="PHK81" s="90"/>
      <c r="PHL81" s="90"/>
      <c r="PHM81" s="90"/>
      <c r="PHN81" s="90"/>
      <c r="PHO81" s="90"/>
      <c r="PHP81" s="90"/>
      <c r="PHQ81" s="90"/>
      <c r="PHR81" s="90"/>
      <c r="PHS81" s="90"/>
      <c r="PHT81" s="90"/>
      <c r="PHU81" s="90"/>
      <c r="PHV81" s="90"/>
      <c r="PHW81" s="90"/>
      <c r="PHX81" s="90"/>
      <c r="PHY81" s="90"/>
      <c r="PHZ81" s="90"/>
      <c r="PIA81" s="90"/>
      <c r="PIB81" s="90"/>
      <c r="PIC81" s="90"/>
      <c r="PID81" s="90"/>
      <c r="PIE81" s="90"/>
      <c r="PIF81" s="90"/>
      <c r="PIG81" s="90"/>
      <c r="PIH81" s="90"/>
      <c r="PII81" s="90"/>
      <c r="PIJ81" s="90"/>
      <c r="PIK81" s="90"/>
      <c r="PIL81" s="90"/>
      <c r="PIM81" s="90"/>
      <c r="PIN81" s="90"/>
      <c r="PIO81" s="90"/>
      <c r="PIP81" s="90"/>
      <c r="PIQ81" s="90"/>
      <c r="PIR81" s="90"/>
      <c r="PIS81" s="90"/>
      <c r="PIT81" s="90"/>
      <c r="PIU81" s="90"/>
      <c r="PIV81" s="90"/>
      <c r="PIW81" s="90"/>
      <c r="PIX81" s="90"/>
      <c r="PIY81" s="90"/>
      <c r="PIZ81" s="90"/>
      <c r="PJA81" s="90"/>
      <c r="PJB81" s="90"/>
      <c r="PJC81" s="90"/>
      <c r="PJD81" s="90"/>
      <c r="PJE81" s="90"/>
      <c r="PJF81" s="90"/>
      <c r="PJG81" s="90"/>
      <c r="PJH81" s="90"/>
      <c r="PJI81" s="90"/>
      <c r="PJJ81" s="90"/>
      <c r="PJK81" s="90"/>
      <c r="PJL81" s="90"/>
      <c r="PJM81" s="90"/>
      <c r="PJN81" s="90"/>
      <c r="PJO81" s="90"/>
      <c r="PJP81" s="90"/>
      <c r="PJQ81" s="90"/>
      <c r="PJR81" s="90"/>
      <c r="PJS81" s="90"/>
      <c r="PJT81" s="90"/>
      <c r="PJU81" s="90"/>
      <c r="PJV81" s="90"/>
      <c r="PJW81" s="90"/>
      <c r="PJX81" s="90"/>
      <c r="PJY81" s="90"/>
      <c r="PJZ81" s="90"/>
      <c r="PKA81" s="90"/>
      <c r="PKB81" s="90"/>
      <c r="PKC81" s="90"/>
      <c r="PKD81" s="90"/>
      <c r="PKE81" s="90"/>
      <c r="PKF81" s="90"/>
      <c r="PKG81" s="90"/>
      <c r="PKH81" s="90"/>
      <c r="PKI81" s="90"/>
      <c r="PKJ81" s="90"/>
      <c r="PKK81" s="90"/>
      <c r="PKL81" s="90"/>
      <c r="PKM81" s="90"/>
      <c r="PKN81" s="90"/>
      <c r="PKO81" s="90"/>
      <c r="PKP81" s="90"/>
      <c r="PKQ81" s="90"/>
      <c r="PKR81" s="90"/>
      <c r="PKS81" s="90"/>
      <c r="PKT81" s="90"/>
      <c r="PKU81" s="90"/>
      <c r="PKV81" s="90"/>
      <c r="PKW81" s="90"/>
      <c r="PKX81" s="90"/>
      <c r="PKY81" s="90"/>
      <c r="PKZ81" s="90"/>
      <c r="PLA81" s="90"/>
      <c r="PLB81" s="90"/>
      <c r="PLC81" s="90"/>
      <c r="PLD81" s="90"/>
      <c r="PLE81" s="90"/>
      <c r="PLF81" s="90"/>
      <c r="PLG81" s="90"/>
      <c r="PLH81" s="90"/>
      <c r="PLI81" s="90"/>
      <c r="PLJ81" s="90"/>
      <c r="PLK81" s="90"/>
      <c r="PLL81" s="90"/>
      <c r="PLM81" s="90"/>
      <c r="PLN81" s="90"/>
      <c r="PLO81" s="90"/>
      <c r="PLP81" s="90"/>
      <c r="PLQ81" s="90"/>
      <c r="PLR81" s="90"/>
      <c r="PLS81" s="90"/>
      <c r="PLT81" s="90"/>
      <c r="PLU81" s="90"/>
      <c r="PLV81" s="90"/>
      <c r="PLW81" s="90"/>
      <c r="PLX81" s="90"/>
      <c r="PLY81" s="90"/>
      <c r="PLZ81" s="90"/>
      <c r="PMA81" s="90"/>
      <c r="PMB81" s="90"/>
      <c r="PMC81" s="90"/>
      <c r="PMD81" s="90"/>
      <c r="PME81" s="90"/>
      <c r="PMF81" s="90"/>
      <c r="PMG81" s="90"/>
      <c r="PMH81" s="90"/>
      <c r="PMI81" s="90"/>
      <c r="PMJ81" s="90"/>
      <c r="PMK81" s="90"/>
      <c r="PML81" s="90"/>
      <c r="PMM81" s="90"/>
      <c r="PMN81" s="90"/>
      <c r="PMO81" s="90"/>
      <c r="PMP81" s="90"/>
      <c r="PMQ81" s="90"/>
      <c r="PMR81" s="90"/>
      <c r="PMS81" s="90"/>
      <c r="PMT81" s="90"/>
      <c r="PMU81" s="90"/>
      <c r="PMV81" s="90"/>
      <c r="PMW81" s="90"/>
      <c r="PMX81" s="90"/>
      <c r="PMY81" s="90"/>
      <c r="PMZ81" s="90"/>
      <c r="PNA81" s="90"/>
      <c r="PNB81" s="90"/>
      <c r="PNC81" s="90"/>
      <c r="PND81" s="90"/>
      <c r="PNE81" s="90"/>
      <c r="PNF81" s="90"/>
      <c r="PNG81" s="90"/>
      <c r="PNH81" s="90"/>
      <c r="PNI81" s="90"/>
      <c r="PNJ81" s="90"/>
      <c r="PNK81" s="90"/>
      <c r="PNL81" s="90"/>
      <c r="PNM81" s="90"/>
      <c r="PNN81" s="90"/>
      <c r="PNO81" s="90"/>
      <c r="PNP81" s="90"/>
      <c r="PNQ81" s="90"/>
      <c r="PNR81" s="90"/>
      <c r="PNS81" s="90"/>
      <c r="PNT81" s="90"/>
      <c r="PNU81" s="90"/>
      <c r="PNV81" s="90"/>
      <c r="PNW81" s="90"/>
      <c r="PNX81" s="90"/>
      <c r="PNY81" s="90"/>
      <c r="PNZ81" s="90"/>
      <c r="POA81" s="90"/>
      <c r="POB81" s="90"/>
      <c r="POC81" s="90"/>
      <c r="POD81" s="90"/>
      <c r="POE81" s="90"/>
      <c r="POF81" s="90"/>
      <c r="POG81" s="90"/>
      <c r="POH81" s="90"/>
      <c r="POI81" s="90"/>
      <c r="POJ81" s="90"/>
      <c r="POK81" s="90"/>
      <c r="POL81" s="90"/>
      <c r="POM81" s="90"/>
      <c r="PON81" s="90"/>
      <c r="POO81" s="90"/>
      <c r="POP81" s="90"/>
      <c r="POQ81" s="90"/>
      <c r="POR81" s="90"/>
      <c r="POS81" s="90"/>
      <c r="POT81" s="90"/>
      <c r="POU81" s="90"/>
      <c r="POV81" s="90"/>
      <c r="POW81" s="90"/>
      <c r="POX81" s="90"/>
      <c r="POY81" s="90"/>
      <c r="POZ81" s="90"/>
      <c r="PPA81" s="90"/>
      <c r="PPB81" s="90"/>
      <c r="PPC81" s="90"/>
      <c r="PPD81" s="90"/>
      <c r="PPE81" s="90"/>
      <c r="PPF81" s="90"/>
      <c r="PPG81" s="90"/>
      <c r="PPH81" s="90"/>
      <c r="PPI81" s="90"/>
      <c r="PPJ81" s="90"/>
      <c r="PPK81" s="90"/>
      <c r="PPL81" s="90"/>
      <c r="PPM81" s="90"/>
      <c r="PPN81" s="90"/>
      <c r="PPO81" s="90"/>
      <c r="PPP81" s="90"/>
      <c r="PPQ81" s="90"/>
      <c r="PPR81" s="90"/>
      <c r="PPS81" s="90"/>
      <c r="PPT81" s="90"/>
      <c r="PPU81" s="90"/>
      <c r="PPV81" s="90"/>
      <c r="PPW81" s="90"/>
      <c r="PPX81" s="90"/>
      <c r="PPY81" s="90"/>
      <c r="PPZ81" s="90"/>
      <c r="PQA81" s="90"/>
      <c r="PQB81" s="90"/>
      <c r="PQC81" s="90"/>
      <c r="PQD81" s="90"/>
      <c r="PQE81" s="90"/>
      <c r="PQF81" s="90"/>
      <c r="PQG81" s="90"/>
      <c r="PQH81" s="90"/>
      <c r="PQI81" s="90"/>
      <c r="PQJ81" s="90"/>
      <c r="PQK81" s="90"/>
      <c r="PQL81" s="90"/>
      <c r="PQM81" s="90"/>
      <c r="PQN81" s="90"/>
      <c r="PQO81" s="90"/>
      <c r="PQP81" s="90"/>
      <c r="PQQ81" s="90"/>
      <c r="PQR81" s="90"/>
      <c r="PQS81" s="90"/>
      <c r="PQT81" s="90"/>
      <c r="PQU81" s="90"/>
      <c r="PQV81" s="90"/>
      <c r="PQW81" s="90"/>
      <c r="PQX81" s="90"/>
      <c r="PQY81" s="90"/>
      <c r="PQZ81" s="90"/>
      <c r="PRA81" s="90"/>
      <c r="PRB81" s="90"/>
      <c r="PRC81" s="90"/>
      <c r="PRD81" s="90"/>
      <c r="PRE81" s="90"/>
      <c r="PRF81" s="90"/>
      <c r="PRG81" s="90"/>
      <c r="PRH81" s="90"/>
      <c r="PRI81" s="90"/>
      <c r="PRJ81" s="90"/>
      <c r="PRK81" s="90"/>
      <c r="PRL81" s="90"/>
      <c r="PRM81" s="90"/>
      <c r="PRN81" s="90"/>
      <c r="PRO81" s="90"/>
      <c r="PRP81" s="90"/>
      <c r="PRQ81" s="90"/>
      <c r="PRR81" s="90"/>
      <c r="PRS81" s="90"/>
      <c r="PRT81" s="90"/>
      <c r="PRU81" s="90"/>
      <c r="PRV81" s="90"/>
      <c r="PRW81" s="90"/>
      <c r="PRX81" s="90"/>
      <c r="PRY81" s="90"/>
      <c r="PRZ81" s="90"/>
      <c r="PSA81" s="90"/>
      <c r="PSB81" s="90"/>
      <c r="PSC81" s="90"/>
      <c r="PSD81" s="90"/>
      <c r="PSE81" s="90"/>
      <c r="PSF81" s="90"/>
      <c r="PSG81" s="90"/>
      <c r="PSH81" s="90"/>
      <c r="PSI81" s="90"/>
      <c r="PSJ81" s="90"/>
      <c r="PSK81" s="90"/>
      <c r="PSL81" s="90"/>
      <c r="PSM81" s="90"/>
      <c r="PSN81" s="90"/>
      <c r="PSO81" s="90"/>
      <c r="PSP81" s="90"/>
      <c r="PSQ81" s="90"/>
      <c r="PSR81" s="90"/>
      <c r="PSS81" s="90"/>
      <c r="PST81" s="90"/>
      <c r="PSU81" s="90"/>
      <c r="PSV81" s="90"/>
      <c r="PSW81" s="90"/>
      <c r="PSX81" s="90"/>
      <c r="PSY81" s="90"/>
      <c r="PSZ81" s="90"/>
      <c r="PTA81" s="90"/>
      <c r="PTB81" s="90"/>
      <c r="PTC81" s="90"/>
      <c r="PTD81" s="90"/>
      <c r="PTE81" s="90"/>
      <c r="PTF81" s="90"/>
      <c r="PTG81" s="90"/>
      <c r="PTH81" s="90"/>
      <c r="PTI81" s="90"/>
      <c r="PTJ81" s="90"/>
      <c r="PTK81" s="90"/>
      <c r="PTL81" s="90"/>
      <c r="PTM81" s="90"/>
      <c r="PTN81" s="90"/>
      <c r="PTO81" s="90"/>
      <c r="PTP81" s="90"/>
      <c r="PTQ81" s="90"/>
      <c r="PTR81" s="90"/>
      <c r="PTS81" s="90"/>
      <c r="PTT81" s="90"/>
      <c r="PTU81" s="90"/>
      <c r="PTV81" s="90"/>
      <c r="PTW81" s="90"/>
      <c r="PTX81" s="90"/>
      <c r="PTY81" s="90"/>
      <c r="PTZ81" s="90"/>
      <c r="PUA81" s="90"/>
      <c r="PUB81" s="90"/>
      <c r="PUC81" s="90"/>
      <c r="PUD81" s="90"/>
      <c r="PUE81" s="90"/>
      <c r="PUF81" s="90"/>
      <c r="PUG81" s="90"/>
      <c r="PUH81" s="90"/>
      <c r="PUI81" s="90"/>
      <c r="PUJ81" s="90"/>
      <c r="PUK81" s="90"/>
      <c r="PUL81" s="90"/>
      <c r="PUM81" s="90"/>
      <c r="PUN81" s="90"/>
      <c r="PUO81" s="90"/>
      <c r="PUP81" s="90"/>
      <c r="PUQ81" s="90"/>
      <c r="PUR81" s="90"/>
      <c r="PUS81" s="90"/>
      <c r="PUT81" s="90"/>
      <c r="PUU81" s="90"/>
      <c r="PUV81" s="90"/>
      <c r="PUW81" s="90"/>
      <c r="PUX81" s="90"/>
      <c r="PUY81" s="90"/>
      <c r="PUZ81" s="90"/>
      <c r="PVA81" s="90"/>
      <c r="PVB81" s="90"/>
      <c r="PVC81" s="90"/>
      <c r="PVD81" s="90"/>
      <c r="PVE81" s="90"/>
      <c r="PVF81" s="90"/>
      <c r="PVG81" s="90"/>
      <c r="PVH81" s="90"/>
      <c r="PVI81" s="90"/>
      <c r="PVJ81" s="90"/>
      <c r="PVK81" s="90"/>
      <c r="PVL81" s="90"/>
      <c r="PVM81" s="90"/>
      <c r="PVN81" s="90"/>
      <c r="PVO81" s="90"/>
      <c r="PVP81" s="90"/>
      <c r="PVQ81" s="90"/>
      <c r="PVR81" s="90"/>
      <c r="PVS81" s="90"/>
      <c r="PVT81" s="90"/>
      <c r="PVU81" s="90"/>
      <c r="PVV81" s="90"/>
      <c r="PVW81" s="90"/>
      <c r="PVX81" s="90"/>
      <c r="PVY81" s="90"/>
      <c r="PVZ81" s="90"/>
      <c r="PWA81" s="90"/>
      <c r="PWB81" s="90"/>
      <c r="PWC81" s="90"/>
      <c r="PWD81" s="90"/>
      <c r="PWE81" s="90"/>
      <c r="PWF81" s="90"/>
      <c r="PWG81" s="90"/>
      <c r="PWH81" s="90"/>
      <c r="PWI81" s="90"/>
      <c r="PWJ81" s="90"/>
      <c r="PWK81" s="90"/>
      <c r="PWL81" s="90"/>
      <c r="PWM81" s="90"/>
      <c r="PWN81" s="90"/>
      <c r="PWO81" s="90"/>
      <c r="PWP81" s="90"/>
      <c r="PWQ81" s="90"/>
      <c r="PWR81" s="90"/>
      <c r="PWS81" s="90"/>
      <c r="PWT81" s="90"/>
      <c r="PWU81" s="90"/>
      <c r="PWV81" s="90"/>
      <c r="PWW81" s="90"/>
      <c r="PWX81" s="90"/>
      <c r="PWY81" s="90"/>
      <c r="PWZ81" s="90"/>
      <c r="PXA81" s="90"/>
      <c r="PXB81" s="90"/>
      <c r="PXC81" s="90"/>
      <c r="PXD81" s="90"/>
      <c r="PXE81" s="90"/>
      <c r="PXF81" s="90"/>
      <c r="PXG81" s="90"/>
      <c r="PXH81" s="90"/>
      <c r="PXI81" s="90"/>
      <c r="PXJ81" s="90"/>
      <c r="PXK81" s="90"/>
      <c r="PXL81" s="90"/>
      <c r="PXM81" s="90"/>
      <c r="PXN81" s="90"/>
      <c r="PXO81" s="90"/>
      <c r="PXP81" s="90"/>
      <c r="PXQ81" s="90"/>
      <c r="PXR81" s="90"/>
      <c r="PXS81" s="90"/>
      <c r="PXT81" s="90"/>
      <c r="PXU81" s="90"/>
      <c r="PXV81" s="90"/>
      <c r="PXW81" s="90"/>
      <c r="PXX81" s="90"/>
      <c r="PXY81" s="90"/>
      <c r="PXZ81" s="90"/>
      <c r="PYA81" s="90"/>
      <c r="PYB81" s="90"/>
      <c r="PYC81" s="90"/>
      <c r="PYD81" s="90"/>
      <c r="PYE81" s="90"/>
      <c r="PYF81" s="90"/>
      <c r="PYG81" s="90"/>
      <c r="PYH81" s="90"/>
      <c r="PYI81" s="90"/>
      <c r="PYJ81" s="90"/>
      <c r="PYK81" s="90"/>
      <c r="PYL81" s="90"/>
      <c r="PYM81" s="90"/>
      <c r="PYN81" s="90"/>
      <c r="PYO81" s="90"/>
      <c r="PYP81" s="90"/>
      <c r="PYQ81" s="90"/>
      <c r="PYR81" s="90"/>
      <c r="PYS81" s="90"/>
      <c r="PYT81" s="90"/>
      <c r="PYU81" s="90"/>
      <c r="PYV81" s="90"/>
      <c r="PYW81" s="90"/>
      <c r="PYX81" s="90"/>
      <c r="PYY81" s="90"/>
      <c r="PYZ81" s="90"/>
      <c r="PZA81" s="90"/>
      <c r="PZB81" s="90"/>
      <c r="PZC81" s="90"/>
      <c r="PZD81" s="90"/>
      <c r="PZE81" s="90"/>
      <c r="PZF81" s="90"/>
      <c r="PZG81" s="90"/>
      <c r="PZH81" s="90"/>
      <c r="PZI81" s="90"/>
      <c r="PZJ81" s="90"/>
      <c r="PZK81" s="90"/>
      <c r="PZL81" s="90"/>
      <c r="PZM81" s="90"/>
      <c r="PZN81" s="90"/>
      <c r="PZO81" s="90"/>
      <c r="PZP81" s="90"/>
      <c r="PZQ81" s="90"/>
      <c r="PZR81" s="90"/>
      <c r="PZS81" s="90"/>
      <c r="PZT81" s="90"/>
      <c r="PZU81" s="90"/>
      <c r="PZV81" s="90"/>
      <c r="PZW81" s="90"/>
      <c r="PZX81" s="90"/>
      <c r="PZY81" s="90"/>
      <c r="PZZ81" s="90"/>
      <c r="QAA81" s="90"/>
      <c r="QAB81" s="90"/>
      <c r="QAC81" s="90"/>
      <c r="QAD81" s="90"/>
      <c r="QAE81" s="90"/>
      <c r="QAF81" s="90"/>
      <c r="QAG81" s="90"/>
      <c r="QAH81" s="90"/>
      <c r="QAI81" s="90"/>
      <c r="QAJ81" s="90"/>
      <c r="QAK81" s="90"/>
      <c r="QAL81" s="90"/>
      <c r="QAM81" s="90"/>
      <c r="QAN81" s="90"/>
      <c r="QAO81" s="90"/>
      <c r="QAP81" s="90"/>
      <c r="QAQ81" s="90"/>
      <c r="QAR81" s="90"/>
      <c r="QAS81" s="90"/>
      <c r="QAT81" s="90"/>
      <c r="QAU81" s="90"/>
      <c r="QAV81" s="90"/>
      <c r="QAW81" s="90"/>
      <c r="QAX81" s="90"/>
      <c r="QAY81" s="90"/>
      <c r="QAZ81" s="90"/>
      <c r="QBA81" s="90"/>
      <c r="QBB81" s="90"/>
      <c r="QBC81" s="90"/>
      <c r="QBD81" s="90"/>
      <c r="QBE81" s="90"/>
      <c r="QBF81" s="90"/>
      <c r="QBG81" s="90"/>
      <c r="QBH81" s="90"/>
      <c r="QBI81" s="90"/>
      <c r="QBJ81" s="90"/>
      <c r="QBK81" s="90"/>
      <c r="QBL81" s="90"/>
      <c r="QBM81" s="90"/>
      <c r="QBN81" s="90"/>
      <c r="QBO81" s="90"/>
      <c r="QBP81" s="90"/>
      <c r="QBQ81" s="90"/>
      <c r="QBR81" s="90"/>
      <c r="QBS81" s="90"/>
      <c r="QBT81" s="90"/>
      <c r="QBU81" s="90"/>
      <c r="QBV81" s="90"/>
      <c r="QBW81" s="90"/>
      <c r="QBX81" s="90"/>
      <c r="QBY81" s="90"/>
      <c r="QBZ81" s="90"/>
      <c r="QCA81" s="90"/>
      <c r="QCB81" s="90"/>
      <c r="QCC81" s="90"/>
      <c r="QCD81" s="90"/>
      <c r="QCE81" s="90"/>
      <c r="QCF81" s="90"/>
      <c r="QCG81" s="90"/>
      <c r="QCH81" s="90"/>
      <c r="QCI81" s="90"/>
      <c r="QCJ81" s="90"/>
      <c r="QCK81" s="90"/>
      <c r="QCL81" s="90"/>
      <c r="QCM81" s="90"/>
      <c r="QCN81" s="90"/>
      <c r="QCO81" s="90"/>
      <c r="QCP81" s="90"/>
      <c r="QCQ81" s="90"/>
      <c r="QCR81" s="90"/>
      <c r="QCS81" s="90"/>
      <c r="QCT81" s="90"/>
      <c r="QCU81" s="90"/>
      <c r="QCV81" s="90"/>
      <c r="QCW81" s="90"/>
      <c r="QCX81" s="90"/>
      <c r="QCY81" s="90"/>
      <c r="QCZ81" s="90"/>
      <c r="QDA81" s="90"/>
      <c r="QDB81" s="90"/>
      <c r="QDC81" s="90"/>
      <c r="QDD81" s="90"/>
      <c r="QDE81" s="90"/>
      <c r="QDF81" s="90"/>
      <c r="QDG81" s="90"/>
      <c r="QDH81" s="90"/>
      <c r="QDI81" s="90"/>
      <c r="QDJ81" s="90"/>
      <c r="QDK81" s="90"/>
      <c r="QDL81" s="90"/>
      <c r="QDM81" s="90"/>
      <c r="QDN81" s="90"/>
      <c r="QDO81" s="90"/>
      <c r="QDP81" s="90"/>
      <c r="QDQ81" s="90"/>
      <c r="QDR81" s="90"/>
      <c r="QDS81" s="90"/>
      <c r="QDT81" s="90"/>
      <c r="QDU81" s="90"/>
      <c r="QDV81" s="90"/>
      <c r="QDW81" s="90"/>
      <c r="QDX81" s="90"/>
      <c r="QDY81" s="90"/>
      <c r="QDZ81" s="90"/>
      <c r="QEA81" s="90"/>
      <c r="QEB81" s="90"/>
      <c r="QEC81" s="90"/>
      <c r="QED81" s="90"/>
      <c r="QEE81" s="90"/>
      <c r="QEF81" s="90"/>
      <c r="QEG81" s="90"/>
      <c r="QEH81" s="90"/>
      <c r="QEI81" s="90"/>
      <c r="QEJ81" s="90"/>
      <c r="QEK81" s="90"/>
      <c r="QEL81" s="90"/>
      <c r="QEM81" s="90"/>
      <c r="QEN81" s="90"/>
      <c r="QEO81" s="90"/>
      <c r="QEP81" s="90"/>
      <c r="QEQ81" s="90"/>
      <c r="QER81" s="90"/>
      <c r="QES81" s="90"/>
      <c r="QET81" s="90"/>
      <c r="QEU81" s="90"/>
      <c r="QEV81" s="90"/>
      <c r="QEW81" s="90"/>
      <c r="QEX81" s="90"/>
      <c r="QEY81" s="90"/>
      <c r="QEZ81" s="90"/>
      <c r="QFA81" s="90"/>
      <c r="QFB81" s="90"/>
      <c r="QFC81" s="90"/>
      <c r="QFD81" s="90"/>
      <c r="QFE81" s="90"/>
      <c r="QFF81" s="90"/>
      <c r="QFG81" s="90"/>
      <c r="QFH81" s="90"/>
      <c r="QFI81" s="90"/>
      <c r="QFJ81" s="90"/>
      <c r="QFK81" s="90"/>
      <c r="QFL81" s="90"/>
      <c r="QFM81" s="90"/>
      <c r="QFN81" s="90"/>
      <c r="QFO81" s="90"/>
      <c r="QFP81" s="90"/>
      <c r="QFQ81" s="90"/>
      <c r="QFR81" s="90"/>
      <c r="QFS81" s="90"/>
      <c r="QFT81" s="90"/>
      <c r="QFU81" s="90"/>
      <c r="QFV81" s="90"/>
      <c r="QFW81" s="90"/>
      <c r="QFX81" s="90"/>
      <c r="QFY81" s="90"/>
      <c r="QFZ81" s="90"/>
      <c r="QGA81" s="90"/>
      <c r="QGB81" s="90"/>
      <c r="QGC81" s="90"/>
      <c r="QGD81" s="90"/>
      <c r="QGE81" s="90"/>
      <c r="QGF81" s="90"/>
      <c r="QGG81" s="90"/>
      <c r="QGH81" s="90"/>
      <c r="QGI81" s="90"/>
      <c r="QGJ81" s="90"/>
      <c r="QGK81" s="90"/>
      <c r="QGL81" s="90"/>
      <c r="QGM81" s="90"/>
      <c r="QGN81" s="90"/>
      <c r="QGO81" s="90"/>
      <c r="QGP81" s="90"/>
      <c r="QGQ81" s="90"/>
      <c r="QGR81" s="90"/>
      <c r="QGS81" s="90"/>
      <c r="QGT81" s="90"/>
      <c r="QGU81" s="90"/>
      <c r="QGV81" s="90"/>
      <c r="QGW81" s="90"/>
      <c r="QGX81" s="90"/>
      <c r="QGY81" s="90"/>
      <c r="QGZ81" s="90"/>
      <c r="QHA81" s="90"/>
      <c r="QHB81" s="90"/>
      <c r="QHC81" s="90"/>
      <c r="QHD81" s="90"/>
      <c r="QHE81" s="90"/>
      <c r="QHF81" s="90"/>
      <c r="QHG81" s="90"/>
      <c r="QHH81" s="90"/>
      <c r="QHI81" s="90"/>
      <c r="QHJ81" s="90"/>
      <c r="QHK81" s="90"/>
      <c r="QHL81" s="90"/>
      <c r="QHM81" s="90"/>
      <c r="QHN81" s="90"/>
      <c r="QHO81" s="90"/>
      <c r="QHP81" s="90"/>
      <c r="QHQ81" s="90"/>
      <c r="QHR81" s="90"/>
      <c r="QHS81" s="90"/>
      <c r="QHT81" s="90"/>
      <c r="QHU81" s="90"/>
      <c r="QHV81" s="90"/>
      <c r="QHW81" s="90"/>
      <c r="QHX81" s="90"/>
      <c r="QHY81" s="90"/>
      <c r="QHZ81" s="90"/>
      <c r="QIA81" s="90"/>
      <c r="QIB81" s="90"/>
      <c r="QIC81" s="90"/>
      <c r="QID81" s="90"/>
      <c r="QIE81" s="90"/>
      <c r="QIF81" s="90"/>
      <c r="QIG81" s="90"/>
      <c r="QIH81" s="90"/>
      <c r="QII81" s="90"/>
      <c r="QIJ81" s="90"/>
      <c r="QIK81" s="90"/>
      <c r="QIL81" s="90"/>
      <c r="QIM81" s="90"/>
      <c r="QIN81" s="90"/>
      <c r="QIO81" s="90"/>
      <c r="QIP81" s="90"/>
      <c r="QIQ81" s="90"/>
      <c r="QIR81" s="90"/>
      <c r="QIS81" s="90"/>
      <c r="QIT81" s="90"/>
      <c r="QIU81" s="90"/>
      <c r="QIV81" s="90"/>
      <c r="QIW81" s="90"/>
      <c r="QIX81" s="90"/>
      <c r="QIY81" s="90"/>
      <c r="QIZ81" s="90"/>
      <c r="QJA81" s="90"/>
      <c r="QJB81" s="90"/>
      <c r="QJC81" s="90"/>
      <c r="QJD81" s="90"/>
      <c r="QJE81" s="90"/>
      <c r="QJF81" s="90"/>
      <c r="QJG81" s="90"/>
      <c r="QJH81" s="90"/>
      <c r="QJI81" s="90"/>
      <c r="QJJ81" s="90"/>
      <c r="QJK81" s="90"/>
      <c r="QJL81" s="90"/>
      <c r="QJM81" s="90"/>
      <c r="QJN81" s="90"/>
      <c r="QJO81" s="90"/>
      <c r="QJP81" s="90"/>
      <c r="QJQ81" s="90"/>
      <c r="QJR81" s="90"/>
      <c r="QJS81" s="90"/>
      <c r="QJT81" s="90"/>
      <c r="QJU81" s="90"/>
      <c r="QJV81" s="90"/>
      <c r="QJW81" s="90"/>
      <c r="QJX81" s="90"/>
      <c r="QJY81" s="90"/>
      <c r="QJZ81" s="90"/>
      <c r="QKA81" s="90"/>
      <c r="QKB81" s="90"/>
      <c r="QKC81" s="90"/>
      <c r="QKD81" s="90"/>
      <c r="QKE81" s="90"/>
      <c r="QKF81" s="90"/>
      <c r="QKG81" s="90"/>
      <c r="QKH81" s="90"/>
      <c r="QKI81" s="90"/>
      <c r="QKJ81" s="90"/>
      <c r="QKK81" s="90"/>
      <c r="QKL81" s="90"/>
      <c r="QKM81" s="90"/>
      <c r="QKN81" s="90"/>
      <c r="QKO81" s="90"/>
      <c r="QKP81" s="90"/>
      <c r="QKQ81" s="90"/>
      <c r="QKR81" s="90"/>
      <c r="QKS81" s="90"/>
      <c r="QKT81" s="90"/>
      <c r="QKU81" s="90"/>
      <c r="QKV81" s="90"/>
      <c r="QKW81" s="90"/>
      <c r="QKX81" s="90"/>
      <c r="QKY81" s="90"/>
      <c r="QKZ81" s="90"/>
      <c r="QLA81" s="90"/>
      <c r="QLB81" s="90"/>
      <c r="QLC81" s="90"/>
      <c r="QLD81" s="90"/>
      <c r="QLE81" s="90"/>
      <c r="QLF81" s="90"/>
      <c r="QLG81" s="90"/>
      <c r="QLH81" s="90"/>
      <c r="QLI81" s="90"/>
      <c r="QLJ81" s="90"/>
      <c r="QLK81" s="90"/>
      <c r="QLL81" s="90"/>
      <c r="QLM81" s="90"/>
      <c r="QLN81" s="90"/>
      <c r="QLO81" s="90"/>
      <c r="QLP81" s="90"/>
      <c r="QLQ81" s="90"/>
      <c r="QLR81" s="90"/>
      <c r="QLS81" s="90"/>
      <c r="QLT81" s="90"/>
      <c r="QLU81" s="90"/>
      <c r="QLV81" s="90"/>
      <c r="QLW81" s="90"/>
      <c r="QLX81" s="90"/>
      <c r="QLY81" s="90"/>
      <c r="QLZ81" s="90"/>
      <c r="QMA81" s="90"/>
      <c r="QMB81" s="90"/>
      <c r="QMC81" s="90"/>
      <c r="QMD81" s="90"/>
      <c r="QME81" s="90"/>
      <c r="QMF81" s="90"/>
      <c r="QMG81" s="90"/>
      <c r="QMH81" s="90"/>
      <c r="QMI81" s="90"/>
      <c r="QMJ81" s="90"/>
      <c r="QMK81" s="90"/>
      <c r="QML81" s="90"/>
      <c r="QMM81" s="90"/>
      <c r="QMN81" s="90"/>
      <c r="QMO81" s="90"/>
      <c r="QMP81" s="90"/>
      <c r="QMQ81" s="90"/>
      <c r="QMR81" s="90"/>
      <c r="QMS81" s="90"/>
      <c r="QMT81" s="90"/>
      <c r="QMU81" s="90"/>
      <c r="QMV81" s="90"/>
      <c r="QMW81" s="90"/>
      <c r="QMX81" s="90"/>
      <c r="QMY81" s="90"/>
      <c r="QMZ81" s="90"/>
      <c r="QNA81" s="90"/>
      <c r="QNB81" s="90"/>
      <c r="QNC81" s="90"/>
      <c r="QND81" s="90"/>
      <c r="QNE81" s="90"/>
      <c r="QNF81" s="90"/>
      <c r="QNG81" s="90"/>
      <c r="QNH81" s="90"/>
      <c r="QNI81" s="90"/>
      <c r="QNJ81" s="90"/>
      <c r="QNK81" s="90"/>
      <c r="QNL81" s="90"/>
      <c r="QNM81" s="90"/>
      <c r="QNN81" s="90"/>
      <c r="QNO81" s="90"/>
      <c r="QNP81" s="90"/>
      <c r="QNQ81" s="90"/>
      <c r="QNR81" s="90"/>
      <c r="QNS81" s="90"/>
      <c r="QNT81" s="90"/>
      <c r="QNU81" s="90"/>
      <c r="QNV81" s="90"/>
      <c r="QNW81" s="90"/>
      <c r="QNX81" s="90"/>
      <c r="QNY81" s="90"/>
      <c r="QNZ81" s="90"/>
      <c r="QOA81" s="90"/>
      <c r="QOB81" s="90"/>
      <c r="QOC81" s="90"/>
      <c r="QOD81" s="90"/>
      <c r="QOE81" s="90"/>
      <c r="QOF81" s="90"/>
      <c r="QOG81" s="90"/>
      <c r="QOH81" s="90"/>
      <c r="QOI81" s="90"/>
      <c r="QOJ81" s="90"/>
      <c r="QOK81" s="90"/>
      <c r="QOL81" s="90"/>
      <c r="QOM81" s="90"/>
      <c r="QON81" s="90"/>
      <c r="QOO81" s="90"/>
      <c r="QOP81" s="90"/>
      <c r="QOQ81" s="90"/>
      <c r="QOR81" s="90"/>
      <c r="QOS81" s="90"/>
      <c r="QOT81" s="90"/>
      <c r="QOU81" s="90"/>
      <c r="QOV81" s="90"/>
      <c r="QOW81" s="90"/>
      <c r="QOX81" s="90"/>
      <c r="QOY81" s="90"/>
      <c r="QOZ81" s="90"/>
      <c r="QPA81" s="90"/>
      <c r="QPB81" s="90"/>
      <c r="QPC81" s="90"/>
      <c r="QPD81" s="90"/>
      <c r="QPE81" s="90"/>
      <c r="QPF81" s="90"/>
      <c r="QPG81" s="90"/>
      <c r="QPH81" s="90"/>
      <c r="QPI81" s="90"/>
      <c r="QPJ81" s="90"/>
      <c r="QPK81" s="90"/>
      <c r="QPL81" s="90"/>
      <c r="QPM81" s="90"/>
      <c r="QPN81" s="90"/>
      <c r="QPO81" s="90"/>
      <c r="QPP81" s="90"/>
      <c r="QPQ81" s="90"/>
      <c r="QPR81" s="90"/>
      <c r="QPS81" s="90"/>
      <c r="QPT81" s="90"/>
      <c r="QPU81" s="90"/>
      <c r="QPV81" s="90"/>
      <c r="QPW81" s="90"/>
      <c r="QPX81" s="90"/>
      <c r="QPY81" s="90"/>
      <c r="QPZ81" s="90"/>
      <c r="QQA81" s="90"/>
      <c r="QQB81" s="90"/>
      <c r="QQC81" s="90"/>
      <c r="QQD81" s="90"/>
      <c r="QQE81" s="90"/>
      <c r="QQF81" s="90"/>
      <c r="QQG81" s="90"/>
      <c r="QQH81" s="90"/>
      <c r="QQI81" s="90"/>
      <c r="QQJ81" s="90"/>
      <c r="QQK81" s="90"/>
      <c r="QQL81" s="90"/>
      <c r="QQM81" s="90"/>
      <c r="QQN81" s="90"/>
      <c r="QQO81" s="90"/>
      <c r="QQP81" s="90"/>
      <c r="QQQ81" s="90"/>
      <c r="QQR81" s="90"/>
      <c r="QQS81" s="90"/>
      <c r="QQT81" s="90"/>
      <c r="QQU81" s="90"/>
      <c r="QQV81" s="90"/>
      <c r="QQW81" s="90"/>
      <c r="QQX81" s="90"/>
      <c r="QQY81" s="90"/>
      <c r="QQZ81" s="90"/>
      <c r="QRA81" s="90"/>
      <c r="QRB81" s="90"/>
      <c r="QRC81" s="90"/>
      <c r="QRD81" s="90"/>
      <c r="QRE81" s="90"/>
      <c r="QRF81" s="90"/>
      <c r="QRG81" s="90"/>
      <c r="QRH81" s="90"/>
      <c r="QRI81" s="90"/>
      <c r="QRJ81" s="90"/>
      <c r="QRK81" s="90"/>
      <c r="QRL81" s="90"/>
      <c r="QRM81" s="90"/>
      <c r="QRN81" s="90"/>
      <c r="QRO81" s="90"/>
      <c r="QRP81" s="90"/>
      <c r="QRQ81" s="90"/>
      <c r="QRR81" s="90"/>
      <c r="QRS81" s="90"/>
      <c r="QRT81" s="90"/>
      <c r="QRU81" s="90"/>
      <c r="QRV81" s="90"/>
      <c r="QRW81" s="90"/>
      <c r="QRX81" s="90"/>
      <c r="QRY81" s="90"/>
      <c r="QRZ81" s="90"/>
      <c r="QSA81" s="90"/>
      <c r="QSB81" s="90"/>
      <c r="QSC81" s="90"/>
      <c r="QSD81" s="90"/>
      <c r="QSE81" s="90"/>
      <c r="QSF81" s="90"/>
      <c r="QSG81" s="90"/>
      <c r="QSH81" s="90"/>
      <c r="QSI81" s="90"/>
      <c r="QSJ81" s="90"/>
      <c r="QSK81" s="90"/>
      <c r="QSL81" s="90"/>
      <c r="QSM81" s="90"/>
      <c r="QSN81" s="90"/>
      <c r="QSO81" s="90"/>
      <c r="QSP81" s="90"/>
      <c r="QSQ81" s="90"/>
      <c r="QSR81" s="90"/>
      <c r="QSS81" s="90"/>
      <c r="QST81" s="90"/>
      <c r="QSU81" s="90"/>
      <c r="QSV81" s="90"/>
      <c r="QSW81" s="90"/>
      <c r="QSX81" s="90"/>
      <c r="QSY81" s="90"/>
      <c r="QSZ81" s="90"/>
      <c r="QTA81" s="90"/>
      <c r="QTB81" s="90"/>
      <c r="QTC81" s="90"/>
      <c r="QTD81" s="90"/>
      <c r="QTE81" s="90"/>
      <c r="QTF81" s="90"/>
      <c r="QTG81" s="90"/>
      <c r="QTH81" s="90"/>
      <c r="QTI81" s="90"/>
      <c r="QTJ81" s="90"/>
      <c r="QTK81" s="90"/>
      <c r="QTL81" s="90"/>
      <c r="QTM81" s="90"/>
      <c r="QTN81" s="90"/>
      <c r="QTO81" s="90"/>
      <c r="QTP81" s="90"/>
      <c r="QTQ81" s="90"/>
      <c r="QTR81" s="90"/>
      <c r="QTS81" s="90"/>
      <c r="QTT81" s="90"/>
      <c r="QTU81" s="90"/>
      <c r="QTV81" s="90"/>
      <c r="QTW81" s="90"/>
      <c r="QTX81" s="90"/>
      <c r="QTY81" s="90"/>
      <c r="QTZ81" s="90"/>
      <c r="QUA81" s="90"/>
      <c r="QUB81" s="90"/>
      <c r="QUC81" s="90"/>
      <c r="QUD81" s="90"/>
      <c r="QUE81" s="90"/>
      <c r="QUF81" s="90"/>
      <c r="QUG81" s="90"/>
      <c r="QUH81" s="90"/>
      <c r="QUI81" s="90"/>
      <c r="QUJ81" s="90"/>
      <c r="QUK81" s="90"/>
      <c r="QUL81" s="90"/>
      <c r="QUM81" s="90"/>
      <c r="QUN81" s="90"/>
      <c r="QUO81" s="90"/>
      <c r="QUP81" s="90"/>
      <c r="QUQ81" s="90"/>
      <c r="QUR81" s="90"/>
      <c r="QUS81" s="90"/>
      <c r="QUT81" s="90"/>
      <c r="QUU81" s="90"/>
      <c r="QUV81" s="90"/>
      <c r="QUW81" s="90"/>
      <c r="QUX81" s="90"/>
      <c r="QUY81" s="90"/>
      <c r="QUZ81" s="90"/>
      <c r="QVA81" s="90"/>
      <c r="QVB81" s="90"/>
      <c r="QVC81" s="90"/>
      <c r="QVD81" s="90"/>
      <c r="QVE81" s="90"/>
      <c r="QVF81" s="90"/>
      <c r="QVG81" s="90"/>
      <c r="QVH81" s="90"/>
      <c r="QVI81" s="90"/>
      <c r="QVJ81" s="90"/>
      <c r="QVK81" s="90"/>
      <c r="QVL81" s="90"/>
      <c r="QVM81" s="90"/>
      <c r="QVN81" s="90"/>
      <c r="QVO81" s="90"/>
      <c r="QVP81" s="90"/>
      <c r="QVQ81" s="90"/>
      <c r="QVR81" s="90"/>
      <c r="QVS81" s="90"/>
      <c r="QVT81" s="90"/>
      <c r="QVU81" s="90"/>
      <c r="QVV81" s="90"/>
      <c r="QVW81" s="90"/>
      <c r="QVX81" s="90"/>
      <c r="QVY81" s="90"/>
      <c r="QVZ81" s="90"/>
      <c r="QWA81" s="90"/>
      <c r="QWB81" s="90"/>
      <c r="QWC81" s="90"/>
      <c r="QWD81" s="90"/>
      <c r="QWE81" s="90"/>
      <c r="QWF81" s="90"/>
      <c r="QWG81" s="90"/>
      <c r="QWH81" s="90"/>
      <c r="QWI81" s="90"/>
      <c r="QWJ81" s="90"/>
      <c r="QWK81" s="90"/>
      <c r="QWL81" s="90"/>
      <c r="QWM81" s="90"/>
      <c r="QWN81" s="90"/>
      <c r="QWO81" s="90"/>
      <c r="QWP81" s="90"/>
      <c r="QWQ81" s="90"/>
      <c r="QWR81" s="90"/>
      <c r="QWS81" s="90"/>
      <c r="QWT81" s="90"/>
      <c r="QWU81" s="90"/>
      <c r="QWV81" s="90"/>
      <c r="QWW81" s="90"/>
      <c r="QWX81" s="90"/>
      <c r="QWY81" s="90"/>
      <c r="QWZ81" s="90"/>
      <c r="QXA81" s="90"/>
      <c r="QXB81" s="90"/>
      <c r="QXC81" s="90"/>
      <c r="QXD81" s="90"/>
      <c r="QXE81" s="90"/>
      <c r="QXF81" s="90"/>
      <c r="QXG81" s="90"/>
      <c r="QXH81" s="90"/>
      <c r="QXI81" s="90"/>
      <c r="QXJ81" s="90"/>
      <c r="QXK81" s="90"/>
      <c r="QXL81" s="90"/>
      <c r="QXM81" s="90"/>
      <c r="QXN81" s="90"/>
      <c r="QXO81" s="90"/>
      <c r="QXP81" s="90"/>
      <c r="QXQ81" s="90"/>
      <c r="QXR81" s="90"/>
      <c r="QXS81" s="90"/>
      <c r="QXT81" s="90"/>
      <c r="QXU81" s="90"/>
      <c r="QXV81" s="90"/>
      <c r="QXW81" s="90"/>
      <c r="QXX81" s="90"/>
      <c r="QXY81" s="90"/>
      <c r="QXZ81" s="90"/>
      <c r="QYA81" s="90"/>
      <c r="QYB81" s="90"/>
      <c r="QYC81" s="90"/>
      <c r="QYD81" s="90"/>
      <c r="QYE81" s="90"/>
      <c r="QYF81" s="90"/>
      <c r="QYG81" s="90"/>
      <c r="QYH81" s="90"/>
      <c r="QYI81" s="90"/>
      <c r="QYJ81" s="90"/>
      <c r="QYK81" s="90"/>
      <c r="QYL81" s="90"/>
      <c r="QYM81" s="90"/>
      <c r="QYN81" s="90"/>
      <c r="QYO81" s="90"/>
      <c r="QYP81" s="90"/>
      <c r="QYQ81" s="90"/>
      <c r="QYR81" s="90"/>
      <c r="QYS81" s="90"/>
      <c r="QYT81" s="90"/>
      <c r="QYU81" s="90"/>
      <c r="QYV81" s="90"/>
      <c r="QYW81" s="90"/>
      <c r="QYX81" s="90"/>
      <c r="QYY81" s="90"/>
      <c r="QYZ81" s="90"/>
      <c r="QZA81" s="90"/>
      <c r="QZB81" s="90"/>
      <c r="QZC81" s="90"/>
      <c r="QZD81" s="90"/>
      <c r="QZE81" s="90"/>
      <c r="QZF81" s="90"/>
      <c r="QZG81" s="90"/>
      <c r="QZH81" s="90"/>
      <c r="QZI81" s="90"/>
      <c r="QZJ81" s="90"/>
      <c r="QZK81" s="90"/>
      <c r="QZL81" s="90"/>
      <c r="QZM81" s="90"/>
      <c r="QZN81" s="90"/>
      <c r="QZO81" s="90"/>
      <c r="QZP81" s="90"/>
      <c r="QZQ81" s="90"/>
      <c r="QZR81" s="90"/>
      <c r="QZS81" s="90"/>
      <c r="QZT81" s="90"/>
      <c r="QZU81" s="90"/>
      <c r="QZV81" s="90"/>
      <c r="QZW81" s="90"/>
      <c r="QZX81" s="90"/>
      <c r="QZY81" s="90"/>
      <c r="QZZ81" s="90"/>
      <c r="RAA81" s="90"/>
      <c r="RAB81" s="90"/>
      <c r="RAC81" s="90"/>
      <c r="RAD81" s="90"/>
      <c r="RAE81" s="90"/>
      <c r="RAF81" s="90"/>
      <c r="RAG81" s="90"/>
      <c r="RAH81" s="90"/>
      <c r="RAI81" s="90"/>
      <c r="RAJ81" s="90"/>
      <c r="RAK81" s="90"/>
      <c r="RAL81" s="90"/>
      <c r="RAM81" s="90"/>
      <c r="RAN81" s="90"/>
      <c r="RAO81" s="90"/>
      <c r="RAP81" s="90"/>
      <c r="RAQ81" s="90"/>
      <c r="RAR81" s="90"/>
      <c r="RAS81" s="90"/>
      <c r="RAT81" s="90"/>
      <c r="RAU81" s="90"/>
      <c r="RAV81" s="90"/>
      <c r="RAW81" s="90"/>
      <c r="RAX81" s="90"/>
      <c r="RAY81" s="90"/>
      <c r="RAZ81" s="90"/>
      <c r="RBA81" s="90"/>
      <c r="RBB81" s="90"/>
      <c r="RBC81" s="90"/>
      <c r="RBD81" s="90"/>
      <c r="RBE81" s="90"/>
      <c r="RBF81" s="90"/>
      <c r="RBG81" s="90"/>
      <c r="RBH81" s="90"/>
      <c r="RBI81" s="90"/>
      <c r="RBJ81" s="90"/>
      <c r="RBK81" s="90"/>
      <c r="RBL81" s="90"/>
      <c r="RBM81" s="90"/>
      <c r="RBN81" s="90"/>
      <c r="RBO81" s="90"/>
      <c r="RBP81" s="90"/>
      <c r="RBQ81" s="90"/>
      <c r="RBR81" s="90"/>
      <c r="RBS81" s="90"/>
      <c r="RBT81" s="90"/>
      <c r="RBU81" s="90"/>
      <c r="RBV81" s="90"/>
      <c r="RBW81" s="90"/>
      <c r="RBX81" s="90"/>
      <c r="RBY81" s="90"/>
      <c r="RBZ81" s="90"/>
      <c r="RCA81" s="90"/>
      <c r="RCB81" s="90"/>
      <c r="RCC81" s="90"/>
      <c r="RCD81" s="90"/>
      <c r="RCE81" s="90"/>
      <c r="RCF81" s="90"/>
      <c r="RCG81" s="90"/>
      <c r="RCH81" s="90"/>
      <c r="RCI81" s="90"/>
      <c r="RCJ81" s="90"/>
      <c r="RCK81" s="90"/>
      <c r="RCL81" s="90"/>
      <c r="RCM81" s="90"/>
      <c r="RCN81" s="90"/>
      <c r="RCO81" s="90"/>
      <c r="RCP81" s="90"/>
      <c r="RCQ81" s="90"/>
      <c r="RCR81" s="90"/>
      <c r="RCS81" s="90"/>
      <c r="RCT81" s="90"/>
      <c r="RCU81" s="90"/>
      <c r="RCV81" s="90"/>
      <c r="RCW81" s="90"/>
      <c r="RCX81" s="90"/>
      <c r="RCY81" s="90"/>
      <c r="RCZ81" s="90"/>
      <c r="RDA81" s="90"/>
      <c r="RDB81" s="90"/>
      <c r="RDC81" s="90"/>
      <c r="RDD81" s="90"/>
      <c r="RDE81" s="90"/>
      <c r="RDF81" s="90"/>
      <c r="RDG81" s="90"/>
      <c r="RDH81" s="90"/>
      <c r="RDI81" s="90"/>
      <c r="RDJ81" s="90"/>
      <c r="RDK81" s="90"/>
      <c r="RDL81" s="90"/>
      <c r="RDM81" s="90"/>
      <c r="RDN81" s="90"/>
      <c r="RDO81" s="90"/>
      <c r="RDP81" s="90"/>
      <c r="RDQ81" s="90"/>
      <c r="RDR81" s="90"/>
      <c r="RDS81" s="90"/>
      <c r="RDT81" s="90"/>
      <c r="RDU81" s="90"/>
      <c r="RDV81" s="90"/>
      <c r="RDW81" s="90"/>
      <c r="RDX81" s="90"/>
      <c r="RDY81" s="90"/>
      <c r="RDZ81" s="90"/>
      <c r="REA81" s="90"/>
      <c r="REB81" s="90"/>
      <c r="REC81" s="90"/>
      <c r="RED81" s="90"/>
      <c r="REE81" s="90"/>
      <c r="REF81" s="90"/>
      <c r="REG81" s="90"/>
      <c r="REH81" s="90"/>
      <c r="REI81" s="90"/>
      <c r="REJ81" s="90"/>
      <c r="REK81" s="90"/>
      <c r="REL81" s="90"/>
      <c r="REM81" s="90"/>
      <c r="REN81" s="90"/>
      <c r="REO81" s="90"/>
      <c r="REP81" s="90"/>
      <c r="REQ81" s="90"/>
      <c r="RER81" s="90"/>
      <c r="RES81" s="90"/>
      <c r="RET81" s="90"/>
      <c r="REU81" s="90"/>
      <c r="REV81" s="90"/>
      <c r="REW81" s="90"/>
      <c r="REX81" s="90"/>
      <c r="REY81" s="90"/>
      <c r="REZ81" s="90"/>
      <c r="RFA81" s="90"/>
      <c r="RFB81" s="90"/>
      <c r="RFC81" s="90"/>
      <c r="RFD81" s="90"/>
      <c r="RFE81" s="90"/>
      <c r="RFF81" s="90"/>
      <c r="RFG81" s="90"/>
      <c r="RFH81" s="90"/>
      <c r="RFI81" s="90"/>
      <c r="RFJ81" s="90"/>
      <c r="RFK81" s="90"/>
      <c r="RFL81" s="90"/>
      <c r="RFM81" s="90"/>
      <c r="RFN81" s="90"/>
      <c r="RFO81" s="90"/>
      <c r="RFP81" s="90"/>
      <c r="RFQ81" s="90"/>
      <c r="RFR81" s="90"/>
      <c r="RFS81" s="90"/>
      <c r="RFT81" s="90"/>
      <c r="RFU81" s="90"/>
      <c r="RFV81" s="90"/>
      <c r="RFW81" s="90"/>
      <c r="RFX81" s="90"/>
      <c r="RFY81" s="90"/>
      <c r="RFZ81" s="90"/>
      <c r="RGA81" s="90"/>
      <c r="RGB81" s="90"/>
      <c r="RGC81" s="90"/>
      <c r="RGD81" s="90"/>
      <c r="RGE81" s="90"/>
      <c r="RGF81" s="90"/>
      <c r="RGG81" s="90"/>
      <c r="RGH81" s="90"/>
      <c r="RGI81" s="90"/>
      <c r="RGJ81" s="90"/>
      <c r="RGK81" s="90"/>
      <c r="RGL81" s="90"/>
      <c r="RGM81" s="90"/>
      <c r="RGN81" s="90"/>
      <c r="RGO81" s="90"/>
      <c r="RGP81" s="90"/>
      <c r="RGQ81" s="90"/>
      <c r="RGR81" s="90"/>
      <c r="RGS81" s="90"/>
      <c r="RGT81" s="90"/>
      <c r="RGU81" s="90"/>
      <c r="RGV81" s="90"/>
      <c r="RGW81" s="90"/>
      <c r="RGX81" s="90"/>
      <c r="RGY81" s="90"/>
      <c r="RGZ81" s="90"/>
      <c r="RHA81" s="90"/>
      <c r="RHB81" s="90"/>
      <c r="RHC81" s="90"/>
      <c r="RHD81" s="90"/>
      <c r="RHE81" s="90"/>
      <c r="RHF81" s="90"/>
      <c r="RHG81" s="90"/>
      <c r="RHH81" s="90"/>
      <c r="RHI81" s="90"/>
      <c r="RHJ81" s="90"/>
      <c r="RHK81" s="90"/>
      <c r="RHL81" s="90"/>
      <c r="RHM81" s="90"/>
      <c r="RHN81" s="90"/>
      <c r="RHO81" s="90"/>
      <c r="RHP81" s="90"/>
      <c r="RHQ81" s="90"/>
      <c r="RHR81" s="90"/>
      <c r="RHS81" s="90"/>
      <c r="RHT81" s="90"/>
      <c r="RHU81" s="90"/>
      <c r="RHV81" s="90"/>
      <c r="RHW81" s="90"/>
      <c r="RHX81" s="90"/>
      <c r="RHY81" s="90"/>
      <c r="RHZ81" s="90"/>
      <c r="RIA81" s="90"/>
      <c r="RIB81" s="90"/>
      <c r="RIC81" s="90"/>
      <c r="RID81" s="90"/>
      <c r="RIE81" s="90"/>
      <c r="RIF81" s="90"/>
      <c r="RIG81" s="90"/>
      <c r="RIH81" s="90"/>
      <c r="RII81" s="90"/>
      <c r="RIJ81" s="90"/>
      <c r="RIK81" s="90"/>
      <c r="RIL81" s="90"/>
      <c r="RIM81" s="90"/>
      <c r="RIN81" s="90"/>
      <c r="RIO81" s="90"/>
      <c r="RIP81" s="90"/>
      <c r="RIQ81" s="90"/>
      <c r="RIR81" s="90"/>
      <c r="RIS81" s="90"/>
      <c r="RIT81" s="90"/>
      <c r="RIU81" s="90"/>
      <c r="RIV81" s="90"/>
      <c r="RIW81" s="90"/>
      <c r="RIX81" s="90"/>
      <c r="RIY81" s="90"/>
      <c r="RIZ81" s="90"/>
      <c r="RJA81" s="90"/>
      <c r="RJB81" s="90"/>
      <c r="RJC81" s="90"/>
      <c r="RJD81" s="90"/>
      <c r="RJE81" s="90"/>
      <c r="RJF81" s="90"/>
      <c r="RJG81" s="90"/>
      <c r="RJH81" s="90"/>
      <c r="RJI81" s="90"/>
      <c r="RJJ81" s="90"/>
      <c r="RJK81" s="90"/>
      <c r="RJL81" s="90"/>
      <c r="RJM81" s="90"/>
      <c r="RJN81" s="90"/>
      <c r="RJO81" s="90"/>
      <c r="RJP81" s="90"/>
      <c r="RJQ81" s="90"/>
      <c r="RJR81" s="90"/>
      <c r="RJS81" s="90"/>
      <c r="RJT81" s="90"/>
      <c r="RJU81" s="90"/>
      <c r="RJV81" s="90"/>
      <c r="RJW81" s="90"/>
      <c r="RJX81" s="90"/>
      <c r="RJY81" s="90"/>
      <c r="RJZ81" s="90"/>
      <c r="RKA81" s="90"/>
      <c r="RKB81" s="90"/>
      <c r="RKC81" s="90"/>
      <c r="RKD81" s="90"/>
      <c r="RKE81" s="90"/>
      <c r="RKF81" s="90"/>
      <c r="RKG81" s="90"/>
      <c r="RKH81" s="90"/>
      <c r="RKI81" s="90"/>
      <c r="RKJ81" s="90"/>
      <c r="RKK81" s="90"/>
      <c r="RKL81" s="90"/>
      <c r="RKM81" s="90"/>
      <c r="RKN81" s="90"/>
      <c r="RKO81" s="90"/>
      <c r="RKP81" s="90"/>
      <c r="RKQ81" s="90"/>
      <c r="RKR81" s="90"/>
      <c r="RKS81" s="90"/>
      <c r="RKT81" s="90"/>
      <c r="RKU81" s="90"/>
      <c r="RKV81" s="90"/>
      <c r="RKW81" s="90"/>
      <c r="RKX81" s="90"/>
      <c r="RKY81" s="90"/>
      <c r="RKZ81" s="90"/>
      <c r="RLA81" s="90"/>
      <c r="RLB81" s="90"/>
      <c r="RLC81" s="90"/>
      <c r="RLD81" s="90"/>
      <c r="RLE81" s="90"/>
      <c r="RLF81" s="90"/>
      <c r="RLG81" s="90"/>
      <c r="RLH81" s="90"/>
      <c r="RLI81" s="90"/>
      <c r="RLJ81" s="90"/>
      <c r="RLK81" s="90"/>
      <c r="RLL81" s="90"/>
      <c r="RLM81" s="90"/>
      <c r="RLN81" s="90"/>
      <c r="RLO81" s="90"/>
      <c r="RLP81" s="90"/>
      <c r="RLQ81" s="90"/>
      <c r="RLR81" s="90"/>
      <c r="RLS81" s="90"/>
      <c r="RLT81" s="90"/>
      <c r="RLU81" s="90"/>
      <c r="RLV81" s="90"/>
      <c r="RLW81" s="90"/>
      <c r="RLX81" s="90"/>
      <c r="RLY81" s="90"/>
      <c r="RLZ81" s="90"/>
      <c r="RMA81" s="90"/>
      <c r="RMB81" s="90"/>
      <c r="RMC81" s="90"/>
      <c r="RMD81" s="90"/>
      <c r="RME81" s="90"/>
      <c r="RMF81" s="90"/>
      <c r="RMG81" s="90"/>
      <c r="RMH81" s="90"/>
      <c r="RMI81" s="90"/>
      <c r="RMJ81" s="90"/>
      <c r="RMK81" s="90"/>
      <c r="RML81" s="90"/>
      <c r="RMM81" s="90"/>
      <c r="RMN81" s="90"/>
      <c r="RMO81" s="90"/>
      <c r="RMP81" s="90"/>
      <c r="RMQ81" s="90"/>
      <c r="RMR81" s="90"/>
      <c r="RMS81" s="90"/>
      <c r="RMT81" s="90"/>
      <c r="RMU81" s="90"/>
      <c r="RMV81" s="90"/>
      <c r="RMW81" s="90"/>
      <c r="RMX81" s="90"/>
      <c r="RMY81" s="90"/>
      <c r="RMZ81" s="90"/>
      <c r="RNA81" s="90"/>
      <c r="RNB81" s="90"/>
      <c r="RNC81" s="90"/>
      <c r="RND81" s="90"/>
      <c r="RNE81" s="90"/>
      <c r="RNF81" s="90"/>
      <c r="RNG81" s="90"/>
      <c r="RNH81" s="90"/>
      <c r="RNI81" s="90"/>
      <c r="RNJ81" s="90"/>
      <c r="RNK81" s="90"/>
      <c r="RNL81" s="90"/>
      <c r="RNM81" s="90"/>
      <c r="RNN81" s="90"/>
      <c r="RNO81" s="90"/>
      <c r="RNP81" s="90"/>
      <c r="RNQ81" s="90"/>
      <c r="RNR81" s="90"/>
      <c r="RNS81" s="90"/>
      <c r="RNT81" s="90"/>
      <c r="RNU81" s="90"/>
      <c r="RNV81" s="90"/>
      <c r="RNW81" s="90"/>
      <c r="RNX81" s="90"/>
      <c r="RNY81" s="90"/>
      <c r="RNZ81" s="90"/>
      <c r="ROA81" s="90"/>
      <c r="ROB81" s="90"/>
      <c r="ROC81" s="90"/>
      <c r="ROD81" s="90"/>
      <c r="ROE81" s="90"/>
      <c r="ROF81" s="90"/>
      <c r="ROG81" s="90"/>
      <c r="ROH81" s="90"/>
      <c r="ROI81" s="90"/>
      <c r="ROJ81" s="90"/>
      <c r="ROK81" s="90"/>
      <c r="ROL81" s="90"/>
      <c r="ROM81" s="90"/>
      <c r="RON81" s="90"/>
      <c r="ROO81" s="90"/>
      <c r="ROP81" s="90"/>
      <c r="ROQ81" s="90"/>
      <c r="ROR81" s="90"/>
      <c r="ROS81" s="90"/>
      <c r="ROT81" s="90"/>
      <c r="ROU81" s="90"/>
      <c r="ROV81" s="90"/>
      <c r="ROW81" s="90"/>
      <c r="ROX81" s="90"/>
      <c r="ROY81" s="90"/>
      <c r="ROZ81" s="90"/>
      <c r="RPA81" s="90"/>
      <c r="RPB81" s="90"/>
      <c r="RPC81" s="90"/>
      <c r="RPD81" s="90"/>
      <c r="RPE81" s="90"/>
      <c r="RPF81" s="90"/>
      <c r="RPG81" s="90"/>
      <c r="RPH81" s="90"/>
      <c r="RPI81" s="90"/>
      <c r="RPJ81" s="90"/>
      <c r="RPK81" s="90"/>
      <c r="RPL81" s="90"/>
      <c r="RPM81" s="90"/>
      <c r="RPN81" s="90"/>
      <c r="RPO81" s="90"/>
      <c r="RPP81" s="90"/>
      <c r="RPQ81" s="90"/>
      <c r="RPR81" s="90"/>
      <c r="RPS81" s="90"/>
      <c r="RPT81" s="90"/>
      <c r="RPU81" s="90"/>
      <c r="RPV81" s="90"/>
      <c r="RPW81" s="90"/>
      <c r="RPX81" s="90"/>
      <c r="RPY81" s="90"/>
      <c r="RPZ81" s="90"/>
      <c r="RQA81" s="90"/>
      <c r="RQB81" s="90"/>
      <c r="RQC81" s="90"/>
      <c r="RQD81" s="90"/>
      <c r="RQE81" s="90"/>
      <c r="RQF81" s="90"/>
      <c r="RQG81" s="90"/>
      <c r="RQH81" s="90"/>
      <c r="RQI81" s="90"/>
      <c r="RQJ81" s="90"/>
      <c r="RQK81" s="90"/>
      <c r="RQL81" s="90"/>
      <c r="RQM81" s="90"/>
      <c r="RQN81" s="90"/>
      <c r="RQO81" s="90"/>
      <c r="RQP81" s="90"/>
      <c r="RQQ81" s="90"/>
      <c r="RQR81" s="90"/>
      <c r="RQS81" s="90"/>
      <c r="RQT81" s="90"/>
      <c r="RQU81" s="90"/>
      <c r="RQV81" s="90"/>
      <c r="RQW81" s="90"/>
      <c r="RQX81" s="90"/>
      <c r="RQY81" s="90"/>
      <c r="RQZ81" s="90"/>
      <c r="RRA81" s="90"/>
      <c r="RRB81" s="90"/>
      <c r="RRC81" s="90"/>
      <c r="RRD81" s="90"/>
      <c r="RRE81" s="90"/>
      <c r="RRF81" s="90"/>
      <c r="RRG81" s="90"/>
      <c r="RRH81" s="90"/>
      <c r="RRI81" s="90"/>
      <c r="RRJ81" s="90"/>
      <c r="RRK81" s="90"/>
      <c r="RRL81" s="90"/>
      <c r="RRM81" s="90"/>
      <c r="RRN81" s="90"/>
      <c r="RRO81" s="90"/>
      <c r="RRP81" s="90"/>
      <c r="RRQ81" s="90"/>
      <c r="RRR81" s="90"/>
      <c r="RRS81" s="90"/>
      <c r="RRT81" s="90"/>
      <c r="RRU81" s="90"/>
      <c r="RRV81" s="90"/>
      <c r="RRW81" s="90"/>
      <c r="RRX81" s="90"/>
      <c r="RRY81" s="90"/>
      <c r="RRZ81" s="90"/>
      <c r="RSA81" s="90"/>
      <c r="RSB81" s="90"/>
      <c r="RSC81" s="90"/>
      <c r="RSD81" s="90"/>
      <c r="RSE81" s="90"/>
      <c r="RSF81" s="90"/>
      <c r="RSG81" s="90"/>
      <c r="RSH81" s="90"/>
      <c r="RSI81" s="90"/>
      <c r="RSJ81" s="90"/>
      <c r="RSK81" s="90"/>
      <c r="RSL81" s="90"/>
      <c r="RSM81" s="90"/>
      <c r="RSN81" s="90"/>
      <c r="RSO81" s="90"/>
      <c r="RSP81" s="90"/>
      <c r="RSQ81" s="90"/>
      <c r="RSR81" s="90"/>
      <c r="RSS81" s="90"/>
      <c r="RST81" s="90"/>
      <c r="RSU81" s="90"/>
      <c r="RSV81" s="90"/>
      <c r="RSW81" s="90"/>
      <c r="RSX81" s="90"/>
      <c r="RSY81" s="90"/>
      <c r="RSZ81" s="90"/>
      <c r="RTA81" s="90"/>
      <c r="RTB81" s="90"/>
      <c r="RTC81" s="90"/>
      <c r="RTD81" s="90"/>
      <c r="RTE81" s="90"/>
      <c r="RTF81" s="90"/>
      <c r="RTG81" s="90"/>
      <c r="RTH81" s="90"/>
      <c r="RTI81" s="90"/>
      <c r="RTJ81" s="90"/>
      <c r="RTK81" s="90"/>
      <c r="RTL81" s="90"/>
      <c r="RTM81" s="90"/>
      <c r="RTN81" s="90"/>
      <c r="RTO81" s="90"/>
      <c r="RTP81" s="90"/>
      <c r="RTQ81" s="90"/>
      <c r="RTR81" s="90"/>
      <c r="RTS81" s="90"/>
      <c r="RTT81" s="90"/>
      <c r="RTU81" s="90"/>
      <c r="RTV81" s="90"/>
      <c r="RTW81" s="90"/>
      <c r="RTX81" s="90"/>
      <c r="RTY81" s="90"/>
      <c r="RTZ81" s="90"/>
      <c r="RUA81" s="90"/>
      <c r="RUB81" s="90"/>
      <c r="RUC81" s="90"/>
      <c r="RUD81" s="90"/>
      <c r="RUE81" s="90"/>
      <c r="RUF81" s="90"/>
      <c r="RUG81" s="90"/>
      <c r="RUH81" s="90"/>
      <c r="RUI81" s="90"/>
      <c r="RUJ81" s="90"/>
      <c r="RUK81" s="90"/>
      <c r="RUL81" s="90"/>
      <c r="RUM81" s="90"/>
      <c r="RUN81" s="90"/>
      <c r="RUO81" s="90"/>
      <c r="RUP81" s="90"/>
      <c r="RUQ81" s="90"/>
      <c r="RUR81" s="90"/>
      <c r="RUS81" s="90"/>
      <c r="RUT81" s="90"/>
      <c r="RUU81" s="90"/>
      <c r="RUV81" s="90"/>
      <c r="RUW81" s="90"/>
      <c r="RUX81" s="90"/>
      <c r="RUY81" s="90"/>
      <c r="RUZ81" s="90"/>
      <c r="RVA81" s="90"/>
      <c r="RVB81" s="90"/>
      <c r="RVC81" s="90"/>
      <c r="RVD81" s="90"/>
      <c r="RVE81" s="90"/>
      <c r="RVF81" s="90"/>
      <c r="RVG81" s="90"/>
      <c r="RVH81" s="90"/>
      <c r="RVI81" s="90"/>
      <c r="RVJ81" s="90"/>
      <c r="RVK81" s="90"/>
      <c r="RVL81" s="90"/>
      <c r="RVM81" s="90"/>
      <c r="RVN81" s="90"/>
      <c r="RVO81" s="90"/>
      <c r="RVP81" s="90"/>
      <c r="RVQ81" s="90"/>
      <c r="RVR81" s="90"/>
      <c r="RVS81" s="90"/>
      <c r="RVT81" s="90"/>
      <c r="RVU81" s="90"/>
      <c r="RVV81" s="90"/>
      <c r="RVW81" s="90"/>
      <c r="RVX81" s="90"/>
      <c r="RVY81" s="90"/>
      <c r="RVZ81" s="90"/>
      <c r="RWA81" s="90"/>
      <c r="RWB81" s="90"/>
      <c r="RWC81" s="90"/>
      <c r="RWD81" s="90"/>
      <c r="RWE81" s="90"/>
      <c r="RWF81" s="90"/>
      <c r="RWG81" s="90"/>
      <c r="RWH81" s="90"/>
      <c r="RWI81" s="90"/>
      <c r="RWJ81" s="90"/>
      <c r="RWK81" s="90"/>
      <c r="RWL81" s="90"/>
      <c r="RWM81" s="90"/>
      <c r="RWN81" s="90"/>
      <c r="RWO81" s="90"/>
      <c r="RWP81" s="90"/>
      <c r="RWQ81" s="90"/>
      <c r="RWR81" s="90"/>
      <c r="RWS81" s="90"/>
      <c r="RWT81" s="90"/>
      <c r="RWU81" s="90"/>
      <c r="RWV81" s="90"/>
      <c r="RWW81" s="90"/>
      <c r="RWX81" s="90"/>
      <c r="RWY81" s="90"/>
      <c r="RWZ81" s="90"/>
      <c r="RXA81" s="90"/>
      <c r="RXB81" s="90"/>
      <c r="RXC81" s="90"/>
      <c r="RXD81" s="90"/>
      <c r="RXE81" s="90"/>
      <c r="RXF81" s="90"/>
      <c r="RXG81" s="90"/>
      <c r="RXH81" s="90"/>
      <c r="RXI81" s="90"/>
      <c r="RXJ81" s="90"/>
      <c r="RXK81" s="90"/>
      <c r="RXL81" s="90"/>
      <c r="RXM81" s="90"/>
      <c r="RXN81" s="90"/>
      <c r="RXO81" s="90"/>
      <c r="RXP81" s="90"/>
      <c r="RXQ81" s="90"/>
      <c r="RXR81" s="90"/>
      <c r="RXS81" s="90"/>
      <c r="RXT81" s="90"/>
      <c r="RXU81" s="90"/>
      <c r="RXV81" s="90"/>
      <c r="RXW81" s="90"/>
      <c r="RXX81" s="90"/>
      <c r="RXY81" s="90"/>
      <c r="RXZ81" s="90"/>
      <c r="RYA81" s="90"/>
      <c r="RYB81" s="90"/>
      <c r="RYC81" s="90"/>
      <c r="RYD81" s="90"/>
      <c r="RYE81" s="90"/>
      <c r="RYF81" s="90"/>
      <c r="RYG81" s="90"/>
      <c r="RYH81" s="90"/>
      <c r="RYI81" s="90"/>
      <c r="RYJ81" s="90"/>
      <c r="RYK81" s="90"/>
      <c r="RYL81" s="90"/>
      <c r="RYM81" s="90"/>
      <c r="RYN81" s="90"/>
      <c r="RYO81" s="90"/>
      <c r="RYP81" s="90"/>
      <c r="RYQ81" s="90"/>
      <c r="RYR81" s="90"/>
      <c r="RYS81" s="90"/>
      <c r="RYT81" s="90"/>
      <c r="RYU81" s="90"/>
      <c r="RYV81" s="90"/>
      <c r="RYW81" s="90"/>
      <c r="RYX81" s="90"/>
      <c r="RYY81" s="90"/>
      <c r="RYZ81" s="90"/>
      <c r="RZA81" s="90"/>
      <c r="RZB81" s="90"/>
      <c r="RZC81" s="90"/>
      <c r="RZD81" s="90"/>
      <c r="RZE81" s="90"/>
      <c r="RZF81" s="90"/>
      <c r="RZG81" s="90"/>
      <c r="RZH81" s="90"/>
      <c r="RZI81" s="90"/>
      <c r="RZJ81" s="90"/>
      <c r="RZK81" s="90"/>
      <c r="RZL81" s="90"/>
      <c r="RZM81" s="90"/>
      <c r="RZN81" s="90"/>
      <c r="RZO81" s="90"/>
      <c r="RZP81" s="90"/>
      <c r="RZQ81" s="90"/>
      <c r="RZR81" s="90"/>
      <c r="RZS81" s="90"/>
      <c r="RZT81" s="90"/>
      <c r="RZU81" s="90"/>
      <c r="RZV81" s="90"/>
      <c r="RZW81" s="90"/>
      <c r="RZX81" s="90"/>
      <c r="RZY81" s="90"/>
      <c r="RZZ81" s="90"/>
      <c r="SAA81" s="90"/>
      <c r="SAB81" s="90"/>
      <c r="SAC81" s="90"/>
      <c r="SAD81" s="90"/>
      <c r="SAE81" s="90"/>
      <c r="SAF81" s="90"/>
      <c r="SAG81" s="90"/>
      <c r="SAH81" s="90"/>
      <c r="SAI81" s="90"/>
      <c r="SAJ81" s="90"/>
      <c r="SAK81" s="90"/>
      <c r="SAL81" s="90"/>
      <c r="SAM81" s="90"/>
      <c r="SAN81" s="90"/>
      <c r="SAO81" s="90"/>
      <c r="SAP81" s="90"/>
      <c r="SAQ81" s="90"/>
      <c r="SAR81" s="90"/>
      <c r="SAS81" s="90"/>
      <c r="SAT81" s="90"/>
      <c r="SAU81" s="90"/>
      <c r="SAV81" s="90"/>
      <c r="SAW81" s="90"/>
      <c r="SAX81" s="90"/>
      <c r="SAY81" s="90"/>
      <c r="SAZ81" s="90"/>
      <c r="SBA81" s="90"/>
      <c r="SBB81" s="90"/>
      <c r="SBC81" s="90"/>
      <c r="SBD81" s="90"/>
      <c r="SBE81" s="90"/>
      <c r="SBF81" s="90"/>
      <c r="SBG81" s="90"/>
      <c r="SBH81" s="90"/>
      <c r="SBI81" s="90"/>
      <c r="SBJ81" s="90"/>
      <c r="SBK81" s="90"/>
      <c r="SBL81" s="90"/>
      <c r="SBM81" s="90"/>
      <c r="SBN81" s="90"/>
      <c r="SBO81" s="90"/>
      <c r="SBP81" s="90"/>
      <c r="SBQ81" s="90"/>
      <c r="SBR81" s="90"/>
      <c r="SBS81" s="90"/>
      <c r="SBT81" s="90"/>
      <c r="SBU81" s="90"/>
      <c r="SBV81" s="90"/>
      <c r="SBW81" s="90"/>
      <c r="SBX81" s="90"/>
      <c r="SBY81" s="90"/>
      <c r="SBZ81" s="90"/>
      <c r="SCA81" s="90"/>
      <c r="SCB81" s="90"/>
      <c r="SCC81" s="90"/>
      <c r="SCD81" s="90"/>
      <c r="SCE81" s="90"/>
      <c r="SCF81" s="90"/>
      <c r="SCG81" s="90"/>
      <c r="SCH81" s="90"/>
      <c r="SCI81" s="90"/>
      <c r="SCJ81" s="90"/>
      <c r="SCK81" s="90"/>
      <c r="SCL81" s="90"/>
      <c r="SCM81" s="90"/>
      <c r="SCN81" s="90"/>
      <c r="SCO81" s="90"/>
      <c r="SCP81" s="90"/>
      <c r="SCQ81" s="90"/>
      <c r="SCR81" s="90"/>
      <c r="SCS81" s="90"/>
      <c r="SCT81" s="90"/>
      <c r="SCU81" s="90"/>
      <c r="SCV81" s="90"/>
      <c r="SCW81" s="90"/>
      <c r="SCX81" s="90"/>
      <c r="SCY81" s="90"/>
      <c r="SCZ81" s="90"/>
      <c r="SDA81" s="90"/>
      <c r="SDB81" s="90"/>
      <c r="SDC81" s="90"/>
      <c r="SDD81" s="90"/>
      <c r="SDE81" s="90"/>
      <c r="SDF81" s="90"/>
      <c r="SDG81" s="90"/>
      <c r="SDH81" s="90"/>
      <c r="SDI81" s="90"/>
      <c r="SDJ81" s="90"/>
      <c r="SDK81" s="90"/>
      <c r="SDL81" s="90"/>
      <c r="SDM81" s="90"/>
      <c r="SDN81" s="90"/>
      <c r="SDO81" s="90"/>
      <c r="SDP81" s="90"/>
      <c r="SDQ81" s="90"/>
      <c r="SDR81" s="90"/>
      <c r="SDS81" s="90"/>
      <c r="SDT81" s="90"/>
      <c r="SDU81" s="90"/>
      <c r="SDV81" s="90"/>
      <c r="SDW81" s="90"/>
      <c r="SDX81" s="90"/>
      <c r="SDY81" s="90"/>
      <c r="SDZ81" s="90"/>
      <c r="SEA81" s="90"/>
      <c r="SEB81" s="90"/>
      <c r="SEC81" s="90"/>
      <c r="SED81" s="90"/>
      <c r="SEE81" s="90"/>
      <c r="SEF81" s="90"/>
      <c r="SEG81" s="90"/>
      <c r="SEH81" s="90"/>
      <c r="SEI81" s="90"/>
      <c r="SEJ81" s="90"/>
      <c r="SEK81" s="90"/>
      <c r="SEL81" s="90"/>
      <c r="SEM81" s="90"/>
      <c r="SEN81" s="90"/>
      <c r="SEO81" s="90"/>
      <c r="SEP81" s="90"/>
      <c r="SEQ81" s="90"/>
      <c r="SER81" s="90"/>
      <c r="SES81" s="90"/>
      <c r="SET81" s="90"/>
      <c r="SEU81" s="90"/>
      <c r="SEV81" s="90"/>
      <c r="SEW81" s="90"/>
      <c r="SEX81" s="90"/>
      <c r="SEY81" s="90"/>
      <c r="SEZ81" s="90"/>
      <c r="SFA81" s="90"/>
      <c r="SFB81" s="90"/>
      <c r="SFC81" s="90"/>
      <c r="SFD81" s="90"/>
      <c r="SFE81" s="90"/>
      <c r="SFF81" s="90"/>
      <c r="SFG81" s="90"/>
      <c r="SFH81" s="90"/>
      <c r="SFI81" s="90"/>
      <c r="SFJ81" s="90"/>
      <c r="SFK81" s="90"/>
      <c r="SFL81" s="90"/>
      <c r="SFM81" s="90"/>
      <c r="SFN81" s="90"/>
      <c r="SFO81" s="90"/>
      <c r="SFP81" s="90"/>
      <c r="SFQ81" s="90"/>
      <c r="SFR81" s="90"/>
      <c r="SFS81" s="90"/>
      <c r="SFT81" s="90"/>
      <c r="SFU81" s="90"/>
      <c r="SFV81" s="90"/>
      <c r="SFW81" s="90"/>
      <c r="SFX81" s="90"/>
      <c r="SFY81" s="90"/>
      <c r="SFZ81" s="90"/>
      <c r="SGA81" s="90"/>
      <c r="SGB81" s="90"/>
      <c r="SGC81" s="90"/>
      <c r="SGD81" s="90"/>
      <c r="SGE81" s="90"/>
      <c r="SGF81" s="90"/>
      <c r="SGG81" s="90"/>
      <c r="SGH81" s="90"/>
      <c r="SGI81" s="90"/>
      <c r="SGJ81" s="90"/>
      <c r="SGK81" s="90"/>
      <c r="SGL81" s="90"/>
      <c r="SGM81" s="90"/>
      <c r="SGN81" s="90"/>
      <c r="SGO81" s="90"/>
      <c r="SGP81" s="90"/>
      <c r="SGQ81" s="90"/>
      <c r="SGR81" s="90"/>
      <c r="SGS81" s="90"/>
      <c r="SGT81" s="90"/>
      <c r="SGU81" s="90"/>
      <c r="SGV81" s="90"/>
      <c r="SGW81" s="90"/>
      <c r="SGX81" s="90"/>
      <c r="SGY81" s="90"/>
      <c r="SGZ81" s="90"/>
      <c r="SHA81" s="90"/>
      <c r="SHB81" s="90"/>
      <c r="SHC81" s="90"/>
      <c r="SHD81" s="90"/>
      <c r="SHE81" s="90"/>
      <c r="SHF81" s="90"/>
      <c r="SHG81" s="90"/>
      <c r="SHH81" s="90"/>
      <c r="SHI81" s="90"/>
      <c r="SHJ81" s="90"/>
      <c r="SHK81" s="90"/>
      <c r="SHL81" s="90"/>
      <c r="SHM81" s="90"/>
      <c r="SHN81" s="90"/>
      <c r="SHO81" s="90"/>
      <c r="SHP81" s="90"/>
      <c r="SHQ81" s="90"/>
      <c r="SHR81" s="90"/>
      <c r="SHS81" s="90"/>
      <c r="SHT81" s="90"/>
      <c r="SHU81" s="90"/>
      <c r="SHV81" s="90"/>
      <c r="SHW81" s="90"/>
      <c r="SHX81" s="90"/>
      <c r="SHY81" s="90"/>
      <c r="SHZ81" s="90"/>
      <c r="SIA81" s="90"/>
      <c r="SIB81" s="90"/>
      <c r="SIC81" s="90"/>
      <c r="SID81" s="90"/>
      <c r="SIE81" s="90"/>
      <c r="SIF81" s="90"/>
      <c r="SIG81" s="90"/>
      <c r="SIH81" s="90"/>
      <c r="SII81" s="90"/>
      <c r="SIJ81" s="90"/>
      <c r="SIK81" s="90"/>
      <c r="SIL81" s="90"/>
      <c r="SIM81" s="90"/>
      <c r="SIN81" s="90"/>
      <c r="SIO81" s="90"/>
      <c r="SIP81" s="90"/>
      <c r="SIQ81" s="90"/>
      <c r="SIR81" s="90"/>
      <c r="SIS81" s="90"/>
      <c r="SIT81" s="90"/>
      <c r="SIU81" s="90"/>
      <c r="SIV81" s="90"/>
      <c r="SIW81" s="90"/>
      <c r="SIX81" s="90"/>
      <c r="SIY81" s="90"/>
      <c r="SIZ81" s="90"/>
      <c r="SJA81" s="90"/>
      <c r="SJB81" s="90"/>
      <c r="SJC81" s="90"/>
      <c r="SJD81" s="90"/>
      <c r="SJE81" s="90"/>
      <c r="SJF81" s="90"/>
      <c r="SJG81" s="90"/>
      <c r="SJH81" s="90"/>
      <c r="SJI81" s="90"/>
      <c r="SJJ81" s="90"/>
      <c r="SJK81" s="90"/>
      <c r="SJL81" s="90"/>
      <c r="SJM81" s="90"/>
      <c r="SJN81" s="90"/>
      <c r="SJO81" s="90"/>
      <c r="SJP81" s="90"/>
      <c r="SJQ81" s="90"/>
      <c r="SJR81" s="90"/>
      <c r="SJS81" s="90"/>
      <c r="SJT81" s="90"/>
      <c r="SJU81" s="90"/>
      <c r="SJV81" s="90"/>
      <c r="SJW81" s="90"/>
      <c r="SJX81" s="90"/>
      <c r="SJY81" s="90"/>
      <c r="SJZ81" s="90"/>
      <c r="SKA81" s="90"/>
      <c r="SKB81" s="90"/>
      <c r="SKC81" s="90"/>
      <c r="SKD81" s="90"/>
      <c r="SKE81" s="90"/>
      <c r="SKF81" s="90"/>
      <c r="SKG81" s="90"/>
      <c r="SKH81" s="90"/>
      <c r="SKI81" s="90"/>
      <c r="SKJ81" s="90"/>
      <c r="SKK81" s="90"/>
      <c r="SKL81" s="90"/>
      <c r="SKM81" s="90"/>
      <c r="SKN81" s="90"/>
      <c r="SKO81" s="90"/>
      <c r="SKP81" s="90"/>
      <c r="SKQ81" s="90"/>
      <c r="SKR81" s="90"/>
      <c r="SKS81" s="90"/>
      <c r="SKT81" s="90"/>
      <c r="SKU81" s="90"/>
      <c r="SKV81" s="90"/>
      <c r="SKW81" s="90"/>
      <c r="SKX81" s="90"/>
      <c r="SKY81" s="90"/>
      <c r="SKZ81" s="90"/>
      <c r="SLA81" s="90"/>
      <c r="SLB81" s="90"/>
      <c r="SLC81" s="90"/>
      <c r="SLD81" s="90"/>
      <c r="SLE81" s="90"/>
      <c r="SLF81" s="90"/>
      <c r="SLG81" s="90"/>
      <c r="SLH81" s="90"/>
      <c r="SLI81" s="90"/>
      <c r="SLJ81" s="90"/>
      <c r="SLK81" s="90"/>
      <c r="SLL81" s="90"/>
      <c r="SLM81" s="90"/>
      <c r="SLN81" s="90"/>
      <c r="SLO81" s="90"/>
      <c r="SLP81" s="90"/>
      <c r="SLQ81" s="90"/>
      <c r="SLR81" s="90"/>
      <c r="SLS81" s="90"/>
      <c r="SLT81" s="90"/>
      <c r="SLU81" s="90"/>
      <c r="SLV81" s="90"/>
      <c r="SLW81" s="90"/>
      <c r="SLX81" s="90"/>
      <c r="SLY81" s="90"/>
      <c r="SLZ81" s="90"/>
      <c r="SMA81" s="90"/>
      <c r="SMB81" s="90"/>
      <c r="SMC81" s="90"/>
      <c r="SMD81" s="90"/>
      <c r="SME81" s="90"/>
      <c r="SMF81" s="90"/>
      <c r="SMG81" s="90"/>
      <c r="SMH81" s="90"/>
      <c r="SMI81" s="90"/>
      <c r="SMJ81" s="90"/>
      <c r="SMK81" s="90"/>
      <c r="SML81" s="90"/>
      <c r="SMM81" s="90"/>
      <c r="SMN81" s="90"/>
      <c r="SMO81" s="90"/>
      <c r="SMP81" s="90"/>
      <c r="SMQ81" s="90"/>
      <c r="SMR81" s="90"/>
      <c r="SMS81" s="90"/>
      <c r="SMT81" s="90"/>
      <c r="SMU81" s="90"/>
      <c r="SMV81" s="90"/>
      <c r="SMW81" s="90"/>
      <c r="SMX81" s="90"/>
      <c r="SMY81" s="90"/>
      <c r="SMZ81" s="90"/>
      <c r="SNA81" s="90"/>
      <c r="SNB81" s="90"/>
      <c r="SNC81" s="90"/>
      <c r="SND81" s="90"/>
      <c r="SNE81" s="90"/>
      <c r="SNF81" s="90"/>
      <c r="SNG81" s="90"/>
      <c r="SNH81" s="90"/>
      <c r="SNI81" s="90"/>
      <c r="SNJ81" s="90"/>
      <c r="SNK81" s="90"/>
      <c r="SNL81" s="90"/>
      <c r="SNM81" s="90"/>
      <c r="SNN81" s="90"/>
      <c r="SNO81" s="90"/>
      <c r="SNP81" s="90"/>
      <c r="SNQ81" s="90"/>
      <c r="SNR81" s="90"/>
      <c r="SNS81" s="90"/>
      <c r="SNT81" s="90"/>
      <c r="SNU81" s="90"/>
      <c r="SNV81" s="90"/>
      <c r="SNW81" s="90"/>
      <c r="SNX81" s="90"/>
      <c r="SNY81" s="90"/>
      <c r="SNZ81" s="90"/>
      <c r="SOA81" s="90"/>
      <c r="SOB81" s="90"/>
      <c r="SOC81" s="90"/>
      <c r="SOD81" s="90"/>
      <c r="SOE81" s="90"/>
      <c r="SOF81" s="90"/>
      <c r="SOG81" s="90"/>
      <c r="SOH81" s="90"/>
      <c r="SOI81" s="90"/>
      <c r="SOJ81" s="90"/>
      <c r="SOK81" s="90"/>
      <c r="SOL81" s="90"/>
      <c r="SOM81" s="90"/>
      <c r="SON81" s="90"/>
      <c r="SOO81" s="90"/>
      <c r="SOP81" s="90"/>
      <c r="SOQ81" s="90"/>
      <c r="SOR81" s="90"/>
      <c r="SOS81" s="90"/>
      <c r="SOT81" s="90"/>
      <c r="SOU81" s="90"/>
      <c r="SOV81" s="90"/>
      <c r="SOW81" s="90"/>
      <c r="SOX81" s="90"/>
      <c r="SOY81" s="90"/>
      <c r="SOZ81" s="90"/>
      <c r="SPA81" s="90"/>
      <c r="SPB81" s="90"/>
      <c r="SPC81" s="90"/>
      <c r="SPD81" s="90"/>
      <c r="SPE81" s="90"/>
      <c r="SPF81" s="90"/>
      <c r="SPG81" s="90"/>
      <c r="SPH81" s="90"/>
      <c r="SPI81" s="90"/>
      <c r="SPJ81" s="90"/>
      <c r="SPK81" s="90"/>
      <c r="SPL81" s="90"/>
      <c r="SPM81" s="90"/>
      <c r="SPN81" s="90"/>
      <c r="SPO81" s="90"/>
      <c r="SPP81" s="90"/>
      <c r="SPQ81" s="90"/>
      <c r="SPR81" s="90"/>
      <c r="SPS81" s="90"/>
      <c r="SPT81" s="90"/>
      <c r="SPU81" s="90"/>
      <c r="SPV81" s="90"/>
      <c r="SPW81" s="90"/>
      <c r="SPX81" s="90"/>
      <c r="SPY81" s="90"/>
      <c r="SPZ81" s="90"/>
      <c r="SQA81" s="90"/>
      <c r="SQB81" s="90"/>
      <c r="SQC81" s="90"/>
      <c r="SQD81" s="90"/>
      <c r="SQE81" s="90"/>
      <c r="SQF81" s="90"/>
      <c r="SQG81" s="90"/>
      <c r="SQH81" s="90"/>
      <c r="SQI81" s="90"/>
      <c r="SQJ81" s="90"/>
      <c r="SQK81" s="90"/>
      <c r="SQL81" s="90"/>
      <c r="SQM81" s="90"/>
      <c r="SQN81" s="90"/>
      <c r="SQO81" s="90"/>
      <c r="SQP81" s="90"/>
      <c r="SQQ81" s="90"/>
      <c r="SQR81" s="90"/>
      <c r="SQS81" s="90"/>
      <c r="SQT81" s="90"/>
      <c r="SQU81" s="90"/>
      <c r="SQV81" s="90"/>
      <c r="SQW81" s="90"/>
      <c r="SQX81" s="90"/>
      <c r="SQY81" s="90"/>
      <c r="SQZ81" s="90"/>
      <c r="SRA81" s="90"/>
      <c r="SRB81" s="90"/>
      <c r="SRC81" s="90"/>
      <c r="SRD81" s="90"/>
      <c r="SRE81" s="90"/>
      <c r="SRF81" s="90"/>
      <c r="SRG81" s="90"/>
      <c r="SRH81" s="90"/>
      <c r="SRI81" s="90"/>
      <c r="SRJ81" s="90"/>
      <c r="SRK81" s="90"/>
      <c r="SRL81" s="90"/>
      <c r="SRM81" s="90"/>
      <c r="SRN81" s="90"/>
      <c r="SRO81" s="90"/>
      <c r="SRP81" s="90"/>
      <c r="SRQ81" s="90"/>
      <c r="SRR81" s="90"/>
      <c r="SRS81" s="90"/>
      <c r="SRT81" s="90"/>
      <c r="SRU81" s="90"/>
      <c r="SRV81" s="90"/>
      <c r="SRW81" s="90"/>
      <c r="SRX81" s="90"/>
      <c r="SRY81" s="90"/>
      <c r="SRZ81" s="90"/>
      <c r="SSA81" s="90"/>
      <c r="SSB81" s="90"/>
      <c r="SSC81" s="90"/>
      <c r="SSD81" s="90"/>
      <c r="SSE81" s="90"/>
      <c r="SSF81" s="90"/>
      <c r="SSG81" s="90"/>
      <c r="SSH81" s="90"/>
      <c r="SSI81" s="90"/>
      <c r="SSJ81" s="90"/>
      <c r="SSK81" s="90"/>
      <c r="SSL81" s="90"/>
      <c r="SSM81" s="90"/>
      <c r="SSN81" s="90"/>
      <c r="SSO81" s="90"/>
      <c r="SSP81" s="90"/>
      <c r="SSQ81" s="90"/>
      <c r="SSR81" s="90"/>
      <c r="SSS81" s="90"/>
      <c r="SST81" s="90"/>
      <c r="SSU81" s="90"/>
      <c r="SSV81" s="90"/>
      <c r="SSW81" s="90"/>
      <c r="SSX81" s="90"/>
      <c r="SSY81" s="90"/>
      <c r="SSZ81" s="90"/>
      <c r="STA81" s="90"/>
      <c r="STB81" s="90"/>
      <c r="STC81" s="90"/>
      <c r="STD81" s="90"/>
      <c r="STE81" s="90"/>
      <c r="STF81" s="90"/>
      <c r="STG81" s="90"/>
      <c r="STH81" s="90"/>
      <c r="STI81" s="90"/>
      <c r="STJ81" s="90"/>
      <c r="STK81" s="90"/>
      <c r="STL81" s="90"/>
      <c r="STM81" s="90"/>
      <c r="STN81" s="90"/>
      <c r="STO81" s="90"/>
      <c r="STP81" s="90"/>
      <c r="STQ81" s="90"/>
      <c r="STR81" s="90"/>
      <c r="STS81" s="90"/>
      <c r="STT81" s="90"/>
      <c r="STU81" s="90"/>
      <c r="STV81" s="90"/>
      <c r="STW81" s="90"/>
      <c r="STX81" s="90"/>
      <c r="STY81" s="90"/>
      <c r="STZ81" s="90"/>
      <c r="SUA81" s="90"/>
      <c r="SUB81" s="90"/>
      <c r="SUC81" s="90"/>
      <c r="SUD81" s="90"/>
      <c r="SUE81" s="90"/>
      <c r="SUF81" s="90"/>
      <c r="SUG81" s="90"/>
      <c r="SUH81" s="90"/>
      <c r="SUI81" s="90"/>
      <c r="SUJ81" s="90"/>
      <c r="SUK81" s="90"/>
      <c r="SUL81" s="90"/>
      <c r="SUM81" s="90"/>
      <c r="SUN81" s="90"/>
      <c r="SUO81" s="90"/>
      <c r="SUP81" s="90"/>
      <c r="SUQ81" s="90"/>
      <c r="SUR81" s="90"/>
      <c r="SUS81" s="90"/>
      <c r="SUT81" s="90"/>
      <c r="SUU81" s="90"/>
      <c r="SUV81" s="90"/>
      <c r="SUW81" s="90"/>
      <c r="SUX81" s="90"/>
      <c r="SUY81" s="90"/>
      <c r="SUZ81" s="90"/>
      <c r="SVA81" s="90"/>
      <c r="SVB81" s="90"/>
      <c r="SVC81" s="90"/>
      <c r="SVD81" s="90"/>
      <c r="SVE81" s="90"/>
      <c r="SVF81" s="90"/>
      <c r="SVG81" s="90"/>
      <c r="SVH81" s="90"/>
      <c r="SVI81" s="90"/>
      <c r="SVJ81" s="90"/>
      <c r="SVK81" s="90"/>
      <c r="SVL81" s="90"/>
      <c r="SVM81" s="90"/>
      <c r="SVN81" s="90"/>
      <c r="SVO81" s="90"/>
      <c r="SVP81" s="90"/>
      <c r="SVQ81" s="90"/>
      <c r="SVR81" s="90"/>
      <c r="SVS81" s="90"/>
      <c r="SVT81" s="90"/>
      <c r="SVU81" s="90"/>
      <c r="SVV81" s="90"/>
      <c r="SVW81" s="90"/>
      <c r="SVX81" s="90"/>
      <c r="SVY81" s="90"/>
      <c r="SVZ81" s="90"/>
      <c r="SWA81" s="90"/>
      <c r="SWB81" s="90"/>
      <c r="SWC81" s="90"/>
      <c r="SWD81" s="90"/>
      <c r="SWE81" s="90"/>
      <c r="SWF81" s="90"/>
      <c r="SWG81" s="90"/>
      <c r="SWH81" s="90"/>
      <c r="SWI81" s="90"/>
      <c r="SWJ81" s="90"/>
      <c r="SWK81" s="90"/>
      <c r="SWL81" s="90"/>
      <c r="SWM81" s="90"/>
      <c r="SWN81" s="90"/>
      <c r="SWO81" s="90"/>
      <c r="SWP81" s="90"/>
      <c r="SWQ81" s="90"/>
      <c r="SWR81" s="90"/>
      <c r="SWS81" s="90"/>
      <c r="SWT81" s="90"/>
      <c r="SWU81" s="90"/>
      <c r="SWV81" s="90"/>
      <c r="SWW81" s="90"/>
      <c r="SWX81" s="90"/>
      <c r="SWY81" s="90"/>
      <c r="SWZ81" s="90"/>
      <c r="SXA81" s="90"/>
      <c r="SXB81" s="90"/>
      <c r="SXC81" s="90"/>
      <c r="SXD81" s="90"/>
      <c r="SXE81" s="90"/>
      <c r="SXF81" s="90"/>
      <c r="SXG81" s="90"/>
      <c r="SXH81" s="90"/>
      <c r="SXI81" s="90"/>
      <c r="SXJ81" s="90"/>
      <c r="SXK81" s="90"/>
      <c r="SXL81" s="90"/>
      <c r="SXM81" s="90"/>
      <c r="SXN81" s="90"/>
      <c r="SXO81" s="90"/>
      <c r="SXP81" s="90"/>
      <c r="SXQ81" s="90"/>
      <c r="SXR81" s="90"/>
      <c r="SXS81" s="90"/>
      <c r="SXT81" s="90"/>
      <c r="SXU81" s="90"/>
      <c r="SXV81" s="90"/>
      <c r="SXW81" s="90"/>
      <c r="SXX81" s="90"/>
      <c r="SXY81" s="90"/>
      <c r="SXZ81" s="90"/>
      <c r="SYA81" s="90"/>
      <c r="SYB81" s="90"/>
      <c r="SYC81" s="90"/>
      <c r="SYD81" s="90"/>
      <c r="SYE81" s="90"/>
      <c r="SYF81" s="90"/>
      <c r="SYG81" s="90"/>
      <c r="SYH81" s="90"/>
      <c r="SYI81" s="90"/>
      <c r="SYJ81" s="90"/>
      <c r="SYK81" s="90"/>
      <c r="SYL81" s="90"/>
      <c r="SYM81" s="90"/>
      <c r="SYN81" s="90"/>
      <c r="SYO81" s="90"/>
      <c r="SYP81" s="90"/>
      <c r="SYQ81" s="90"/>
      <c r="SYR81" s="90"/>
      <c r="SYS81" s="90"/>
      <c r="SYT81" s="90"/>
      <c r="SYU81" s="90"/>
      <c r="SYV81" s="90"/>
      <c r="SYW81" s="90"/>
      <c r="SYX81" s="90"/>
      <c r="SYY81" s="90"/>
      <c r="SYZ81" s="90"/>
      <c r="SZA81" s="90"/>
      <c r="SZB81" s="90"/>
      <c r="SZC81" s="90"/>
      <c r="SZD81" s="90"/>
      <c r="SZE81" s="90"/>
      <c r="SZF81" s="90"/>
      <c r="SZG81" s="90"/>
      <c r="SZH81" s="90"/>
      <c r="SZI81" s="90"/>
      <c r="SZJ81" s="90"/>
      <c r="SZK81" s="90"/>
      <c r="SZL81" s="90"/>
      <c r="SZM81" s="90"/>
      <c r="SZN81" s="90"/>
      <c r="SZO81" s="90"/>
      <c r="SZP81" s="90"/>
      <c r="SZQ81" s="90"/>
      <c r="SZR81" s="90"/>
      <c r="SZS81" s="90"/>
      <c r="SZT81" s="90"/>
      <c r="SZU81" s="90"/>
      <c r="SZV81" s="90"/>
      <c r="SZW81" s="90"/>
      <c r="SZX81" s="90"/>
      <c r="SZY81" s="90"/>
      <c r="SZZ81" s="90"/>
      <c r="TAA81" s="90"/>
      <c r="TAB81" s="90"/>
      <c r="TAC81" s="90"/>
      <c r="TAD81" s="90"/>
      <c r="TAE81" s="90"/>
      <c r="TAF81" s="90"/>
      <c r="TAG81" s="90"/>
      <c r="TAH81" s="90"/>
      <c r="TAI81" s="90"/>
      <c r="TAJ81" s="90"/>
      <c r="TAK81" s="90"/>
      <c r="TAL81" s="90"/>
      <c r="TAM81" s="90"/>
      <c r="TAN81" s="90"/>
      <c r="TAO81" s="90"/>
      <c r="TAP81" s="90"/>
      <c r="TAQ81" s="90"/>
      <c r="TAR81" s="90"/>
      <c r="TAS81" s="90"/>
      <c r="TAT81" s="90"/>
      <c r="TAU81" s="90"/>
      <c r="TAV81" s="90"/>
      <c r="TAW81" s="90"/>
      <c r="TAX81" s="90"/>
      <c r="TAY81" s="90"/>
      <c r="TAZ81" s="90"/>
      <c r="TBA81" s="90"/>
      <c r="TBB81" s="90"/>
      <c r="TBC81" s="90"/>
      <c r="TBD81" s="90"/>
      <c r="TBE81" s="90"/>
      <c r="TBF81" s="90"/>
      <c r="TBG81" s="90"/>
      <c r="TBH81" s="90"/>
      <c r="TBI81" s="90"/>
      <c r="TBJ81" s="90"/>
      <c r="TBK81" s="90"/>
      <c r="TBL81" s="90"/>
      <c r="TBM81" s="90"/>
      <c r="TBN81" s="90"/>
      <c r="TBO81" s="90"/>
      <c r="TBP81" s="90"/>
      <c r="TBQ81" s="90"/>
      <c r="TBR81" s="90"/>
      <c r="TBS81" s="90"/>
      <c r="TBT81" s="90"/>
      <c r="TBU81" s="90"/>
      <c r="TBV81" s="90"/>
      <c r="TBW81" s="90"/>
      <c r="TBX81" s="90"/>
      <c r="TBY81" s="90"/>
      <c r="TBZ81" s="90"/>
      <c r="TCA81" s="90"/>
      <c r="TCB81" s="90"/>
      <c r="TCC81" s="90"/>
      <c r="TCD81" s="90"/>
      <c r="TCE81" s="90"/>
      <c r="TCF81" s="90"/>
      <c r="TCG81" s="90"/>
      <c r="TCH81" s="90"/>
      <c r="TCI81" s="90"/>
      <c r="TCJ81" s="90"/>
      <c r="TCK81" s="90"/>
      <c r="TCL81" s="90"/>
      <c r="TCM81" s="90"/>
      <c r="TCN81" s="90"/>
      <c r="TCO81" s="90"/>
      <c r="TCP81" s="90"/>
      <c r="TCQ81" s="90"/>
      <c r="TCR81" s="90"/>
      <c r="TCS81" s="90"/>
      <c r="TCT81" s="90"/>
      <c r="TCU81" s="90"/>
      <c r="TCV81" s="90"/>
      <c r="TCW81" s="90"/>
      <c r="TCX81" s="90"/>
      <c r="TCY81" s="90"/>
      <c r="TCZ81" s="90"/>
      <c r="TDA81" s="90"/>
      <c r="TDB81" s="90"/>
      <c r="TDC81" s="90"/>
      <c r="TDD81" s="90"/>
      <c r="TDE81" s="90"/>
      <c r="TDF81" s="90"/>
      <c r="TDG81" s="90"/>
      <c r="TDH81" s="90"/>
      <c r="TDI81" s="90"/>
      <c r="TDJ81" s="90"/>
      <c r="TDK81" s="90"/>
      <c r="TDL81" s="90"/>
      <c r="TDM81" s="90"/>
      <c r="TDN81" s="90"/>
      <c r="TDO81" s="90"/>
      <c r="TDP81" s="90"/>
      <c r="TDQ81" s="90"/>
      <c r="TDR81" s="90"/>
      <c r="TDS81" s="90"/>
      <c r="TDT81" s="90"/>
      <c r="TDU81" s="90"/>
      <c r="TDV81" s="90"/>
      <c r="TDW81" s="90"/>
      <c r="TDX81" s="90"/>
      <c r="TDY81" s="90"/>
      <c r="TDZ81" s="90"/>
      <c r="TEA81" s="90"/>
      <c r="TEB81" s="90"/>
      <c r="TEC81" s="90"/>
      <c r="TED81" s="90"/>
      <c r="TEE81" s="90"/>
      <c r="TEF81" s="90"/>
      <c r="TEG81" s="90"/>
      <c r="TEH81" s="90"/>
      <c r="TEI81" s="90"/>
      <c r="TEJ81" s="90"/>
      <c r="TEK81" s="90"/>
      <c r="TEL81" s="90"/>
      <c r="TEM81" s="90"/>
      <c r="TEN81" s="90"/>
      <c r="TEO81" s="90"/>
      <c r="TEP81" s="90"/>
      <c r="TEQ81" s="90"/>
      <c r="TER81" s="90"/>
      <c r="TES81" s="90"/>
      <c r="TET81" s="90"/>
      <c r="TEU81" s="90"/>
      <c r="TEV81" s="90"/>
      <c r="TEW81" s="90"/>
      <c r="TEX81" s="90"/>
      <c r="TEY81" s="90"/>
      <c r="TEZ81" s="90"/>
      <c r="TFA81" s="90"/>
      <c r="TFB81" s="90"/>
      <c r="TFC81" s="90"/>
      <c r="TFD81" s="90"/>
      <c r="TFE81" s="90"/>
      <c r="TFF81" s="90"/>
      <c r="TFG81" s="90"/>
      <c r="TFH81" s="90"/>
      <c r="TFI81" s="90"/>
      <c r="TFJ81" s="90"/>
      <c r="TFK81" s="90"/>
      <c r="TFL81" s="90"/>
      <c r="TFM81" s="90"/>
      <c r="TFN81" s="90"/>
      <c r="TFO81" s="90"/>
      <c r="TFP81" s="90"/>
      <c r="TFQ81" s="90"/>
      <c r="TFR81" s="90"/>
      <c r="TFS81" s="90"/>
      <c r="TFT81" s="90"/>
      <c r="TFU81" s="90"/>
      <c r="TFV81" s="90"/>
      <c r="TFW81" s="90"/>
      <c r="TFX81" s="90"/>
      <c r="TFY81" s="90"/>
      <c r="TFZ81" s="90"/>
      <c r="TGA81" s="90"/>
      <c r="TGB81" s="90"/>
      <c r="TGC81" s="90"/>
      <c r="TGD81" s="90"/>
      <c r="TGE81" s="90"/>
      <c r="TGF81" s="90"/>
      <c r="TGG81" s="90"/>
      <c r="TGH81" s="90"/>
      <c r="TGI81" s="90"/>
      <c r="TGJ81" s="90"/>
      <c r="TGK81" s="90"/>
      <c r="TGL81" s="90"/>
      <c r="TGM81" s="90"/>
      <c r="TGN81" s="90"/>
      <c r="TGO81" s="90"/>
      <c r="TGP81" s="90"/>
      <c r="TGQ81" s="90"/>
      <c r="TGR81" s="90"/>
      <c r="TGS81" s="90"/>
      <c r="TGT81" s="90"/>
      <c r="TGU81" s="90"/>
      <c r="TGV81" s="90"/>
      <c r="TGW81" s="90"/>
      <c r="TGX81" s="90"/>
      <c r="TGY81" s="90"/>
      <c r="TGZ81" s="90"/>
      <c r="THA81" s="90"/>
      <c r="THB81" s="90"/>
      <c r="THC81" s="90"/>
      <c r="THD81" s="90"/>
      <c r="THE81" s="90"/>
      <c r="THF81" s="90"/>
      <c r="THG81" s="90"/>
      <c r="THH81" s="90"/>
      <c r="THI81" s="90"/>
      <c r="THJ81" s="90"/>
      <c r="THK81" s="90"/>
      <c r="THL81" s="90"/>
      <c r="THM81" s="90"/>
      <c r="THN81" s="90"/>
      <c r="THO81" s="90"/>
      <c r="THP81" s="90"/>
      <c r="THQ81" s="90"/>
      <c r="THR81" s="90"/>
      <c r="THS81" s="90"/>
      <c r="THT81" s="90"/>
      <c r="THU81" s="90"/>
      <c r="THV81" s="90"/>
      <c r="THW81" s="90"/>
      <c r="THX81" s="90"/>
      <c r="THY81" s="90"/>
      <c r="THZ81" s="90"/>
      <c r="TIA81" s="90"/>
      <c r="TIB81" s="90"/>
      <c r="TIC81" s="90"/>
      <c r="TID81" s="90"/>
      <c r="TIE81" s="90"/>
      <c r="TIF81" s="90"/>
      <c r="TIG81" s="90"/>
      <c r="TIH81" s="90"/>
      <c r="TII81" s="90"/>
      <c r="TIJ81" s="90"/>
      <c r="TIK81" s="90"/>
      <c r="TIL81" s="90"/>
      <c r="TIM81" s="90"/>
      <c r="TIN81" s="90"/>
      <c r="TIO81" s="90"/>
      <c r="TIP81" s="90"/>
      <c r="TIQ81" s="90"/>
      <c r="TIR81" s="90"/>
      <c r="TIS81" s="90"/>
      <c r="TIT81" s="90"/>
      <c r="TIU81" s="90"/>
      <c r="TIV81" s="90"/>
      <c r="TIW81" s="90"/>
      <c r="TIX81" s="90"/>
      <c r="TIY81" s="90"/>
      <c r="TIZ81" s="90"/>
      <c r="TJA81" s="90"/>
      <c r="TJB81" s="90"/>
      <c r="TJC81" s="90"/>
      <c r="TJD81" s="90"/>
      <c r="TJE81" s="90"/>
      <c r="TJF81" s="90"/>
      <c r="TJG81" s="90"/>
      <c r="TJH81" s="90"/>
      <c r="TJI81" s="90"/>
      <c r="TJJ81" s="90"/>
      <c r="TJK81" s="90"/>
      <c r="TJL81" s="90"/>
      <c r="TJM81" s="90"/>
      <c r="TJN81" s="90"/>
      <c r="TJO81" s="90"/>
      <c r="TJP81" s="90"/>
      <c r="TJQ81" s="90"/>
      <c r="TJR81" s="90"/>
      <c r="TJS81" s="90"/>
      <c r="TJT81" s="90"/>
      <c r="TJU81" s="90"/>
      <c r="TJV81" s="90"/>
      <c r="TJW81" s="90"/>
      <c r="TJX81" s="90"/>
      <c r="TJY81" s="90"/>
      <c r="TJZ81" s="90"/>
      <c r="TKA81" s="90"/>
      <c r="TKB81" s="90"/>
      <c r="TKC81" s="90"/>
      <c r="TKD81" s="90"/>
      <c r="TKE81" s="90"/>
      <c r="TKF81" s="90"/>
      <c r="TKG81" s="90"/>
      <c r="TKH81" s="90"/>
      <c r="TKI81" s="90"/>
      <c r="TKJ81" s="90"/>
      <c r="TKK81" s="90"/>
      <c r="TKL81" s="90"/>
      <c r="TKM81" s="90"/>
      <c r="TKN81" s="90"/>
      <c r="TKO81" s="90"/>
      <c r="TKP81" s="90"/>
      <c r="TKQ81" s="90"/>
      <c r="TKR81" s="90"/>
      <c r="TKS81" s="90"/>
      <c r="TKT81" s="90"/>
      <c r="TKU81" s="90"/>
      <c r="TKV81" s="90"/>
      <c r="TKW81" s="90"/>
      <c r="TKX81" s="90"/>
      <c r="TKY81" s="90"/>
      <c r="TKZ81" s="90"/>
      <c r="TLA81" s="90"/>
      <c r="TLB81" s="90"/>
      <c r="TLC81" s="90"/>
      <c r="TLD81" s="90"/>
      <c r="TLE81" s="90"/>
      <c r="TLF81" s="90"/>
      <c r="TLG81" s="90"/>
      <c r="TLH81" s="90"/>
      <c r="TLI81" s="90"/>
      <c r="TLJ81" s="90"/>
      <c r="TLK81" s="90"/>
      <c r="TLL81" s="90"/>
      <c r="TLM81" s="90"/>
      <c r="TLN81" s="90"/>
      <c r="TLO81" s="90"/>
      <c r="TLP81" s="90"/>
      <c r="TLQ81" s="90"/>
      <c r="TLR81" s="90"/>
      <c r="TLS81" s="90"/>
      <c r="TLT81" s="90"/>
      <c r="TLU81" s="90"/>
      <c r="TLV81" s="90"/>
      <c r="TLW81" s="90"/>
      <c r="TLX81" s="90"/>
      <c r="TLY81" s="90"/>
      <c r="TLZ81" s="90"/>
      <c r="TMA81" s="90"/>
      <c r="TMB81" s="90"/>
      <c r="TMC81" s="90"/>
      <c r="TMD81" s="90"/>
      <c r="TME81" s="90"/>
      <c r="TMF81" s="90"/>
      <c r="TMG81" s="90"/>
      <c r="TMH81" s="90"/>
      <c r="TMI81" s="90"/>
      <c r="TMJ81" s="90"/>
      <c r="TMK81" s="90"/>
      <c r="TML81" s="90"/>
      <c r="TMM81" s="90"/>
      <c r="TMN81" s="90"/>
      <c r="TMO81" s="90"/>
      <c r="TMP81" s="90"/>
      <c r="TMQ81" s="90"/>
      <c r="TMR81" s="90"/>
      <c r="TMS81" s="90"/>
      <c r="TMT81" s="90"/>
      <c r="TMU81" s="90"/>
      <c r="TMV81" s="90"/>
      <c r="TMW81" s="90"/>
      <c r="TMX81" s="90"/>
      <c r="TMY81" s="90"/>
      <c r="TMZ81" s="90"/>
      <c r="TNA81" s="90"/>
      <c r="TNB81" s="90"/>
      <c r="TNC81" s="90"/>
      <c r="TND81" s="90"/>
      <c r="TNE81" s="90"/>
      <c r="TNF81" s="90"/>
      <c r="TNG81" s="90"/>
      <c r="TNH81" s="90"/>
      <c r="TNI81" s="90"/>
      <c r="TNJ81" s="90"/>
      <c r="TNK81" s="90"/>
      <c r="TNL81" s="90"/>
      <c r="TNM81" s="90"/>
      <c r="TNN81" s="90"/>
      <c r="TNO81" s="90"/>
      <c r="TNP81" s="90"/>
      <c r="TNQ81" s="90"/>
      <c r="TNR81" s="90"/>
      <c r="TNS81" s="90"/>
      <c r="TNT81" s="90"/>
      <c r="TNU81" s="90"/>
      <c r="TNV81" s="90"/>
      <c r="TNW81" s="90"/>
      <c r="TNX81" s="90"/>
      <c r="TNY81" s="90"/>
      <c r="TNZ81" s="90"/>
      <c r="TOA81" s="90"/>
      <c r="TOB81" s="90"/>
      <c r="TOC81" s="90"/>
      <c r="TOD81" s="90"/>
      <c r="TOE81" s="90"/>
      <c r="TOF81" s="90"/>
      <c r="TOG81" s="90"/>
      <c r="TOH81" s="90"/>
      <c r="TOI81" s="90"/>
      <c r="TOJ81" s="90"/>
      <c r="TOK81" s="90"/>
      <c r="TOL81" s="90"/>
      <c r="TOM81" s="90"/>
      <c r="TON81" s="90"/>
      <c r="TOO81" s="90"/>
      <c r="TOP81" s="90"/>
      <c r="TOQ81" s="90"/>
      <c r="TOR81" s="90"/>
      <c r="TOS81" s="90"/>
      <c r="TOT81" s="90"/>
      <c r="TOU81" s="90"/>
      <c r="TOV81" s="90"/>
      <c r="TOW81" s="90"/>
      <c r="TOX81" s="90"/>
      <c r="TOY81" s="90"/>
      <c r="TOZ81" s="90"/>
      <c r="TPA81" s="90"/>
      <c r="TPB81" s="90"/>
      <c r="TPC81" s="90"/>
      <c r="TPD81" s="90"/>
      <c r="TPE81" s="90"/>
      <c r="TPF81" s="90"/>
      <c r="TPG81" s="90"/>
      <c r="TPH81" s="90"/>
      <c r="TPI81" s="90"/>
      <c r="TPJ81" s="90"/>
      <c r="TPK81" s="90"/>
      <c r="TPL81" s="90"/>
      <c r="TPM81" s="90"/>
      <c r="TPN81" s="90"/>
      <c r="TPO81" s="90"/>
      <c r="TPP81" s="90"/>
      <c r="TPQ81" s="90"/>
      <c r="TPR81" s="90"/>
      <c r="TPS81" s="90"/>
      <c r="TPT81" s="90"/>
      <c r="TPU81" s="90"/>
      <c r="TPV81" s="90"/>
      <c r="TPW81" s="90"/>
      <c r="TPX81" s="90"/>
      <c r="TPY81" s="90"/>
      <c r="TPZ81" s="90"/>
      <c r="TQA81" s="90"/>
      <c r="TQB81" s="90"/>
      <c r="TQC81" s="90"/>
      <c r="TQD81" s="90"/>
      <c r="TQE81" s="90"/>
      <c r="TQF81" s="90"/>
      <c r="TQG81" s="90"/>
      <c r="TQH81" s="90"/>
      <c r="TQI81" s="90"/>
      <c r="TQJ81" s="90"/>
      <c r="TQK81" s="90"/>
      <c r="TQL81" s="90"/>
      <c r="TQM81" s="90"/>
      <c r="TQN81" s="90"/>
      <c r="TQO81" s="90"/>
      <c r="TQP81" s="90"/>
      <c r="TQQ81" s="90"/>
      <c r="TQR81" s="90"/>
      <c r="TQS81" s="90"/>
      <c r="TQT81" s="90"/>
      <c r="TQU81" s="90"/>
      <c r="TQV81" s="90"/>
      <c r="TQW81" s="90"/>
      <c r="TQX81" s="90"/>
      <c r="TQY81" s="90"/>
      <c r="TQZ81" s="90"/>
      <c r="TRA81" s="90"/>
      <c r="TRB81" s="90"/>
      <c r="TRC81" s="90"/>
      <c r="TRD81" s="90"/>
      <c r="TRE81" s="90"/>
      <c r="TRF81" s="90"/>
      <c r="TRG81" s="90"/>
      <c r="TRH81" s="90"/>
      <c r="TRI81" s="90"/>
      <c r="TRJ81" s="90"/>
      <c r="TRK81" s="90"/>
      <c r="TRL81" s="90"/>
      <c r="TRM81" s="90"/>
      <c r="TRN81" s="90"/>
      <c r="TRO81" s="90"/>
      <c r="TRP81" s="90"/>
      <c r="TRQ81" s="90"/>
      <c r="TRR81" s="90"/>
      <c r="TRS81" s="90"/>
      <c r="TRT81" s="90"/>
      <c r="TRU81" s="90"/>
      <c r="TRV81" s="90"/>
      <c r="TRW81" s="90"/>
      <c r="TRX81" s="90"/>
      <c r="TRY81" s="90"/>
      <c r="TRZ81" s="90"/>
      <c r="TSA81" s="90"/>
      <c r="TSB81" s="90"/>
      <c r="TSC81" s="90"/>
      <c r="TSD81" s="90"/>
      <c r="TSE81" s="90"/>
      <c r="TSF81" s="90"/>
      <c r="TSG81" s="90"/>
      <c r="TSH81" s="90"/>
      <c r="TSI81" s="90"/>
      <c r="TSJ81" s="90"/>
      <c r="TSK81" s="90"/>
      <c r="TSL81" s="90"/>
      <c r="TSM81" s="90"/>
      <c r="TSN81" s="90"/>
      <c r="TSO81" s="90"/>
      <c r="TSP81" s="90"/>
      <c r="TSQ81" s="90"/>
      <c r="TSR81" s="90"/>
      <c r="TSS81" s="90"/>
      <c r="TST81" s="90"/>
      <c r="TSU81" s="90"/>
      <c r="TSV81" s="90"/>
      <c r="TSW81" s="90"/>
      <c r="TSX81" s="90"/>
      <c r="TSY81" s="90"/>
      <c r="TSZ81" s="90"/>
      <c r="TTA81" s="90"/>
      <c r="TTB81" s="90"/>
      <c r="TTC81" s="90"/>
      <c r="TTD81" s="90"/>
      <c r="TTE81" s="90"/>
      <c r="TTF81" s="90"/>
      <c r="TTG81" s="90"/>
      <c r="TTH81" s="90"/>
      <c r="TTI81" s="90"/>
      <c r="TTJ81" s="90"/>
      <c r="TTK81" s="90"/>
      <c r="TTL81" s="90"/>
      <c r="TTM81" s="90"/>
      <c r="TTN81" s="90"/>
      <c r="TTO81" s="90"/>
      <c r="TTP81" s="90"/>
      <c r="TTQ81" s="90"/>
      <c r="TTR81" s="90"/>
      <c r="TTS81" s="90"/>
      <c r="TTT81" s="90"/>
      <c r="TTU81" s="90"/>
      <c r="TTV81" s="90"/>
      <c r="TTW81" s="90"/>
      <c r="TTX81" s="90"/>
      <c r="TTY81" s="90"/>
      <c r="TTZ81" s="90"/>
      <c r="TUA81" s="90"/>
      <c r="TUB81" s="90"/>
      <c r="TUC81" s="90"/>
      <c r="TUD81" s="90"/>
      <c r="TUE81" s="90"/>
      <c r="TUF81" s="90"/>
      <c r="TUG81" s="90"/>
      <c r="TUH81" s="90"/>
      <c r="TUI81" s="90"/>
      <c r="TUJ81" s="90"/>
      <c r="TUK81" s="90"/>
      <c r="TUL81" s="90"/>
      <c r="TUM81" s="90"/>
      <c r="TUN81" s="90"/>
      <c r="TUO81" s="90"/>
      <c r="TUP81" s="90"/>
      <c r="TUQ81" s="90"/>
      <c r="TUR81" s="90"/>
      <c r="TUS81" s="90"/>
      <c r="TUT81" s="90"/>
      <c r="TUU81" s="90"/>
      <c r="TUV81" s="90"/>
      <c r="TUW81" s="90"/>
      <c r="TUX81" s="90"/>
      <c r="TUY81" s="90"/>
      <c r="TUZ81" s="90"/>
      <c r="TVA81" s="90"/>
      <c r="TVB81" s="90"/>
      <c r="TVC81" s="90"/>
      <c r="TVD81" s="90"/>
      <c r="TVE81" s="90"/>
      <c r="TVF81" s="90"/>
      <c r="TVG81" s="90"/>
      <c r="TVH81" s="90"/>
      <c r="TVI81" s="90"/>
      <c r="TVJ81" s="90"/>
      <c r="TVK81" s="90"/>
      <c r="TVL81" s="90"/>
      <c r="TVM81" s="90"/>
      <c r="TVN81" s="90"/>
      <c r="TVO81" s="90"/>
      <c r="TVP81" s="90"/>
      <c r="TVQ81" s="90"/>
      <c r="TVR81" s="90"/>
      <c r="TVS81" s="90"/>
      <c r="TVT81" s="90"/>
      <c r="TVU81" s="90"/>
      <c r="TVV81" s="90"/>
      <c r="TVW81" s="90"/>
      <c r="TVX81" s="90"/>
      <c r="TVY81" s="90"/>
      <c r="TVZ81" s="90"/>
      <c r="TWA81" s="90"/>
      <c r="TWB81" s="90"/>
      <c r="TWC81" s="90"/>
      <c r="TWD81" s="90"/>
      <c r="TWE81" s="90"/>
      <c r="TWF81" s="90"/>
      <c r="TWG81" s="90"/>
      <c r="TWH81" s="90"/>
      <c r="TWI81" s="90"/>
      <c r="TWJ81" s="90"/>
      <c r="TWK81" s="90"/>
      <c r="TWL81" s="90"/>
      <c r="TWM81" s="90"/>
      <c r="TWN81" s="90"/>
      <c r="TWO81" s="90"/>
      <c r="TWP81" s="90"/>
      <c r="TWQ81" s="90"/>
      <c r="TWR81" s="90"/>
      <c r="TWS81" s="90"/>
      <c r="TWT81" s="90"/>
      <c r="TWU81" s="90"/>
      <c r="TWV81" s="90"/>
      <c r="TWW81" s="90"/>
      <c r="TWX81" s="90"/>
      <c r="TWY81" s="90"/>
      <c r="TWZ81" s="90"/>
      <c r="TXA81" s="90"/>
      <c r="TXB81" s="90"/>
      <c r="TXC81" s="90"/>
      <c r="TXD81" s="90"/>
      <c r="TXE81" s="90"/>
      <c r="TXF81" s="90"/>
      <c r="TXG81" s="90"/>
      <c r="TXH81" s="90"/>
      <c r="TXI81" s="90"/>
      <c r="TXJ81" s="90"/>
      <c r="TXK81" s="90"/>
      <c r="TXL81" s="90"/>
      <c r="TXM81" s="90"/>
      <c r="TXN81" s="90"/>
      <c r="TXO81" s="90"/>
      <c r="TXP81" s="90"/>
      <c r="TXQ81" s="90"/>
      <c r="TXR81" s="90"/>
      <c r="TXS81" s="90"/>
      <c r="TXT81" s="90"/>
      <c r="TXU81" s="90"/>
      <c r="TXV81" s="90"/>
      <c r="TXW81" s="90"/>
      <c r="TXX81" s="90"/>
      <c r="TXY81" s="90"/>
      <c r="TXZ81" s="90"/>
      <c r="TYA81" s="90"/>
      <c r="TYB81" s="90"/>
      <c r="TYC81" s="90"/>
      <c r="TYD81" s="90"/>
      <c r="TYE81" s="90"/>
      <c r="TYF81" s="90"/>
      <c r="TYG81" s="90"/>
      <c r="TYH81" s="90"/>
      <c r="TYI81" s="90"/>
      <c r="TYJ81" s="90"/>
      <c r="TYK81" s="90"/>
      <c r="TYL81" s="90"/>
      <c r="TYM81" s="90"/>
      <c r="TYN81" s="90"/>
      <c r="TYO81" s="90"/>
      <c r="TYP81" s="90"/>
      <c r="TYQ81" s="90"/>
      <c r="TYR81" s="90"/>
      <c r="TYS81" s="90"/>
      <c r="TYT81" s="90"/>
      <c r="TYU81" s="90"/>
      <c r="TYV81" s="90"/>
      <c r="TYW81" s="90"/>
      <c r="TYX81" s="90"/>
      <c r="TYY81" s="90"/>
      <c r="TYZ81" s="90"/>
      <c r="TZA81" s="90"/>
      <c r="TZB81" s="90"/>
      <c r="TZC81" s="90"/>
      <c r="TZD81" s="90"/>
      <c r="TZE81" s="90"/>
      <c r="TZF81" s="90"/>
      <c r="TZG81" s="90"/>
      <c r="TZH81" s="90"/>
      <c r="TZI81" s="90"/>
      <c r="TZJ81" s="90"/>
      <c r="TZK81" s="90"/>
      <c r="TZL81" s="90"/>
      <c r="TZM81" s="90"/>
      <c r="TZN81" s="90"/>
      <c r="TZO81" s="90"/>
      <c r="TZP81" s="90"/>
      <c r="TZQ81" s="90"/>
      <c r="TZR81" s="90"/>
      <c r="TZS81" s="90"/>
      <c r="TZT81" s="90"/>
      <c r="TZU81" s="90"/>
      <c r="TZV81" s="90"/>
      <c r="TZW81" s="90"/>
      <c r="TZX81" s="90"/>
      <c r="TZY81" s="90"/>
      <c r="TZZ81" s="90"/>
      <c r="UAA81" s="90"/>
      <c r="UAB81" s="90"/>
      <c r="UAC81" s="90"/>
      <c r="UAD81" s="90"/>
      <c r="UAE81" s="90"/>
      <c r="UAF81" s="90"/>
      <c r="UAG81" s="90"/>
      <c r="UAH81" s="90"/>
      <c r="UAI81" s="90"/>
      <c r="UAJ81" s="90"/>
      <c r="UAK81" s="90"/>
      <c r="UAL81" s="90"/>
      <c r="UAM81" s="90"/>
      <c r="UAN81" s="90"/>
      <c r="UAO81" s="90"/>
      <c r="UAP81" s="90"/>
      <c r="UAQ81" s="90"/>
      <c r="UAR81" s="90"/>
      <c r="UAS81" s="90"/>
      <c r="UAT81" s="90"/>
      <c r="UAU81" s="90"/>
      <c r="UAV81" s="90"/>
      <c r="UAW81" s="90"/>
      <c r="UAX81" s="90"/>
      <c r="UAY81" s="90"/>
      <c r="UAZ81" s="90"/>
      <c r="UBA81" s="90"/>
      <c r="UBB81" s="90"/>
      <c r="UBC81" s="90"/>
      <c r="UBD81" s="90"/>
      <c r="UBE81" s="90"/>
      <c r="UBF81" s="90"/>
      <c r="UBG81" s="90"/>
      <c r="UBH81" s="90"/>
      <c r="UBI81" s="90"/>
      <c r="UBJ81" s="90"/>
      <c r="UBK81" s="90"/>
      <c r="UBL81" s="90"/>
      <c r="UBM81" s="90"/>
      <c r="UBN81" s="90"/>
      <c r="UBO81" s="90"/>
      <c r="UBP81" s="90"/>
      <c r="UBQ81" s="90"/>
      <c r="UBR81" s="90"/>
      <c r="UBS81" s="90"/>
      <c r="UBT81" s="90"/>
      <c r="UBU81" s="90"/>
      <c r="UBV81" s="90"/>
      <c r="UBW81" s="90"/>
      <c r="UBX81" s="90"/>
      <c r="UBY81" s="90"/>
      <c r="UBZ81" s="90"/>
      <c r="UCA81" s="90"/>
      <c r="UCB81" s="90"/>
      <c r="UCC81" s="90"/>
      <c r="UCD81" s="90"/>
      <c r="UCE81" s="90"/>
      <c r="UCF81" s="90"/>
      <c r="UCG81" s="90"/>
      <c r="UCH81" s="90"/>
      <c r="UCI81" s="90"/>
      <c r="UCJ81" s="90"/>
      <c r="UCK81" s="90"/>
      <c r="UCL81" s="90"/>
      <c r="UCM81" s="90"/>
      <c r="UCN81" s="90"/>
      <c r="UCO81" s="90"/>
      <c r="UCP81" s="90"/>
      <c r="UCQ81" s="90"/>
      <c r="UCR81" s="90"/>
      <c r="UCS81" s="90"/>
      <c r="UCT81" s="90"/>
      <c r="UCU81" s="90"/>
      <c r="UCV81" s="90"/>
      <c r="UCW81" s="90"/>
      <c r="UCX81" s="90"/>
      <c r="UCY81" s="90"/>
      <c r="UCZ81" s="90"/>
      <c r="UDA81" s="90"/>
      <c r="UDB81" s="90"/>
      <c r="UDC81" s="90"/>
      <c r="UDD81" s="90"/>
      <c r="UDE81" s="90"/>
      <c r="UDF81" s="90"/>
      <c r="UDG81" s="90"/>
      <c r="UDH81" s="90"/>
      <c r="UDI81" s="90"/>
      <c r="UDJ81" s="90"/>
      <c r="UDK81" s="90"/>
      <c r="UDL81" s="90"/>
      <c r="UDM81" s="90"/>
      <c r="UDN81" s="90"/>
      <c r="UDO81" s="90"/>
      <c r="UDP81" s="90"/>
      <c r="UDQ81" s="90"/>
      <c r="UDR81" s="90"/>
      <c r="UDS81" s="90"/>
      <c r="UDT81" s="90"/>
      <c r="UDU81" s="90"/>
      <c r="UDV81" s="90"/>
      <c r="UDW81" s="90"/>
      <c r="UDX81" s="90"/>
      <c r="UDY81" s="90"/>
      <c r="UDZ81" s="90"/>
      <c r="UEA81" s="90"/>
      <c r="UEB81" s="90"/>
      <c r="UEC81" s="90"/>
      <c r="UED81" s="90"/>
      <c r="UEE81" s="90"/>
      <c r="UEF81" s="90"/>
      <c r="UEG81" s="90"/>
      <c r="UEH81" s="90"/>
      <c r="UEI81" s="90"/>
      <c r="UEJ81" s="90"/>
      <c r="UEK81" s="90"/>
      <c r="UEL81" s="90"/>
      <c r="UEM81" s="90"/>
      <c r="UEN81" s="90"/>
      <c r="UEO81" s="90"/>
      <c r="UEP81" s="90"/>
      <c r="UEQ81" s="90"/>
      <c r="UER81" s="90"/>
      <c r="UES81" s="90"/>
      <c r="UET81" s="90"/>
      <c r="UEU81" s="90"/>
      <c r="UEV81" s="90"/>
      <c r="UEW81" s="90"/>
      <c r="UEX81" s="90"/>
      <c r="UEY81" s="90"/>
      <c r="UEZ81" s="90"/>
      <c r="UFA81" s="90"/>
      <c r="UFB81" s="90"/>
      <c r="UFC81" s="90"/>
      <c r="UFD81" s="90"/>
      <c r="UFE81" s="90"/>
      <c r="UFF81" s="90"/>
      <c r="UFG81" s="90"/>
      <c r="UFH81" s="90"/>
      <c r="UFI81" s="90"/>
      <c r="UFJ81" s="90"/>
      <c r="UFK81" s="90"/>
      <c r="UFL81" s="90"/>
      <c r="UFM81" s="90"/>
      <c r="UFN81" s="90"/>
      <c r="UFO81" s="90"/>
      <c r="UFP81" s="90"/>
      <c r="UFQ81" s="90"/>
      <c r="UFR81" s="90"/>
      <c r="UFS81" s="90"/>
      <c r="UFT81" s="90"/>
      <c r="UFU81" s="90"/>
      <c r="UFV81" s="90"/>
      <c r="UFW81" s="90"/>
      <c r="UFX81" s="90"/>
      <c r="UFY81" s="90"/>
      <c r="UFZ81" s="90"/>
      <c r="UGA81" s="90"/>
      <c r="UGB81" s="90"/>
      <c r="UGC81" s="90"/>
      <c r="UGD81" s="90"/>
      <c r="UGE81" s="90"/>
      <c r="UGF81" s="90"/>
      <c r="UGG81" s="90"/>
      <c r="UGH81" s="90"/>
      <c r="UGI81" s="90"/>
      <c r="UGJ81" s="90"/>
      <c r="UGK81" s="90"/>
      <c r="UGL81" s="90"/>
      <c r="UGM81" s="90"/>
      <c r="UGN81" s="90"/>
      <c r="UGO81" s="90"/>
      <c r="UGP81" s="90"/>
      <c r="UGQ81" s="90"/>
      <c r="UGR81" s="90"/>
      <c r="UGS81" s="90"/>
      <c r="UGT81" s="90"/>
      <c r="UGU81" s="90"/>
      <c r="UGV81" s="90"/>
      <c r="UGW81" s="90"/>
      <c r="UGX81" s="90"/>
      <c r="UGY81" s="90"/>
      <c r="UGZ81" s="90"/>
      <c r="UHA81" s="90"/>
      <c r="UHB81" s="90"/>
      <c r="UHC81" s="90"/>
      <c r="UHD81" s="90"/>
      <c r="UHE81" s="90"/>
      <c r="UHF81" s="90"/>
      <c r="UHG81" s="90"/>
      <c r="UHH81" s="90"/>
      <c r="UHI81" s="90"/>
      <c r="UHJ81" s="90"/>
      <c r="UHK81" s="90"/>
      <c r="UHL81" s="90"/>
      <c r="UHM81" s="90"/>
      <c r="UHN81" s="90"/>
      <c r="UHO81" s="90"/>
      <c r="UHP81" s="90"/>
      <c r="UHQ81" s="90"/>
      <c r="UHR81" s="90"/>
      <c r="UHS81" s="90"/>
      <c r="UHT81" s="90"/>
      <c r="UHU81" s="90"/>
      <c r="UHV81" s="90"/>
      <c r="UHW81" s="90"/>
      <c r="UHX81" s="90"/>
      <c r="UHY81" s="90"/>
      <c r="UHZ81" s="90"/>
      <c r="UIA81" s="90"/>
      <c r="UIB81" s="90"/>
      <c r="UIC81" s="90"/>
      <c r="UID81" s="90"/>
      <c r="UIE81" s="90"/>
      <c r="UIF81" s="90"/>
      <c r="UIG81" s="90"/>
      <c r="UIH81" s="90"/>
      <c r="UII81" s="90"/>
      <c r="UIJ81" s="90"/>
      <c r="UIK81" s="90"/>
      <c r="UIL81" s="90"/>
      <c r="UIM81" s="90"/>
      <c r="UIN81" s="90"/>
      <c r="UIO81" s="90"/>
      <c r="UIP81" s="90"/>
      <c r="UIQ81" s="90"/>
      <c r="UIR81" s="90"/>
      <c r="UIS81" s="90"/>
      <c r="UIT81" s="90"/>
      <c r="UIU81" s="90"/>
      <c r="UIV81" s="90"/>
      <c r="UIW81" s="90"/>
      <c r="UIX81" s="90"/>
      <c r="UIY81" s="90"/>
      <c r="UIZ81" s="90"/>
      <c r="UJA81" s="90"/>
      <c r="UJB81" s="90"/>
      <c r="UJC81" s="90"/>
      <c r="UJD81" s="90"/>
      <c r="UJE81" s="90"/>
      <c r="UJF81" s="90"/>
      <c r="UJG81" s="90"/>
      <c r="UJH81" s="90"/>
      <c r="UJI81" s="90"/>
      <c r="UJJ81" s="90"/>
      <c r="UJK81" s="90"/>
      <c r="UJL81" s="90"/>
      <c r="UJM81" s="90"/>
      <c r="UJN81" s="90"/>
      <c r="UJO81" s="90"/>
      <c r="UJP81" s="90"/>
      <c r="UJQ81" s="90"/>
      <c r="UJR81" s="90"/>
      <c r="UJS81" s="90"/>
      <c r="UJT81" s="90"/>
      <c r="UJU81" s="90"/>
      <c r="UJV81" s="90"/>
      <c r="UJW81" s="90"/>
      <c r="UJX81" s="90"/>
      <c r="UJY81" s="90"/>
      <c r="UJZ81" s="90"/>
      <c r="UKA81" s="90"/>
      <c r="UKB81" s="90"/>
      <c r="UKC81" s="90"/>
      <c r="UKD81" s="90"/>
      <c r="UKE81" s="90"/>
      <c r="UKF81" s="90"/>
      <c r="UKG81" s="90"/>
      <c r="UKH81" s="90"/>
      <c r="UKI81" s="90"/>
      <c r="UKJ81" s="90"/>
      <c r="UKK81" s="90"/>
      <c r="UKL81" s="90"/>
      <c r="UKM81" s="90"/>
      <c r="UKN81" s="90"/>
      <c r="UKO81" s="90"/>
      <c r="UKP81" s="90"/>
      <c r="UKQ81" s="90"/>
      <c r="UKR81" s="90"/>
      <c r="UKS81" s="90"/>
      <c r="UKT81" s="90"/>
      <c r="UKU81" s="90"/>
      <c r="UKV81" s="90"/>
      <c r="UKW81" s="90"/>
      <c r="UKX81" s="90"/>
      <c r="UKY81" s="90"/>
      <c r="UKZ81" s="90"/>
      <c r="ULA81" s="90"/>
      <c r="ULB81" s="90"/>
      <c r="ULC81" s="90"/>
      <c r="ULD81" s="90"/>
      <c r="ULE81" s="90"/>
      <c r="ULF81" s="90"/>
      <c r="ULG81" s="90"/>
      <c r="ULH81" s="90"/>
      <c r="ULI81" s="90"/>
      <c r="ULJ81" s="90"/>
      <c r="ULK81" s="90"/>
      <c r="ULL81" s="90"/>
      <c r="ULM81" s="90"/>
      <c r="ULN81" s="90"/>
      <c r="ULO81" s="90"/>
      <c r="ULP81" s="90"/>
      <c r="ULQ81" s="90"/>
      <c r="ULR81" s="90"/>
      <c r="ULS81" s="90"/>
      <c r="ULT81" s="90"/>
      <c r="ULU81" s="90"/>
      <c r="ULV81" s="90"/>
      <c r="ULW81" s="90"/>
      <c r="ULX81" s="90"/>
      <c r="ULY81" s="90"/>
      <c r="ULZ81" s="90"/>
      <c r="UMA81" s="90"/>
      <c r="UMB81" s="90"/>
      <c r="UMC81" s="90"/>
      <c r="UMD81" s="90"/>
      <c r="UME81" s="90"/>
      <c r="UMF81" s="90"/>
      <c r="UMG81" s="90"/>
      <c r="UMH81" s="90"/>
      <c r="UMI81" s="90"/>
      <c r="UMJ81" s="90"/>
      <c r="UMK81" s="90"/>
      <c r="UML81" s="90"/>
      <c r="UMM81" s="90"/>
      <c r="UMN81" s="90"/>
      <c r="UMO81" s="90"/>
      <c r="UMP81" s="90"/>
      <c r="UMQ81" s="90"/>
      <c r="UMR81" s="90"/>
      <c r="UMS81" s="90"/>
      <c r="UMT81" s="90"/>
      <c r="UMU81" s="90"/>
      <c r="UMV81" s="90"/>
      <c r="UMW81" s="90"/>
      <c r="UMX81" s="90"/>
      <c r="UMY81" s="90"/>
      <c r="UMZ81" s="90"/>
      <c r="UNA81" s="90"/>
      <c r="UNB81" s="90"/>
      <c r="UNC81" s="90"/>
      <c r="UND81" s="90"/>
      <c r="UNE81" s="90"/>
      <c r="UNF81" s="90"/>
      <c r="UNG81" s="90"/>
      <c r="UNH81" s="90"/>
      <c r="UNI81" s="90"/>
      <c r="UNJ81" s="90"/>
      <c r="UNK81" s="90"/>
      <c r="UNL81" s="90"/>
      <c r="UNM81" s="90"/>
      <c r="UNN81" s="90"/>
      <c r="UNO81" s="90"/>
      <c r="UNP81" s="90"/>
      <c r="UNQ81" s="90"/>
      <c r="UNR81" s="90"/>
      <c r="UNS81" s="90"/>
      <c r="UNT81" s="90"/>
      <c r="UNU81" s="90"/>
      <c r="UNV81" s="90"/>
      <c r="UNW81" s="90"/>
      <c r="UNX81" s="90"/>
      <c r="UNY81" s="90"/>
      <c r="UNZ81" s="90"/>
      <c r="UOA81" s="90"/>
      <c r="UOB81" s="90"/>
      <c r="UOC81" s="90"/>
      <c r="UOD81" s="90"/>
      <c r="UOE81" s="90"/>
      <c r="UOF81" s="90"/>
      <c r="UOG81" s="90"/>
      <c r="UOH81" s="90"/>
      <c r="UOI81" s="90"/>
      <c r="UOJ81" s="90"/>
      <c r="UOK81" s="90"/>
      <c r="UOL81" s="90"/>
      <c r="UOM81" s="90"/>
      <c r="UON81" s="90"/>
      <c r="UOO81" s="90"/>
      <c r="UOP81" s="90"/>
      <c r="UOQ81" s="90"/>
      <c r="UOR81" s="90"/>
      <c r="UOS81" s="90"/>
      <c r="UOT81" s="90"/>
      <c r="UOU81" s="90"/>
      <c r="UOV81" s="90"/>
      <c r="UOW81" s="90"/>
      <c r="UOX81" s="90"/>
      <c r="UOY81" s="90"/>
      <c r="UOZ81" s="90"/>
      <c r="UPA81" s="90"/>
      <c r="UPB81" s="90"/>
      <c r="UPC81" s="90"/>
      <c r="UPD81" s="90"/>
      <c r="UPE81" s="90"/>
      <c r="UPF81" s="90"/>
      <c r="UPG81" s="90"/>
      <c r="UPH81" s="90"/>
      <c r="UPI81" s="90"/>
      <c r="UPJ81" s="90"/>
      <c r="UPK81" s="90"/>
      <c r="UPL81" s="90"/>
      <c r="UPM81" s="90"/>
      <c r="UPN81" s="90"/>
      <c r="UPO81" s="90"/>
      <c r="UPP81" s="90"/>
      <c r="UPQ81" s="90"/>
      <c r="UPR81" s="90"/>
      <c r="UPS81" s="90"/>
      <c r="UPT81" s="90"/>
      <c r="UPU81" s="90"/>
      <c r="UPV81" s="90"/>
      <c r="UPW81" s="90"/>
      <c r="UPX81" s="90"/>
      <c r="UPY81" s="90"/>
      <c r="UPZ81" s="90"/>
      <c r="UQA81" s="90"/>
      <c r="UQB81" s="90"/>
      <c r="UQC81" s="90"/>
      <c r="UQD81" s="90"/>
      <c r="UQE81" s="90"/>
      <c r="UQF81" s="90"/>
      <c r="UQG81" s="90"/>
      <c r="UQH81" s="90"/>
      <c r="UQI81" s="90"/>
      <c r="UQJ81" s="90"/>
      <c r="UQK81" s="90"/>
      <c r="UQL81" s="90"/>
      <c r="UQM81" s="90"/>
      <c r="UQN81" s="90"/>
      <c r="UQO81" s="90"/>
      <c r="UQP81" s="90"/>
      <c r="UQQ81" s="90"/>
      <c r="UQR81" s="90"/>
      <c r="UQS81" s="90"/>
      <c r="UQT81" s="90"/>
      <c r="UQU81" s="90"/>
      <c r="UQV81" s="90"/>
      <c r="UQW81" s="90"/>
      <c r="UQX81" s="90"/>
      <c r="UQY81" s="90"/>
      <c r="UQZ81" s="90"/>
      <c r="URA81" s="90"/>
      <c r="URB81" s="90"/>
      <c r="URC81" s="90"/>
      <c r="URD81" s="90"/>
      <c r="URE81" s="90"/>
      <c r="URF81" s="90"/>
      <c r="URG81" s="90"/>
      <c r="URH81" s="90"/>
      <c r="URI81" s="90"/>
      <c r="URJ81" s="90"/>
      <c r="URK81" s="90"/>
      <c r="URL81" s="90"/>
      <c r="URM81" s="90"/>
      <c r="URN81" s="90"/>
      <c r="URO81" s="90"/>
      <c r="URP81" s="90"/>
      <c r="URQ81" s="90"/>
      <c r="URR81" s="90"/>
      <c r="URS81" s="90"/>
      <c r="URT81" s="90"/>
      <c r="URU81" s="90"/>
      <c r="URV81" s="90"/>
      <c r="URW81" s="90"/>
      <c r="URX81" s="90"/>
      <c r="URY81" s="90"/>
      <c r="URZ81" s="90"/>
      <c r="USA81" s="90"/>
      <c r="USB81" s="90"/>
      <c r="USC81" s="90"/>
      <c r="USD81" s="90"/>
      <c r="USE81" s="90"/>
      <c r="USF81" s="90"/>
      <c r="USG81" s="90"/>
      <c r="USH81" s="90"/>
      <c r="USI81" s="90"/>
      <c r="USJ81" s="90"/>
      <c r="USK81" s="90"/>
      <c r="USL81" s="90"/>
      <c r="USM81" s="90"/>
      <c r="USN81" s="90"/>
      <c r="USO81" s="90"/>
      <c r="USP81" s="90"/>
      <c r="USQ81" s="90"/>
      <c r="USR81" s="90"/>
      <c r="USS81" s="90"/>
      <c r="UST81" s="90"/>
      <c r="USU81" s="90"/>
      <c r="USV81" s="90"/>
      <c r="USW81" s="90"/>
      <c r="USX81" s="90"/>
      <c r="USY81" s="90"/>
      <c r="USZ81" s="90"/>
      <c r="UTA81" s="90"/>
      <c r="UTB81" s="90"/>
      <c r="UTC81" s="90"/>
      <c r="UTD81" s="90"/>
      <c r="UTE81" s="90"/>
      <c r="UTF81" s="90"/>
      <c r="UTG81" s="90"/>
      <c r="UTH81" s="90"/>
      <c r="UTI81" s="90"/>
      <c r="UTJ81" s="90"/>
      <c r="UTK81" s="90"/>
      <c r="UTL81" s="90"/>
      <c r="UTM81" s="90"/>
      <c r="UTN81" s="90"/>
      <c r="UTO81" s="90"/>
      <c r="UTP81" s="90"/>
      <c r="UTQ81" s="90"/>
      <c r="UTR81" s="90"/>
      <c r="UTS81" s="90"/>
      <c r="UTT81" s="90"/>
      <c r="UTU81" s="90"/>
      <c r="UTV81" s="90"/>
      <c r="UTW81" s="90"/>
      <c r="UTX81" s="90"/>
      <c r="UTY81" s="90"/>
      <c r="UTZ81" s="90"/>
      <c r="UUA81" s="90"/>
      <c r="UUB81" s="90"/>
      <c r="UUC81" s="90"/>
      <c r="UUD81" s="90"/>
      <c r="UUE81" s="90"/>
      <c r="UUF81" s="90"/>
      <c r="UUG81" s="90"/>
      <c r="UUH81" s="90"/>
      <c r="UUI81" s="90"/>
      <c r="UUJ81" s="90"/>
      <c r="UUK81" s="90"/>
      <c r="UUL81" s="90"/>
      <c r="UUM81" s="90"/>
      <c r="UUN81" s="90"/>
      <c r="UUO81" s="90"/>
      <c r="UUP81" s="90"/>
      <c r="UUQ81" s="90"/>
      <c r="UUR81" s="90"/>
      <c r="UUS81" s="90"/>
      <c r="UUT81" s="90"/>
      <c r="UUU81" s="90"/>
      <c r="UUV81" s="90"/>
      <c r="UUW81" s="90"/>
      <c r="UUX81" s="90"/>
      <c r="UUY81" s="90"/>
      <c r="UUZ81" s="90"/>
      <c r="UVA81" s="90"/>
      <c r="UVB81" s="90"/>
      <c r="UVC81" s="90"/>
      <c r="UVD81" s="90"/>
      <c r="UVE81" s="90"/>
      <c r="UVF81" s="90"/>
      <c r="UVG81" s="90"/>
      <c r="UVH81" s="90"/>
      <c r="UVI81" s="90"/>
      <c r="UVJ81" s="90"/>
      <c r="UVK81" s="90"/>
      <c r="UVL81" s="90"/>
      <c r="UVM81" s="90"/>
      <c r="UVN81" s="90"/>
      <c r="UVO81" s="90"/>
      <c r="UVP81" s="90"/>
      <c r="UVQ81" s="90"/>
      <c r="UVR81" s="90"/>
      <c r="UVS81" s="90"/>
      <c r="UVT81" s="90"/>
      <c r="UVU81" s="90"/>
      <c r="UVV81" s="90"/>
      <c r="UVW81" s="90"/>
      <c r="UVX81" s="90"/>
      <c r="UVY81" s="90"/>
      <c r="UVZ81" s="90"/>
      <c r="UWA81" s="90"/>
      <c r="UWB81" s="90"/>
      <c r="UWC81" s="90"/>
      <c r="UWD81" s="90"/>
      <c r="UWE81" s="90"/>
      <c r="UWF81" s="90"/>
      <c r="UWG81" s="90"/>
      <c r="UWH81" s="90"/>
      <c r="UWI81" s="90"/>
      <c r="UWJ81" s="90"/>
      <c r="UWK81" s="90"/>
      <c r="UWL81" s="90"/>
      <c r="UWM81" s="90"/>
      <c r="UWN81" s="90"/>
      <c r="UWO81" s="90"/>
      <c r="UWP81" s="90"/>
      <c r="UWQ81" s="90"/>
      <c r="UWR81" s="90"/>
      <c r="UWS81" s="90"/>
      <c r="UWT81" s="90"/>
      <c r="UWU81" s="90"/>
      <c r="UWV81" s="90"/>
      <c r="UWW81" s="90"/>
      <c r="UWX81" s="90"/>
      <c r="UWY81" s="90"/>
      <c r="UWZ81" s="90"/>
      <c r="UXA81" s="90"/>
      <c r="UXB81" s="90"/>
      <c r="UXC81" s="90"/>
      <c r="UXD81" s="90"/>
      <c r="UXE81" s="90"/>
      <c r="UXF81" s="90"/>
      <c r="UXG81" s="90"/>
      <c r="UXH81" s="90"/>
      <c r="UXI81" s="90"/>
      <c r="UXJ81" s="90"/>
      <c r="UXK81" s="90"/>
      <c r="UXL81" s="90"/>
      <c r="UXM81" s="90"/>
      <c r="UXN81" s="90"/>
      <c r="UXO81" s="90"/>
      <c r="UXP81" s="90"/>
      <c r="UXQ81" s="90"/>
      <c r="UXR81" s="90"/>
      <c r="UXS81" s="90"/>
      <c r="UXT81" s="90"/>
      <c r="UXU81" s="90"/>
      <c r="UXV81" s="90"/>
      <c r="UXW81" s="90"/>
      <c r="UXX81" s="90"/>
      <c r="UXY81" s="90"/>
      <c r="UXZ81" s="90"/>
      <c r="UYA81" s="90"/>
      <c r="UYB81" s="90"/>
      <c r="UYC81" s="90"/>
      <c r="UYD81" s="90"/>
      <c r="UYE81" s="90"/>
      <c r="UYF81" s="90"/>
      <c r="UYG81" s="90"/>
      <c r="UYH81" s="90"/>
      <c r="UYI81" s="90"/>
      <c r="UYJ81" s="90"/>
      <c r="UYK81" s="90"/>
      <c r="UYL81" s="90"/>
      <c r="UYM81" s="90"/>
      <c r="UYN81" s="90"/>
      <c r="UYO81" s="90"/>
      <c r="UYP81" s="90"/>
      <c r="UYQ81" s="90"/>
      <c r="UYR81" s="90"/>
      <c r="UYS81" s="90"/>
      <c r="UYT81" s="90"/>
      <c r="UYU81" s="90"/>
      <c r="UYV81" s="90"/>
      <c r="UYW81" s="90"/>
      <c r="UYX81" s="90"/>
      <c r="UYY81" s="90"/>
      <c r="UYZ81" s="90"/>
      <c r="UZA81" s="90"/>
      <c r="UZB81" s="90"/>
      <c r="UZC81" s="90"/>
      <c r="UZD81" s="90"/>
      <c r="UZE81" s="90"/>
      <c r="UZF81" s="90"/>
      <c r="UZG81" s="90"/>
      <c r="UZH81" s="90"/>
      <c r="UZI81" s="90"/>
      <c r="UZJ81" s="90"/>
      <c r="UZK81" s="90"/>
      <c r="UZL81" s="90"/>
      <c r="UZM81" s="90"/>
      <c r="UZN81" s="90"/>
      <c r="UZO81" s="90"/>
      <c r="UZP81" s="90"/>
      <c r="UZQ81" s="90"/>
      <c r="UZR81" s="90"/>
      <c r="UZS81" s="90"/>
      <c r="UZT81" s="90"/>
      <c r="UZU81" s="90"/>
      <c r="UZV81" s="90"/>
      <c r="UZW81" s="90"/>
      <c r="UZX81" s="90"/>
      <c r="UZY81" s="90"/>
      <c r="UZZ81" s="90"/>
      <c r="VAA81" s="90"/>
      <c r="VAB81" s="90"/>
      <c r="VAC81" s="90"/>
      <c r="VAD81" s="90"/>
      <c r="VAE81" s="90"/>
      <c r="VAF81" s="90"/>
      <c r="VAG81" s="90"/>
      <c r="VAH81" s="90"/>
      <c r="VAI81" s="90"/>
      <c r="VAJ81" s="90"/>
      <c r="VAK81" s="90"/>
      <c r="VAL81" s="90"/>
      <c r="VAM81" s="90"/>
      <c r="VAN81" s="90"/>
      <c r="VAO81" s="90"/>
      <c r="VAP81" s="90"/>
      <c r="VAQ81" s="90"/>
      <c r="VAR81" s="90"/>
      <c r="VAS81" s="90"/>
      <c r="VAT81" s="90"/>
      <c r="VAU81" s="90"/>
      <c r="VAV81" s="90"/>
      <c r="VAW81" s="90"/>
      <c r="VAX81" s="90"/>
      <c r="VAY81" s="90"/>
      <c r="VAZ81" s="90"/>
      <c r="VBA81" s="90"/>
      <c r="VBB81" s="90"/>
      <c r="VBC81" s="90"/>
      <c r="VBD81" s="90"/>
      <c r="VBE81" s="90"/>
      <c r="VBF81" s="90"/>
      <c r="VBG81" s="90"/>
      <c r="VBH81" s="90"/>
      <c r="VBI81" s="90"/>
      <c r="VBJ81" s="90"/>
      <c r="VBK81" s="90"/>
      <c r="VBL81" s="90"/>
      <c r="VBM81" s="90"/>
      <c r="VBN81" s="90"/>
      <c r="VBO81" s="90"/>
      <c r="VBP81" s="90"/>
      <c r="VBQ81" s="90"/>
      <c r="VBR81" s="90"/>
      <c r="VBS81" s="90"/>
      <c r="VBT81" s="90"/>
      <c r="VBU81" s="90"/>
      <c r="VBV81" s="90"/>
      <c r="VBW81" s="90"/>
      <c r="VBX81" s="90"/>
      <c r="VBY81" s="90"/>
      <c r="VBZ81" s="90"/>
      <c r="VCA81" s="90"/>
      <c r="VCB81" s="90"/>
      <c r="VCC81" s="90"/>
      <c r="VCD81" s="90"/>
      <c r="VCE81" s="90"/>
      <c r="VCF81" s="90"/>
      <c r="VCG81" s="90"/>
      <c r="VCH81" s="90"/>
      <c r="VCI81" s="90"/>
      <c r="VCJ81" s="90"/>
      <c r="VCK81" s="90"/>
      <c r="VCL81" s="90"/>
      <c r="VCM81" s="90"/>
      <c r="VCN81" s="90"/>
      <c r="VCO81" s="90"/>
      <c r="VCP81" s="90"/>
      <c r="VCQ81" s="90"/>
      <c r="VCR81" s="90"/>
      <c r="VCS81" s="90"/>
      <c r="VCT81" s="90"/>
      <c r="VCU81" s="90"/>
      <c r="VCV81" s="90"/>
      <c r="VCW81" s="90"/>
      <c r="VCX81" s="90"/>
      <c r="VCY81" s="90"/>
      <c r="VCZ81" s="90"/>
      <c r="VDA81" s="90"/>
      <c r="VDB81" s="90"/>
      <c r="VDC81" s="90"/>
      <c r="VDD81" s="90"/>
      <c r="VDE81" s="90"/>
      <c r="VDF81" s="90"/>
      <c r="VDG81" s="90"/>
      <c r="VDH81" s="90"/>
      <c r="VDI81" s="90"/>
      <c r="VDJ81" s="90"/>
      <c r="VDK81" s="90"/>
      <c r="VDL81" s="90"/>
      <c r="VDM81" s="90"/>
      <c r="VDN81" s="90"/>
      <c r="VDO81" s="90"/>
      <c r="VDP81" s="90"/>
      <c r="VDQ81" s="90"/>
      <c r="VDR81" s="90"/>
      <c r="VDS81" s="90"/>
      <c r="VDT81" s="90"/>
      <c r="VDU81" s="90"/>
      <c r="VDV81" s="90"/>
      <c r="VDW81" s="90"/>
      <c r="VDX81" s="90"/>
      <c r="VDY81" s="90"/>
      <c r="VDZ81" s="90"/>
      <c r="VEA81" s="90"/>
      <c r="VEB81" s="90"/>
      <c r="VEC81" s="90"/>
      <c r="VED81" s="90"/>
      <c r="VEE81" s="90"/>
      <c r="VEF81" s="90"/>
      <c r="VEG81" s="90"/>
      <c r="VEH81" s="90"/>
      <c r="VEI81" s="90"/>
      <c r="VEJ81" s="90"/>
      <c r="VEK81" s="90"/>
      <c r="VEL81" s="90"/>
      <c r="VEM81" s="90"/>
      <c r="VEN81" s="90"/>
      <c r="VEO81" s="90"/>
      <c r="VEP81" s="90"/>
      <c r="VEQ81" s="90"/>
      <c r="VER81" s="90"/>
      <c r="VES81" s="90"/>
      <c r="VET81" s="90"/>
      <c r="VEU81" s="90"/>
      <c r="VEV81" s="90"/>
      <c r="VEW81" s="90"/>
      <c r="VEX81" s="90"/>
      <c r="VEY81" s="90"/>
      <c r="VEZ81" s="90"/>
      <c r="VFA81" s="90"/>
      <c r="VFB81" s="90"/>
      <c r="VFC81" s="90"/>
      <c r="VFD81" s="90"/>
      <c r="VFE81" s="90"/>
      <c r="VFF81" s="90"/>
      <c r="VFG81" s="90"/>
      <c r="VFH81" s="90"/>
      <c r="VFI81" s="90"/>
      <c r="VFJ81" s="90"/>
      <c r="VFK81" s="90"/>
      <c r="VFL81" s="90"/>
      <c r="VFM81" s="90"/>
      <c r="VFN81" s="90"/>
      <c r="VFO81" s="90"/>
      <c r="VFP81" s="90"/>
      <c r="VFQ81" s="90"/>
      <c r="VFR81" s="90"/>
      <c r="VFS81" s="90"/>
      <c r="VFT81" s="90"/>
      <c r="VFU81" s="90"/>
      <c r="VFV81" s="90"/>
      <c r="VFW81" s="90"/>
      <c r="VFX81" s="90"/>
      <c r="VFY81" s="90"/>
      <c r="VFZ81" s="90"/>
      <c r="VGA81" s="90"/>
      <c r="VGB81" s="90"/>
      <c r="VGC81" s="90"/>
      <c r="VGD81" s="90"/>
      <c r="VGE81" s="90"/>
      <c r="VGF81" s="90"/>
      <c r="VGG81" s="90"/>
      <c r="VGH81" s="90"/>
      <c r="VGI81" s="90"/>
      <c r="VGJ81" s="90"/>
      <c r="VGK81" s="90"/>
      <c r="VGL81" s="90"/>
      <c r="VGM81" s="90"/>
      <c r="VGN81" s="90"/>
      <c r="VGO81" s="90"/>
      <c r="VGP81" s="90"/>
      <c r="VGQ81" s="90"/>
      <c r="VGR81" s="90"/>
      <c r="VGS81" s="90"/>
      <c r="VGT81" s="90"/>
      <c r="VGU81" s="90"/>
      <c r="VGV81" s="90"/>
      <c r="VGW81" s="90"/>
      <c r="VGX81" s="90"/>
      <c r="VGY81" s="90"/>
      <c r="VGZ81" s="90"/>
      <c r="VHA81" s="90"/>
      <c r="VHB81" s="90"/>
      <c r="VHC81" s="90"/>
      <c r="VHD81" s="90"/>
      <c r="VHE81" s="90"/>
      <c r="VHF81" s="90"/>
      <c r="VHG81" s="90"/>
      <c r="VHH81" s="90"/>
      <c r="VHI81" s="90"/>
      <c r="VHJ81" s="90"/>
      <c r="VHK81" s="90"/>
      <c r="VHL81" s="90"/>
      <c r="VHM81" s="90"/>
      <c r="VHN81" s="90"/>
      <c r="VHO81" s="90"/>
      <c r="VHP81" s="90"/>
      <c r="VHQ81" s="90"/>
      <c r="VHR81" s="90"/>
      <c r="VHS81" s="90"/>
      <c r="VHT81" s="90"/>
      <c r="VHU81" s="90"/>
      <c r="VHV81" s="90"/>
      <c r="VHW81" s="90"/>
      <c r="VHX81" s="90"/>
      <c r="VHY81" s="90"/>
      <c r="VHZ81" s="90"/>
      <c r="VIA81" s="90"/>
      <c r="VIB81" s="90"/>
      <c r="VIC81" s="90"/>
      <c r="VID81" s="90"/>
      <c r="VIE81" s="90"/>
      <c r="VIF81" s="90"/>
      <c r="VIG81" s="90"/>
      <c r="VIH81" s="90"/>
      <c r="VII81" s="90"/>
      <c r="VIJ81" s="90"/>
      <c r="VIK81" s="90"/>
      <c r="VIL81" s="90"/>
      <c r="VIM81" s="90"/>
      <c r="VIN81" s="90"/>
      <c r="VIO81" s="90"/>
      <c r="VIP81" s="90"/>
      <c r="VIQ81" s="90"/>
      <c r="VIR81" s="90"/>
      <c r="VIS81" s="90"/>
      <c r="VIT81" s="90"/>
      <c r="VIU81" s="90"/>
      <c r="VIV81" s="90"/>
      <c r="VIW81" s="90"/>
      <c r="VIX81" s="90"/>
      <c r="VIY81" s="90"/>
      <c r="VIZ81" s="90"/>
      <c r="VJA81" s="90"/>
      <c r="VJB81" s="90"/>
      <c r="VJC81" s="90"/>
      <c r="VJD81" s="90"/>
      <c r="VJE81" s="90"/>
      <c r="VJF81" s="90"/>
      <c r="VJG81" s="90"/>
      <c r="VJH81" s="90"/>
      <c r="VJI81" s="90"/>
      <c r="VJJ81" s="90"/>
      <c r="VJK81" s="90"/>
      <c r="VJL81" s="90"/>
      <c r="VJM81" s="90"/>
      <c r="VJN81" s="90"/>
      <c r="VJO81" s="90"/>
      <c r="VJP81" s="90"/>
      <c r="VJQ81" s="90"/>
      <c r="VJR81" s="90"/>
      <c r="VJS81" s="90"/>
      <c r="VJT81" s="90"/>
      <c r="VJU81" s="90"/>
      <c r="VJV81" s="90"/>
      <c r="VJW81" s="90"/>
      <c r="VJX81" s="90"/>
      <c r="VJY81" s="90"/>
      <c r="VJZ81" s="90"/>
      <c r="VKA81" s="90"/>
      <c r="VKB81" s="90"/>
      <c r="VKC81" s="90"/>
      <c r="VKD81" s="90"/>
      <c r="VKE81" s="90"/>
      <c r="VKF81" s="90"/>
      <c r="VKG81" s="90"/>
      <c r="VKH81" s="90"/>
      <c r="VKI81" s="90"/>
      <c r="VKJ81" s="90"/>
      <c r="VKK81" s="90"/>
      <c r="VKL81" s="90"/>
      <c r="VKM81" s="90"/>
      <c r="VKN81" s="90"/>
      <c r="VKO81" s="90"/>
      <c r="VKP81" s="90"/>
      <c r="VKQ81" s="90"/>
      <c r="VKR81" s="90"/>
      <c r="VKS81" s="90"/>
      <c r="VKT81" s="90"/>
      <c r="VKU81" s="90"/>
      <c r="VKV81" s="90"/>
      <c r="VKW81" s="90"/>
      <c r="VKX81" s="90"/>
      <c r="VKY81" s="90"/>
      <c r="VKZ81" s="90"/>
      <c r="VLA81" s="90"/>
      <c r="VLB81" s="90"/>
      <c r="VLC81" s="90"/>
      <c r="VLD81" s="90"/>
      <c r="VLE81" s="90"/>
      <c r="VLF81" s="90"/>
      <c r="VLG81" s="90"/>
      <c r="VLH81" s="90"/>
      <c r="VLI81" s="90"/>
      <c r="VLJ81" s="90"/>
      <c r="VLK81" s="90"/>
      <c r="VLL81" s="90"/>
      <c r="VLM81" s="90"/>
      <c r="VLN81" s="90"/>
      <c r="VLO81" s="90"/>
      <c r="VLP81" s="90"/>
      <c r="VLQ81" s="90"/>
      <c r="VLR81" s="90"/>
      <c r="VLS81" s="90"/>
      <c r="VLT81" s="90"/>
      <c r="VLU81" s="90"/>
      <c r="VLV81" s="90"/>
      <c r="VLW81" s="90"/>
      <c r="VLX81" s="90"/>
      <c r="VLY81" s="90"/>
      <c r="VLZ81" s="90"/>
      <c r="VMA81" s="90"/>
      <c r="VMB81" s="90"/>
      <c r="VMC81" s="90"/>
      <c r="VMD81" s="90"/>
      <c r="VME81" s="90"/>
      <c r="VMF81" s="90"/>
      <c r="VMG81" s="90"/>
      <c r="VMH81" s="90"/>
      <c r="VMI81" s="90"/>
      <c r="VMJ81" s="90"/>
      <c r="VMK81" s="90"/>
      <c r="VML81" s="90"/>
      <c r="VMM81" s="90"/>
      <c r="VMN81" s="90"/>
      <c r="VMO81" s="90"/>
      <c r="VMP81" s="90"/>
      <c r="VMQ81" s="90"/>
      <c r="VMR81" s="90"/>
      <c r="VMS81" s="90"/>
      <c r="VMT81" s="90"/>
      <c r="VMU81" s="90"/>
      <c r="VMV81" s="90"/>
      <c r="VMW81" s="90"/>
      <c r="VMX81" s="90"/>
      <c r="VMY81" s="90"/>
      <c r="VMZ81" s="90"/>
      <c r="VNA81" s="90"/>
      <c r="VNB81" s="90"/>
      <c r="VNC81" s="90"/>
      <c r="VND81" s="90"/>
      <c r="VNE81" s="90"/>
      <c r="VNF81" s="90"/>
      <c r="VNG81" s="90"/>
      <c r="VNH81" s="90"/>
      <c r="VNI81" s="90"/>
      <c r="VNJ81" s="90"/>
      <c r="VNK81" s="90"/>
      <c r="VNL81" s="90"/>
      <c r="VNM81" s="90"/>
      <c r="VNN81" s="90"/>
      <c r="VNO81" s="90"/>
      <c r="VNP81" s="90"/>
      <c r="VNQ81" s="90"/>
      <c r="VNR81" s="90"/>
      <c r="VNS81" s="90"/>
      <c r="VNT81" s="90"/>
      <c r="VNU81" s="90"/>
      <c r="VNV81" s="90"/>
      <c r="VNW81" s="90"/>
      <c r="VNX81" s="90"/>
      <c r="VNY81" s="90"/>
      <c r="VNZ81" s="90"/>
      <c r="VOA81" s="90"/>
      <c r="VOB81" s="90"/>
      <c r="VOC81" s="90"/>
      <c r="VOD81" s="90"/>
      <c r="VOE81" s="90"/>
      <c r="VOF81" s="90"/>
      <c r="VOG81" s="90"/>
      <c r="VOH81" s="90"/>
      <c r="VOI81" s="90"/>
      <c r="VOJ81" s="90"/>
      <c r="VOK81" s="90"/>
      <c r="VOL81" s="90"/>
      <c r="VOM81" s="90"/>
      <c r="VON81" s="90"/>
      <c r="VOO81" s="90"/>
      <c r="VOP81" s="90"/>
      <c r="VOQ81" s="90"/>
      <c r="VOR81" s="90"/>
      <c r="VOS81" s="90"/>
      <c r="VOT81" s="90"/>
      <c r="VOU81" s="90"/>
      <c r="VOV81" s="90"/>
      <c r="VOW81" s="90"/>
      <c r="VOX81" s="90"/>
      <c r="VOY81" s="90"/>
      <c r="VOZ81" s="90"/>
      <c r="VPA81" s="90"/>
      <c r="VPB81" s="90"/>
      <c r="VPC81" s="90"/>
      <c r="VPD81" s="90"/>
      <c r="VPE81" s="90"/>
      <c r="VPF81" s="90"/>
      <c r="VPG81" s="90"/>
      <c r="VPH81" s="90"/>
      <c r="VPI81" s="90"/>
      <c r="VPJ81" s="90"/>
      <c r="VPK81" s="90"/>
      <c r="VPL81" s="90"/>
      <c r="VPM81" s="90"/>
      <c r="VPN81" s="90"/>
      <c r="VPO81" s="90"/>
      <c r="VPP81" s="90"/>
      <c r="VPQ81" s="90"/>
      <c r="VPR81" s="90"/>
      <c r="VPS81" s="90"/>
      <c r="VPT81" s="90"/>
      <c r="VPU81" s="90"/>
      <c r="VPV81" s="90"/>
      <c r="VPW81" s="90"/>
      <c r="VPX81" s="90"/>
      <c r="VPY81" s="90"/>
      <c r="VPZ81" s="90"/>
      <c r="VQA81" s="90"/>
      <c r="VQB81" s="90"/>
      <c r="VQC81" s="90"/>
      <c r="VQD81" s="90"/>
      <c r="VQE81" s="90"/>
      <c r="VQF81" s="90"/>
      <c r="VQG81" s="90"/>
      <c r="VQH81" s="90"/>
      <c r="VQI81" s="90"/>
      <c r="VQJ81" s="90"/>
      <c r="VQK81" s="90"/>
      <c r="VQL81" s="90"/>
      <c r="VQM81" s="90"/>
      <c r="VQN81" s="90"/>
      <c r="VQO81" s="90"/>
      <c r="VQP81" s="90"/>
      <c r="VQQ81" s="90"/>
      <c r="VQR81" s="90"/>
      <c r="VQS81" s="90"/>
      <c r="VQT81" s="90"/>
      <c r="VQU81" s="90"/>
      <c r="VQV81" s="90"/>
      <c r="VQW81" s="90"/>
      <c r="VQX81" s="90"/>
      <c r="VQY81" s="90"/>
      <c r="VQZ81" s="90"/>
      <c r="VRA81" s="90"/>
      <c r="VRB81" s="90"/>
      <c r="VRC81" s="90"/>
      <c r="VRD81" s="90"/>
      <c r="VRE81" s="90"/>
      <c r="VRF81" s="90"/>
      <c r="VRG81" s="90"/>
      <c r="VRH81" s="90"/>
      <c r="VRI81" s="90"/>
      <c r="VRJ81" s="90"/>
      <c r="VRK81" s="90"/>
      <c r="VRL81" s="90"/>
      <c r="VRM81" s="90"/>
      <c r="VRN81" s="90"/>
      <c r="VRO81" s="90"/>
      <c r="VRP81" s="90"/>
      <c r="VRQ81" s="90"/>
      <c r="VRR81" s="90"/>
      <c r="VRS81" s="90"/>
      <c r="VRT81" s="90"/>
      <c r="VRU81" s="90"/>
      <c r="VRV81" s="90"/>
      <c r="VRW81" s="90"/>
      <c r="VRX81" s="90"/>
      <c r="VRY81" s="90"/>
      <c r="VRZ81" s="90"/>
      <c r="VSA81" s="90"/>
      <c r="VSB81" s="90"/>
      <c r="VSC81" s="90"/>
      <c r="VSD81" s="90"/>
      <c r="VSE81" s="90"/>
      <c r="VSF81" s="90"/>
      <c r="VSG81" s="90"/>
      <c r="VSH81" s="90"/>
      <c r="VSI81" s="90"/>
      <c r="VSJ81" s="90"/>
      <c r="VSK81" s="90"/>
      <c r="VSL81" s="90"/>
      <c r="VSM81" s="90"/>
      <c r="VSN81" s="90"/>
      <c r="VSO81" s="90"/>
      <c r="VSP81" s="90"/>
      <c r="VSQ81" s="90"/>
      <c r="VSR81" s="90"/>
      <c r="VSS81" s="90"/>
      <c r="VST81" s="90"/>
      <c r="VSU81" s="90"/>
      <c r="VSV81" s="90"/>
      <c r="VSW81" s="90"/>
      <c r="VSX81" s="90"/>
      <c r="VSY81" s="90"/>
      <c r="VSZ81" s="90"/>
      <c r="VTA81" s="90"/>
      <c r="VTB81" s="90"/>
      <c r="VTC81" s="90"/>
      <c r="VTD81" s="90"/>
      <c r="VTE81" s="90"/>
      <c r="VTF81" s="90"/>
      <c r="VTG81" s="90"/>
      <c r="VTH81" s="90"/>
      <c r="VTI81" s="90"/>
      <c r="VTJ81" s="90"/>
      <c r="VTK81" s="90"/>
      <c r="VTL81" s="90"/>
      <c r="VTM81" s="90"/>
      <c r="VTN81" s="90"/>
      <c r="VTO81" s="90"/>
      <c r="VTP81" s="90"/>
      <c r="VTQ81" s="90"/>
      <c r="VTR81" s="90"/>
      <c r="VTS81" s="90"/>
      <c r="VTT81" s="90"/>
      <c r="VTU81" s="90"/>
      <c r="VTV81" s="90"/>
      <c r="VTW81" s="90"/>
      <c r="VTX81" s="90"/>
      <c r="VTY81" s="90"/>
      <c r="VTZ81" s="90"/>
      <c r="VUA81" s="90"/>
      <c r="VUB81" s="90"/>
      <c r="VUC81" s="90"/>
      <c r="VUD81" s="90"/>
      <c r="VUE81" s="90"/>
      <c r="VUF81" s="90"/>
      <c r="VUG81" s="90"/>
      <c r="VUH81" s="90"/>
      <c r="VUI81" s="90"/>
      <c r="VUJ81" s="90"/>
      <c r="VUK81" s="90"/>
      <c r="VUL81" s="90"/>
      <c r="VUM81" s="90"/>
      <c r="VUN81" s="90"/>
      <c r="VUO81" s="90"/>
      <c r="VUP81" s="90"/>
      <c r="VUQ81" s="90"/>
      <c r="VUR81" s="90"/>
      <c r="VUS81" s="90"/>
      <c r="VUT81" s="90"/>
      <c r="VUU81" s="90"/>
      <c r="VUV81" s="90"/>
      <c r="VUW81" s="90"/>
      <c r="VUX81" s="90"/>
      <c r="VUY81" s="90"/>
      <c r="VUZ81" s="90"/>
      <c r="VVA81" s="90"/>
      <c r="VVB81" s="90"/>
      <c r="VVC81" s="90"/>
      <c r="VVD81" s="90"/>
      <c r="VVE81" s="90"/>
      <c r="VVF81" s="90"/>
      <c r="VVG81" s="90"/>
      <c r="VVH81" s="90"/>
      <c r="VVI81" s="90"/>
      <c r="VVJ81" s="90"/>
      <c r="VVK81" s="90"/>
      <c r="VVL81" s="90"/>
      <c r="VVM81" s="90"/>
      <c r="VVN81" s="90"/>
      <c r="VVO81" s="90"/>
      <c r="VVP81" s="90"/>
      <c r="VVQ81" s="90"/>
      <c r="VVR81" s="90"/>
      <c r="VVS81" s="90"/>
      <c r="VVT81" s="90"/>
      <c r="VVU81" s="90"/>
      <c r="VVV81" s="90"/>
      <c r="VVW81" s="90"/>
      <c r="VVX81" s="90"/>
      <c r="VVY81" s="90"/>
      <c r="VVZ81" s="90"/>
      <c r="VWA81" s="90"/>
      <c r="VWB81" s="90"/>
      <c r="VWC81" s="90"/>
      <c r="VWD81" s="90"/>
      <c r="VWE81" s="90"/>
      <c r="VWF81" s="90"/>
      <c r="VWG81" s="90"/>
      <c r="VWH81" s="90"/>
      <c r="VWI81" s="90"/>
      <c r="VWJ81" s="90"/>
      <c r="VWK81" s="90"/>
      <c r="VWL81" s="90"/>
      <c r="VWM81" s="90"/>
      <c r="VWN81" s="90"/>
      <c r="VWO81" s="90"/>
      <c r="VWP81" s="90"/>
      <c r="VWQ81" s="90"/>
      <c r="VWR81" s="90"/>
      <c r="VWS81" s="90"/>
      <c r="VWT81" s="90"/>
      <c r="VWU81" s="90"/>
      <c r="VWV81" s="90"/>
      <c r="VWW81" s="90"/>
      <c r="VWX81" s="90"/>
      <c r="VWY81" s="90"/>
      <c r="VWZ81" s="90"/>
      <c r="VXA81" s="90"/>
      <c r="VXB81" s="90"/>
      <c r="VXC81" s="90"/>
      <c r="VXD81" s="90"/>
      <c r="VXE81" s="90"/>
      <c r="VXF81" s="90"/>
      <c r="VXG81" s="90"/>
      <c r="VXH81" s="90"/>
      <c r="VXI81" s="90"/>
      <c r="VXJ81" s="90"/>
      <c r="VXK81" s="90"/>
      <c r="VXL81" s="90"/>
      <c r="VXM81" s="90"/>
      <c r="VXN81" s="90"/>
      <c r="VXO81" s="90"/>
      <c r="VXP81" s="90"/>
      <c r="VXQ81" s="90"/>
      <c r="VXR81" s="90"/>
      <c r="VXS81" s="90"/>
      <c r="VXT81" s="90"/>
      <c r="VXU81" s="90"/>
      <c r="VXV81" s="90"/>
      <c r="VXW81" s="90"/>
      <c r="VXX81" s="90"/>
      <c r="VXY81" s="90"/>
      <c r="VXZ81" s="90"/>
      <c r="VYA81" s="90"/>
      <c r="VYB81" s="90"/>
      <c r="VYC81" s="90"/>
      <c r="VYD81" s="90"/>
      <c r="VYE81" s="90"/>
      <c r="VYF81" s="90"/>
      <c r="VYG81" s="90"/>
      <c r="VYH81" s="90"/>
      <c r="VYI81" s="90"/>
      <c r="VYJ81" s="90"/>
      <c r="VYK81" s="90"/>
      <c r="VYL81" s="90"/>
      <c r="VYM81" s="90"/>
      <c r="VYN81" s="90"/>
      <c r="VYO81" s="90"/>
      <c r="VYP81" s="90"/>
      <c r="VYQ81" s="90"/>
      <c r="VYR81" s="90"/>
      <c r="VYS81" s="90"/>
      <c r="VYT81" s="90"/>
      <c r="VYU81" s="90"/>
      <c r="VYV81" s="90"/>
      <c r="VYW81" s="90"/>
      <c r="VYX81" s="90"/>
      <c r="VYY81" s="90"/>
      <c r="VYZ81" s="90"/>
      <c r="VZA81" s="90"/>
      <c r="VZB81" s="90"/>
      <c r="VZC81" s="90"/>
      <c r="VZD81" s="90"/>
      <c r="VZE81" s="90"/>
      <c r="VZF81" s="90"/>
      <c r="VZG81" s="90"/>
      <c r="VZH81" s="90"/>
      <c r="VZI81" s="90"/>
      <c r="VZJ81" s="90"/>
      <c r="VZK81" s="90"/>
      <c r="VZL81" s="90"/>
      <c r="VZM81" s="90"/>
      <c r="VZN81" s="90"/>
      <c r="VZO81" s="90"/>
      <c r="VZP81" s="90"/>
      <c r="VZQ81" s="90"/>
      <c r="VZR81" s="90"/>
      <c r="VZS81" s="90"/>
      <c r="VZT81" s="90"/>
      <c r="VZU81" s="90"/>
      <c r="VZV81" s="90"/>
      <c r="VZW81" s="90"/>
      <c r="VZX81" s="90"/>
      <c r="VZY81" s="90"/>
      <c r="VZZ81" s="90"/>
      <c r="WAA81" s="90"/>
      <c r="WAB81" s="90"/>
      <c r="WAC81" s="90"/>
      <c r="WAD81" s="90"/>
      <c r="WAE81" s="90"/>
      <c r="WAF81" s="90"/>
      <c r="WAG81" s="90"/>
      <c r="WAH81" s="90"/>
      <c r="WAI81" s="90"/>
      <c r="WAJ81" s="90"/>
      <c r="WAK81" s="90"/>
      <c r="WAL81" s="90"/>
      <c r="WAM81" s="90"/>
      <c r="WAN81" s="90"/>
      <c r="WAO81" s="90"/>
      <c r="WAP81" s="90"/>
      <c r="WAQ81" s="90"/>
      <c r="WAR81" s="90"/>
      <c r="WAS81" s="90"/>
      <c r="WAT81" s="90"/>
      <c r="WAU81" s="90"/>
      <c r="WAV81" s="90"/>
      <c r="WAW81" s="90"/>
      <c r="WAX81" s="90"/>
      <c r="WAY81" s="90"/>
      <c r="WAZ81" s="90"/>
      <c r="WBA81" s="90"/>
      <c r="WBB81" s="90"/>
      <c r="WBC81" s="90"/>
      <c r="WBD81" s="90"/>
      <c r="WBE81" s="90"/>
      <c r="WBF81" s="90"/>
      <c r="WBG81" s="90"/>
      <c r="WBH81" s="90"/>
      <c r="WBI81" s="90"/>
      <c r="WBJ81" s="90"/>
      <c r="WBK81" s="90"/>
      <c r="WBL81" s="90"/>
      <c r="WBM81" s="90"/>
      <c r="WBN81" s="90"/>
      <c r="WBO81" s="90"/>
      <c r="WBP81" s="90"/>
      <c r="WBQ81" s="90"/>
      <c r="WBR81" s="90"/>
      <c r="WBS81" s="90"/>
      <c r="WBT81" s="90"/>
      <c r="WBU81" s="90"/>
      <c r="WBV81" s="90"/>
      <c r="WBW81" s="90"/>
      <c r="WBX81" s="90"/>
      <c r="WBY81" s="90"/>
      <c r="WBZ81" s="90"/>
      <c r="WCA81" s="90"/>
      <c r="WCB81" s="90"/>
      <c r="WCC81" s="90"/>
      <c r="WCD81" s="90"/>
      <c r="WCE81" s="90"/>
      <c r="WCF81" s="90"/>
      <c r="WCG81" s="90"/>
      <c r="WCH81" s="90"/>
      <c r="WCI81" s="90"/>
      <c r="WCJ81" s="90"/>
      <c r="WCK81" s="90"/>
      <c r="WCL81" s="90"/>
      <c r="WCM81" s="90"/>
      <c r="WCN81" s="90"/>
      <c r="WCO81" s="90"/>
      <c r="WCP81" s="90"/>
      <c r="WCQ81" s="90"/>
      <c r="WCR81" s="90"/>
      <c r="WCS81" s="90"/>
      <c r="WCT81" s="90"/>
      <c r="WCU81" s="90"/>
      <c r="WCV81" s="90"/>
      <c r="WCW81" s="90"/>
      <c r="WCX81" s="90"/>
      <c r="WCY81" s="90"/>
      <c r="WCZ81" s="90"/>
      <c r="WDA81" s="90"/>
      <c r="WDB81" s="90"/>
      <c r="WDC81" s="90"/>
      <c r="WDD81" s="90"/>
      <c r="WDE81" s="90"/>
      <c r="WDF81" s="90"/>
      <c r="WDG81" s="90"/>
      <c r="WDH81" s="90"/>
      <c r="WDI81" s="90"/>
      <c r="WDJ81" s="90"/>
      <c r="WDK81" s="90"/>
      <c r="WDL81" s="90"/>
      <c r="WDM81" s="90"/>
      <c r="WDN81" s="90"/>
      <c r="WDO81" s="90"/>
      <c r="WDP81" s="90"/>
      <c r="WDQ81" s="90"/>
      <c r="WDR81" s="90"/>
      <c r="WDS81" s="90"/>
      <c r="WDT81" s="90"/>
      <c r="WDU81" s="90"/>
      <c r="WDV81" s="90"/>
      <c r="WDW81" s="90"/>
      <c r="WDX81" s="90"/>
      <c r="WDY81" s="90"/>
      <c r="WDZ81" s="90"/>
      <c r="WEA81" s="90"/>
      <c r="WEB81" s="90"/>
      <c r="WEC81" s="90"/>
      <c r="WED81" s="90"/>
      <c r="WEE81" s="90"/>
      <c r="WEF81" s="90"/>
      <c r="WEG81" s="90"/>
      <c r="WEH81" s="90"/>
      <c r="WEI81" s="90"/>
      <c r="WEJ81" s="90"/>
      <c r="WEK81" s="90"/>
      <c r="WEL81" s="90"/>
      <c r="WEM81" s="90"/>
      <c r="WEN81" s="90"/>
      <c r="WEO81" s="90"/>
      <c r="WEP81" s="90"/>
      <c r="WEQ81" s="90"/>
      <c r="WER81" s="90"/>
      <c r="WES81" s="90"/>
      <c r="WET81" s="90"/>
      <c r="WEU81" s="90"/>
      <c r="WEV81" s="90"/>
      <c r="WEW81" s="90"/>
      <c r="WEX81" s="90"/>
      <c r="WEY81" s="90"/>
      <c r="WEZ81" s="90"/>
      <c r="WFA81" s="90"/>
      <c r="WFB81" s="90"/>
      <c r="WFC81" s="90"/>
      <c r="WFD81" s="90"/>
      <c r="WFE81" s="90"/>
      <c r="WFF81" s="90"/>
      <c r="WFG81" s="90"/>
      <c r="WFH81" s="90"/>
      <c r="WFI81" s="90"/>
      <c r="WFJ81" s="90"/>
      <c r="WFK81" s="90"/>
      <c r="WFL81" s="90"/>
      <c r="WFM81" s="90"/>
      <c r="WFN81" s="90"/>
      <c r="WFO81" s="90"/>
      <c r="WFP81" s="90"/>
      <c r="WFQ81" s="90"/>
      <c r="WFR81" s="90"/>
      <c r="WFS81" s="90"/>
      <c r="WFT81" s="90"/>
      <c r="WFU81" s="90"/>
      <c r="WFV81" s="90"/>
      <c r="WFW81" s="90"/>
      <c r="WFX81" s="90"/>
      <c r="WFY81" s="90"/>
      <c r="WFZ81" s="90"/>
      <c r="WGA81" s="90"/>
      <c r="WGB81" s="90"/>
      <c r="WGC81" s="90"/>
      <c r="WGD81" s="90"/>
      <c r="WGE81" s="90"/>
      <c r="WGF81" s="90"/>
      <c r="WGG81" s="90"/>
      <c r="WGH81" s="90"/>
      <c r="WGI81" s="90"/>
      <c r="WGJ81" s="90"/>
      <c r="WGK81" s="90"/>
      <c r="WGL81" s="90"/>
      <c r="WGM81" s="90"/>
      <c r="WGN81" s="90"/>
      <c r="WGO81" s="90"/>
      <c r="WGP81" s="90"/>
      <c r="WGQ81" s="90"/>
      <c r="WGR81" s="90"/>
      <c r="WGS81" s="90"/>
      <c r="WGT81" s="90"/>
      <c r="WGU81" s="90"/>
      <c r="WGV81" s="90"/>
      <c r="WGW81" s="90"/>
      <c r="WGX81" s="90"/>
      <c r="WGY81" s="90"/>
      <c r="WGZ81" s="90"/>
      <c r="WHA81" s="90"/>
      <c r="WHB81" s="90"/>
      <c r="WHC81" s="90"/>
      <c r="WHD81" s="90"/>
      <c r="WHE81" s="90"/>
      <c r="WHF81" s="90"/>
      <c r="WHG81" s="90"/>
      <c r="WHH81" s="90"/>
      <c r="WHI81" s="90"/>
      <c r="WHJ81" s="90"/>
      <c r="WHK81" s="90"/>
      <c r="WHL81" s="90"/>
      <c r="WHM81" s="90"/>
      <c r="WHN81" s="90"/>
      <c r="WHO81" s="90"/>
      <c r="WHP81" s="90"/>
      <c r="WHQ81" s="90"/>
      <c r="WHR81" s="90"/>
      <c r="WHS81" s="90"/>
      <c r="WHT81" s="90"/>
      <c r="WHU81" s="90"/>
      <c r="WHV81" s="90"/>
      <c r="WHW81" s="90"/>
      <c r="WHX81" s="90"/>
      <c r="WHY81" s="90"/>
      <c r="WHZ81" s="90"/>
      <c r="WIA81" s="90"/>
      <c r="WIB81" s="90"/>
      <c r="WIC81" s="90"/>
      <c r="WID81" s="90"/>
      <c r="WIE81" s="90"/>
      <c r="WIF81" s="90"/>
      <c r="WIG81" s="90"/>
      <c r="WIH81" s="90"/>
      <c r="WII81" s="90"/>
      <c r="WIJ81" s="90"/>
      <c r="WIK81" s="90"/>
      <c r="WIL81" s="90"/>
      <c r="WIM81" s="90"/>
      <c r="WIN81" s="90"/>
      <c r="WIO81" s="90"/>
      <c r="WIP81" s="90"/>
      <c r="WIQ81" s="90"/>
      <c r="WIR81" s="90"/>
      <c r="WIS81" s="90"/>
      <c r="WIT81" s="90"/>
      <c r="WIU81" s="90"/>
      <c r="WIV81" s="90"/>
      <c r="WIW81" s="90"/>
      <c r="WIX81" s="90"/>
      <c r="WIY81" s="90"/>
      <c r="WIZ81" s="90"/>
      <c r="WJA81" s="90"/>
      <c r="WJB81" s="90"/>
      <c r="WJC81" s="90"/>
      <c r="WJD81" s="90"/>
      <c r="WJE81" s="90"/>
      <c r="WJF81" s="90"/>
      <c r="WJG81" s="90"/>
      <c r="WJH81" s="90"/>
      <c r="WJI81" s="90"/>
      <c r="WJJ81" s="90"/>
      <c r="WJK81" s="90"/>
      <c r="WJL81" s="90"/>
      <c r="WJM81" s="90"/>
      <c r="WJN81" s="90"/>
      <c r="WJO81" s="90"/>
      <c r="WJP81" s="90"/>
      <c r="WJQ81" s="90"/>
      <c r="WJR81" s="90"/>
      <c r="WJS81" s="90"/>
      <c r="WJT81" s="90"/>
      <c r="WJU81" s="90"/>
      <c r="WJV81" s="90"/>
      <c r="WJW81" s="90"/>
      <c r="WJX81" s="90"/>
      <c r="WJY81" s="90"/>
      <c r="WJZ81" s="90"/>
      <c r="WKA81" s="90"/>
      <c r="WKB81" s="90"/>
      <c r="WKC81" s="90"/>
      <c r="WKD81" s="90"/>
      <c r="WKE81" s="90"/>
      <c r="WKF81" s="90"/>
      <c r="WKG81" s="90"/>
      <c r="WKH81" s="90"/>
      <c r="WKI81" s="90"/>
      <c r="WKJ81" s="90"/>
      <c r="WKK81" s="90"/>
      <c r="WKL81" s="90"/>
      <c r="WKM81" s="90"/>
      <c r="WKN81" s="90"/>
      <c r="WKO81" s="90"/>
      <c r="WKP81" s="90"/>
      <c r="WKQ81" s="90"/>
      <c r="WKR81" s="90"/>
      <c r="WKS81" s="90"/>
      <c r="WKT81" s="90"/>
      <c r="WKU81" s="90"/>
      <c r="WKV81" s="90"/>
      <c r="WKW81" s="90"/>
      <c r="WKX81" s="90"/>
      <c r="WKY81" s="90"/>
      <c r="WKZ81" s="90"/>
      <c r="WLA81" s="90"/>
      <c r="WLB81" s="90"/>
      <c r="WLC81" s="90"/>
      <c r="WLD81" s="90"/>
      <c r="WLE81" s="90"/>
      <c r="WLF81" s="90"/>
      <c r="WLG81" s="90"/>
      <c r="WLH81" s="90"/>
      <c r="WLI81" s="90"/>
      <c r="WLJ81" s="90"/>
      <c r="WLK81" s="90"/>
      <c r="WLL81" s="90"/>
      <c r="WLM81" s="90"/>
      <c r="WLN81" s="90"/>
      <c r="WLO81" s="90"/>
      <c r="WLP81" s="90"/>
      <c r="WLQ81" s="90"/>
      <c r="WLR81" s="90"/>
      <c r="WLS81" s="90"/>
      <c r="WLT81" s="90"/>
      <c r="WLU81" s="90"/>
      <c r="WLV81" s="90"/>
      <c r="WLW81" s="90"/>
      <c r="WLX81" s="90"/>
      <c r="WLY81" s="90"/>
      <c r="WLZ81" s="90"/>
      <c r="WMA81" s="90"/>
      <c r="WMB81" s="90"/>
      <c r="WMC81" s="90"/>
      <c r="WMD81" s="90"/>
      <c r="WME81" s="90"/>
      <c r="WMF81" s="90"/>
      <c r="WMG81" s="90"/>
      <c r="WMH81" s="90"/>
      <c r="WMI81" s="90"/>
      <c r="WMJ81" s="90"/>
      <c r="WMK81" s="90"/>
      <c r="WML81" s="90"/>
      <c r="WMM81" s="90"/>
      <c r="WMN81" s="90"/>
      <c r="WMO81" s="90"/>
      <c r="WMP81" s="90"/>
      <c r="WMQ81" s="90"/>
      <c r="WMR81" s="90"/>
      <c r="WMS81" s="90"/>
      <c r="WMT81" s="90"/>
      <c r="WMU81" s="90"/>
      <c r="WMV81" s="90"/>
      <c r="WMW81" s="90"/>
      <c r="WMX81" s="90"/>
      <c r="WMY81" s="90"/>
      <c r="WMZ81" s="90"/>
      <c r="WNA81" s="90"/>
      <c r="WNB81" s="90"/>
      <c r="WNC81" s="90"/>
      <c r="WND81" s="90"/>
      <c r="WNE81" s="90"/>
      <c r="WNF81" s="90"/>
      <c r="WNG81" s="90"/>
      <c r="WNH81" s="90"/>
      <c r="WNI81" s="90"/>
      <c r="WNJ81" s="90"/>
      <c r="WNK81" s="90"/>
      <c r="WNL81" s="90"/>
      <c r="WNM81" s="90"/>
      <c r="WNN81" s="90"/>
      <c r="WNO81" s="90"/>
      <c r="WNP81" s="90"/>
      <c r="WNQ81" s="90"/>
      <c r="WNR81" s="90"/>
      <c r="WNS81" s="90"/>
      <c r="WNT81" s="90"/>
      <c r="WNU81" s="90"/>
      <c r="WNV81" s="90"/>
      <c r="WNW81" s="90"/>
      <c r="WNX81" s="90"/>
      <c r="WNY81" s="90"/>
      <c r="WNZ81" s="90"/>
      <c r="WOA81" s="90"/>
      <c r="WOB81" s="90"/>
      <c r="WOC81" s="90"/>
      <c r="WOD81" s="90"/>
      <c r="WOE81" s="90"/>
      <c r="WOF81" s="90"/>
      <c r="WOG81" s="90"/>
      <c r="WOH81" s="90"/>
      <c r="WOI81" s="90"/>
      <c r="WOJ81" s="90"/>
      <c r="WOK81" s="90"/>
      <c r="WOL81" s="90"/>
      <c r="WOM81" s="90"/>
      <c r="WON81" s="90"/>
      <c r="WOO81" s="90"/>
      <c r="WOP81" s="90"/>
      <c r="WOQ81" s="90"/>
      <c r="WOR81" s="90"/>
      <c r="WOS81" s="90"/>
      <c r="WOT81" s="90"/>
      <c r="WOU81" s="90"/>
      <c r="WOV81" s="90"/>
      <c r="WOW81" s="90"/>
      <c r="WOX81" s="90"/>
      <c r="WOY81" s="90"/>
      <c r="WOZ81" s="90"/>
      <c r="WPA81" s="90"/>
      <c r="WPB81" s="90"/>
      <c r="WPC81" s="90"/>
      <c r="WPD81" s="90"/>
      <c r="WPE81" s="90"/>
      <c r="WPF81" s="90"/>
      <c r="WPG81" s="90"/>
      <c r="WPH81" s="90"/>
      <c r="WPI81" s="90"/>
      <c r="WPJ81" s="90"/>
      <c r="WPK81" s="90"/>
      <c r="WPL81" s="90"/>
      <c r="WPM81" s="90"/>
      <c r="WPN81" s="90"/>
      <c r="WPO81" s="90"/>
      <c r="WPP81" s="90"/>
      <c r="WPQ81" s="90"/>
      <c r="WPR81" s="90"/>
      <c r="WPS81" s="90"/>
      <c r="WPT81" s="90"/>
      <c r="WPU81" s="90"/>
      <c r="WPV81" s="90"/>
      <c r="WPW81" s="90"/>
      <c r="WPX81" s="90"/>
      <c r="WPY81" s="90"/>
      <c r="WPZ81" s="90"/>
      <c r="WQA81" s="90"/>
      <c r="WQB81" s="90"/>
      <c r="WQC81" s="90"/>
      <c r="WQD81" s="90"/>
      <c r="WQE81" s="90"/>
      <c r="WQF81" s="90"/>
      <c r="WQG81" s="90"/>
      <c r="WQH81" s="90"/>
      <c r="WQI81" s="90"/>
      <c r="WQJ81" s="90"/>
      <c r="WQK81" s="90"/>
      <c r="WQL81" s="90"/>
      <c r="WQM81" s="90"/>
      <c r="WQN81" s="90"/>
      <c r="WQO81" s="90"/>
      <c r="WQP81" s="90"/>
      <c r="WQQ81" s="90"/>
      <c r="WQR81" s="90"/>
      <c r="WQS81" s="90"/>
      <c r="WQT81" s="90"/>
      <c r="WQU81" s="90"/>
      <c r="WQV81" s="90"/>
      <c r="WQW81" s="90"/>
      <c r="WQX81" s="90"/>
      <c r="WQY81" s="90"/>
      <c r="WQZ81" s="90"/>
      <c r="WRA81" s="90"/>
      <c r="WRB81" s="90"/>
      <c r="WRC81" s="90"/>
      <c r="WRD81" s="90"/>
      <c r="WRE81" s="90"/>
      <c r="WRF81" s="90"/>
      <c r="WRG81" s="90"/>
      <c r="WRH81" s="90"/>
      <c r="WRI81" s="90"/>
      <c r="WRJ81" s="90"/>
      <c r="WRK81" s="90"/>
      <c r="WRL81" s="90"/>
      <c r="WRM81" s="90"/>
      <c r="WRN81" s="90"/>
      <c r="WRO81" s="90"/>
      <c r="WRP81" s="90"/>
      <c r="WRQ81" s="90"/>
      <c r="WRR81" s="90"/>
      <c r="WRS81" s="90"/>
      <c r="WRT81" s="90"/>
      <c r="WRU81" s="90"/>
      <c r="WRV81" s="90"/>
      <c r="WRW81" s="90"/>
      <c r="WRX81" s="90"/>
      <c r="WRY81" s="90"/>
      <c r="WRZ81" s="90"/>
      <c r="WSA81" s="90"/>
      <c r="WSB81" s="90"/>
      <c r="WSC81" s="90"/>
      <c r="WSD81" s="90"/>
      <c r="WSE81" s="90"/>
      <c r="WSF81" s="90"/>
      <c r="WSG81" s="90"/>
      <c r="WSH81" s="90"/>
      <c r="WSI81" s="90"/>
      <c r="WSJ81" s="90"/>
      <c r="WSK81" s="90"/>
      <c r="WSL81" s="90"/>
      <c r="WSM81" s="90"/>
      <c r="WSN81" s="90"/>
      <c r="WSO81" s="90"/>
      <c r="WSP81" s="90"/>
      <c r="WSQ81" s="90"/>
      <c r="WSR81" s="90"/>
      <c r="WSS81" s="90"/>
      <c r="WST81" s="90"/>
      <c r="WSU81" s="90"/>
      <c r="WSV81" s="90"/>
      <c r="WSW81" s="90"/>
      <c r="WSX81" s="90"/>
      <c r="WSY81" s="90"/>
      <c r="WSZ81" s="90"/>
      <c r="WTA81" s="90"/>
      <c r="WTB81" s="90"/>
      <c r="WTC81" s="90"/>
      <c r="WTD81" s="90"/>
      <c r="WTE81" s="90"/>
      <c r="WTF81" s="90"/>
      <c r="WTG81" s="90"/>
      <c r="WTH81" s="90"/>
      <c r="WTI81" s="90"/>
      <c r="WTJ81" s="90"/>
      <c r="WTK81" s="90"/>
      <c r="WTL81" s="90"/>
      <c r="WTM81" s="90"/>
      <c r="WTN81" s="90"/>
      <c r="WTO81" s="90"/>
      <c r="WTP81" s="90"/>
      <c r="WTQ81" s="90"/>
      <c r="WTR81" s="90"/>
      <c r="WTS81" s="90"/>
      <c r="WTT81" s="90"/>
      <c r="WTU81" s="90"/>
      <c r="WTV81" s="90"/>
      <c r="WTW81" s="90"/>
      <c r="WTX81" s="90"/>
      <c r="WTY81" s="90"/>
      <c r="WTZ81" s="90"/>
      <c r="WUA81" s="90"/>
      <c r="WUB81" s="90"/>
      <c r="WUC81" s="90"/>
      <c r="WUD81" s="90"/>
      <c r="WUE81" s="90"/>
      <c r="WUF81" s="90"/>
      <c r="WUG81" s="90"/>
      <c r="WUH81" s="90"/>
      <c r="WUI81" s="90"/>
      <c r="WUJ81" s="90"/>
      <c r="WUK81" s="90"/>
      <c r="WUL81" s="90"/>
      <c r="WUM81" s="90"/>
      <c r="WUN81" s="90"/>
      <c r="WUO81" s="90"/>
      <c r="WUP81" s="90"/>
      <c r="WUQ81" s="90"/>
      <c r="WUR81" s="90"/>
      <c r="WUS81" s="90"/>
      <c r="WUT81" s="90"/>
      <c r="WUU81" s="90"/>
      <c r="WUV81" s="90"/>
      <c r="WUW81" s="90"/>
      <c r="WUX81" s="90"/>
      <c r="WUY81" s="90"/>
      <c r="WUZ81" s="90"/>
      <c r="WVA81" s="90"/>
      <c r="WVB81" s="90"/>
      <c r="WVC81" s="90"/>
      <c r="WVD81" s="90"/>
      <c r="WVE81" s="90"/>
      <c r="WVF81" s="90"/>
      <c r="WVG81" s="90"/>
      <c r="WVH81" s="90"/>
      <c r="WVI81" s="90"/>
      <c r="WVJ81" s="90"/>
      <c r="WVK81" s="90"/>
      <c r="WVL81" s="90"/>
      <c r="WVM81" s="90"/>
      <c r="WVN81" s="90"/>
      <c r="WVO81" s="90"/>
      <c r="WVP81" s="90"/>
      <c r="WVQ81" s="90"/>
      <c r="WVR81" s="90"/>
      <c r="WVS81" s="90"/>
      <c r="WVT81" s="90"/>
      <c r="WVU81" s="90"/>
      <c r="WVV81" s="90"/>
      <c r="WVW81" s="90"/>
      <c r="WVX81" s="90"/>
      <c r="WVY81" s="90"/>
      <c r="WVZ81" s="90"/>
      <c r="WWA81" s="90"/>
      <c r="WWB81" s="90"/>
      <c r="WWC81" s="90"/>
      <c r="WWD81" s="90"/>
      <c r="WWE81" s="90"/>
      <c r="WWF81" s="90"/>
      <c r="WWG81" s="90"/>
      <c r="WWH81" s="90"/>
      <c r="WWI81" s="90"/>
      <c r="WWJ81" s="90"/>
      <c r="WWK81" s="90"/>
      <c r="WWL81" s="90"/>
      <c r="WWM81" s="90"/>
      <c r="WWN81" s="90"/>
      <c r="WWO81" s="90"/>
      <c r="WWP81" s="90"/>
      <c r="WWQ81" s="90"/>
      <c r="WWR81" s="90"/>
      <c r="WWS81" s="90"/>
      <c r="WWT81" s="90"/>
      <c r="WWU81" s="90"/>
      <c r="WWV81" s="90"/>
      <c r="WWW81" s="90"/>
      <c r="WWX81" s="90"/>
      <c r="WWY81" s="90"/>
      <c r="WWZ81" s="90"/>
      <c r="WXA81" s="90"/>
      <c r="WXB81" s="90"/>
      <c r="WXC81" s="90"/>
      <c r="WXD81" s="90"/>
      <c r="WXE81" s="90"/>
      <c r="WXF81" s="90"/>
      <c r="WXG81" s="90"/>
      <c r="WXH81" s="90"/>
      <c r="WXI81" s="90"/>
      <c r="WXJ81" s="90"/>
      <c r="WXK81" s="90"/>
      <c r="WXL81" s="90"/>
      <c r="WXM81" s="90"/>
      <c r="WXN81" s="90"/>
      <c r="WXO81" s="90"/>
      <c r="WXP81" s="90"/>
      <c r="WXQ81" s="90"/>
      <c r="WXR81" s="90"/>
      <c r="WXS81" s="90"/>
      <c r="WXT81" s="90"/>
      <c r="WXU81" s="90"/>
      <c r="WXV81" s="90"/>
      <c r="WXW81" s="90"/>
      <c r="WXX81" s="90"/>
      <c r="WXY81" s="90"/>
      <c r="WXZ81" s="90"/>
      <c r="WYA81" s="90"/>
      <c r="WYB81" s="90"/>
      <c r="WYC81" s="90"/>
      <c r="WYD81" s="90"/>
      <c r="WYE81" s="90"/>
      <c r="WYF81" s="90"/>
      <c r="WYG81" s="90"/>
      <c r="WYH81" s="90"/>
      <c r="WYI81" s="90"/>
      <c r="WYJ81" s="90"/>
      <c r="WYK81" s="90"/>
      <c r="WYL81" s="90"/>
      <c r="WYM81" s="90"/>
      <c r="WYN81" s="90"/>
      <c r="WYO81" s="90"/>
      <c r="WYP81" s="90"/>
      <c r="WYQ81" s="90"/>
      <c r="WYR81" s="90"/>
      <c r="WYS81" s="90"/>
      <c r="WYT81" s="90"/>
      <c r="WYU81" s="90"/>
      <c r="WYV81" s="90"/>
      <c r="WYW81" s="90"/>
      <c r="WYX81" s="90"/>
      <c r="WYY81" s="90"/>
      <c r="WYZ81" s="90"/>
      <c r="WZA81" s="90"/>
      <c r="WZB81" s="90"/>
      <c r="WZC81" s="90"/>
      <c r="WZD81" s="90"/>
      <c r="WZE81" s="90"/>
      <c r="WZF81" s="90"/>
      <c r="WZG81" s="90"/>
      <c r="WZH81" s="90"/>
      <c r="WZI81" s="90"/>
      <c r="WZJ81" s="90"/>
      <c r="WZK81" s="90"/>
      <c r="WZL81" s="90"/>
      <c r="WZM81" s="90"/>
      <c r="WZN81" s="90"/>
      <c r="WZO81" s="90"/>
      <c r="WZP81" s="90"/>
      <c r="WZQ81" s="90"/>
      <c r="WZR81" s="90"/>
      <c r="WZS81" s="90"/>
      <c r="WZT81" s="90"/>
      <c r="WZU81" s="90"/>
      <c r="WZV81" s="90"/>
      <c r="WZW81" s="90"/>
      <c r="WZX81" s="90"/>
      <c r="WZY81" s="90"/>
      <c r="WZZ81" s="90"/>
      <c r="XAA81" s="90"/>
      <c r="XAB81" s="90"/>
      <c r="XAC81" s="90"/>
      <c r="XAD81" s="90"/>
      <c r="XAE81" s="90"/>
      <c r="XAF81" s="90"/>
      <c r="XAG81" s="90"/>
      <c r="XAH81" s="90"/>
      <c r="XAI81" s="90"/>
      <c r="XAJ81" s="90"/>
      <c r="XAK81" s="90"/>
      <c r="XAL81" s="90"/>
      <c r="XAM81" s="90"/>
      <c r="XAN81" s="90"/>
      <c r="XAO81" s="90"/>
      <c r="XAP81" s="90"/>
      <c r="XAQ81" s="90"/>
      <c r="XAR81" s="90"/>
      <c r="XAS81" s="90"/>
      <c r="XAT81" s="90"/>
      <c r="XAU81" s="90"/>
      <c r="XAV81" s="90"/>
      <c r="XAW81" s="90"/>
      <c r="XAX81" s="90"/>
      <c r="XAY81" s="90"/>
      <c r="XAZ81" s="90"/>
      <c r="XBA81" s="90"/>
      <c r="XBB81" s="90"/>
      <c r="XBC81" s="90"/>
      <c r="XBD81" s="90"/>
      <c r="XBE81" s="90"/>
      <c r="XBF81" s="90"/>
      <c r="XBG81" s="90"/>
      <c r="XBH81" s="90"/>
      <c r="XBI81" s="90"/>
      <c r="XBJ81" s="90"/>
      <c r="XBK81" s="90"/>
      <c r="XBL81" s="90"/>
      <c r="XBM81" s="90"/>
      <c r="XBN81" s="90"/>
      <c r="XBO81" s="90"/>
      <c r="XBP81" s="90"/>
      <c r="XBQ81" s="90"/>
      <c r="XBR81" s="90"/>
      <c r="XBS81" s="90"/>
      <c r="XBT81" s="90"/>
      <c r="XBU81" s="90"/>
      <c r="XBV81" s="90"/>
      <c r="XBW81" s="90"/>
      <c r="XBX81" s="90"/>
      <c r="XBY81" s="90"/>
      <c r="XBZ81" s="90"/>
      <c r="XCA81" s="90"/>
      <c r="XCB81" s="90"/>
      <c r="XCC81" s="90"/>
      <c r="XCD81" s="90"/>
      <c r="XCE81" s="90"/>
      <c r="XCF81" s="90"/>
      <c r="XCG81" s="90"/>
      <c r="XCH81" s="90"/>
      <c r="XCI81" s="90"/>
      <c r="XCJ81" s="90"/>
      <c r="XCK81" s="90"/>
      <c r="XCL81" s="90"/>
      <c r="XCM81" s="90"/>
      <c r="XCN81" s="90"/>
      <c r="XCO81" s="90"/>
      <c r="XCP81" s="90"/>
      <c r="XCQ81" s="90"/>
      <c r="XCR81" s="90"/>
      <c r="XCS81" s="90"/>
      <c r="XCT81" s="90"/>
      <c r="XCU81" s="90"/>
      <c r="XCV81" s="90"/>
      <c r="XCW81" s="90"/>
      <c r="XCX81" s="90"/>
      <c r="XCY81" s="90"/>
      <c r="XCZ81" s="90"/>
      <c r="XDA81" s="90"/>
      <c r="XDB81" s="90"/>
      <c r="XDC81" s="90"/>
      <c r="XDD81" s="90"/>
      <c r="XDE81" s="90"/>
      <c r="XDF81" s="90"/>
      <c r="XDG81" s="90"/>
      <c r="XDH81" s="90"/>
      <c r="XDI81" s="90"/>
      <c r="XDJ81" s="90"/>
      <c r="XDK81" s="90"/>
      <c r="XDL81" s="90"/>
      <c r="XDM81" s="90"/>
      <c r="XDN81" s="90"/>
      <c r="XDO81" s="90"/>
      <c r="XDP81" s="90"/>
      <c r="XDQ81" s="90"/>
      <c r="XDR81" s="90"/>
      <c r="XDS81" s="90"/>
      <c r="XDT81" s="90"/>
      <c r="XDU81" s="90"/>
      <c r="XDV81" s="90"/>
      <c r="XDW81" s="90"/>
      <c r="XDX81" s="90"/>
      <c r="XDY81" s="90"/>
      <c r="XDZ81" s="90"/>
      <c r="XEA81" s="90"/>
      <c r="XEB81" s="90"/>
      <c r="XEC81" s="90"/>
      <c r="XED81" s="90"/>
      <c r="XEE81" s="90"/>
      <c r="XEF81" s="90"/>
      <c r="XEG81" s="90"/>
      <c r="XEH81" s="90"/>
      <c r="XEI81" s="90"/>
      <c r="XEJ81" s="90"/>
      <c r="XEK81" s="90"/>
      <c r="XEL81" s="90"/>
      <c r="XEM81" s="90"/>
      <c r="XEN81" s="90"/>
      <c r="XEO81" s="90"/>
      <c r="XEP81" s="90"/>
      <c r="XEQ81" s="90"/>
      <c r="XER81" s="90"/>
      <c r="XES81" s="90"/>
      <c r="XET81" s="90"/>
      <c r="XEU81" s="90"/>
      <c r="XEV81" s="90"/>
      <c r="XEW81" s="90"/>
      <c r="XEX81" s="90"/>
      <c r="XEY81" s="90"/>
      <c r="XEZ81" s="90"/>
      <c r="XFA81" s="90"/>
      <c r="XFB81" s="90"/>
      <c r="XFC81" s="90"/>
      <c r="XFD81" s="90"/>
    </row>
    <row r="82" s="181" customFormat="1" ht="22.5" customHeight="1" spans="1:16384">
      <c r="A82" s="284"/>
      <c r="B82" s="284"/>
      <c r="C82" s="287" t="s">
        <v>173</v>
      </c>
      <c r="D82" s="284"/>
      <c r="E82" s="288" t="s">
        <v>139</v>
      </c>
      <c r="F82" s="289"/>
      <c r="G82" s="289"/>
      <c r="H82" s="289"/>
      <c r="I82" s="293" t="s">
        <v>61</v>
      </c>
      <c r="J82" s="284"/>
      <c r="K82" s="90"/>
      <c r="L82" s="90"/>
      <c r="M82" s="90"/>
      <c r="N82" s="90"/>
      <c r="O82" s="90"/>
      <c r="P82" s="90"/>
      <c r="Q82" s="90"/>
      <c r="R82" s="90"/>
      <c r="S82" s="90"/>
      <c r="T82" s="90"/>
      <c r="U82" s="90"/>
      <c r="V82" s="90"/>
      <c r="W82" s="90"/>
      <c r="X82" s="90"/>
      <c r="Y82" s="90"/>
      <c r="Z82" s="90"/>
      <c r="AA82" s="90"/>
      <c r="AB82" s="90"/>
      <c r="AC82" s="90"/>
      <c r="AD82" s="90"/>
      <c r="AE82" s="90"/>
      <c r="AF82" s="90"/>
      <c r="AG82" s="90"/>
      <c r="AH82" s="90"/>
      <c r="AI82" s="90"/>
      <c r="AJ82" s="90"/>
      <c r="AK82" s="90"/>
      <c r="AL82" s="90"/>
      <c r="AM82" s="90"/>
      <c r="AN82" s="90"/>
      <c r="AO82" s="90"/>
      <c r="AP82" s="90"/>
      <c r="AQ82" s="90"/>
      <c r="AR82" s="90"/>
      <c r="AS82" s="90"/>
      <c r="AT82" s="90"/>
      <c r="AU82" s="90"/>
      <c r="AV82" s="90"/>
      <c r="AW82" s="90"/>
      <c r="AX82" s="90"/>
      <c r="AY82" s="90"/>
      <c r="AZ82" s="90"/>
      <c r="BA82" s="90"/>
      <c r="BB82" s="90"/>
      <c r="BC82" s="90"/>
      <c r="BD82" s="90"/>
      <c r="BE82" s="90"/>
      <c r="BF82" s="90"/>
      <c r="BG82" s="90"/>
      <c r="BH82" s="90"/>
      <c r="BI82" s="90"/>
      <c r="BJ82" s="90"/>
      <c r="BK82" s="90"/>
      <c r="BL82" s="90"/>
      <c r="BM82" s="90"/>
      <c r="BN82" s="90"/>
      <c r="BO82" s="90"/>
      <c r="BP82" s="90"/>
      <c r="BQ82" s="90"/>
      <c r="BR82" s="90"/>
      <c r="BS82" s="90"/>
      <c r="BT82" s="90"/>
      <c r="BU82" s="90"/>
      <c r="BV82" s="90"/>
      <c r="BW82" s="90"/>
      <c r="BX82" s="90"/>
      <c r="BY82" s="90"/>
      <c r="BZ82" s="90"/>
      <c r="CA82" s="90"/>
      <c r="CB82" s="90"/>
      <c r="CC82" s="90"/>
      <c r="CD82" s="90"/>
      <c r="CE82" s="90"/>
      <c r="CF82" s="90"/>
      <c r="CG82" s="90"/>
      <c r="CH82" s="90"/>
      <c r="CI82" s="90"/>
      <c r="CJ82" s="90"/>
      <c r="CK82" s="90"/>
      <c r="CL82" s="90"/>
      <c r="CM82" s="90"/>
      <c r="CN82" s="90"/>
      <c r="CO82" s="90"/>
      <c r="CP82" s="90"/>
      <c r="CQ82" s="90"/>
      <c r="CR82" s="90"/>
      <c r="CS82" s="90"/>
      <c r="CT82" s="90"/>
      <c r="CU82" s="90"/>
      <c r="CV82" s="90"/>
      <c r="CW82" s="90"/>
      <c r="CX82" s="90"/>
      <c r="CY82" s="90"/>
      <c r="CZ82" s="90"/>
      <c r="DA82" s="90"/>
      <c r="DB82" s="90"/>
      <c r="DC82" s="90"/>
      <c r="DD82" s="90"/>
      <c r="DE82" s="90"/>
      <c r="DF82" s="90"/>
      <c r="DG82" s="90"/>
      <c r="DH82" s="90"/>
      <c r="DI82" s="90"/>
      <c r="DJ82" s="90"/>
      <c r="DK82" s="90"/>
      <c r="DL82" s="90"/>
      <c r="DM82" s="90"/>
      <c r="DN82" s="90"/>
      <c r="DO82" s="90"/>
      <c r="DP82" s="90"/>
      <c r="DQ82" s="90"/>
      <c r="DR82" s="90"/>
      <c r="DS82" s="90"/>
      <c r="DT82" s="90"/>
      <c r="DU82" s="90"/>
      <c r="DV82" s="90"/>
      <c r="DW82" s="90"/>
      <c r="DX82" s="90"/>
      <c r="DY82" s="90"/>
      <c r="DZ82" s="90"/>
      <c r="EA82" s="90"/>
      <c r="EB82" s="90"/>
      <c r="EC82" s="90"/>
      <c r="ED82" s="90"/>
      <c r="EE82" s="90"/>
      <c r="EF82" s="90"/>
      <c r="EG82" s="90"/>
      <c r="EH82" s="90"/>
      <c r="EI82" s="90"/>
      <c r="EJ82" s="90"/>
      <c r="EK82" s="90"/>
      <c r="EL82" s="90"/>
      <c r="EM82" s="90"/>
      <c r="EN82" s="90"/>
      <c r="EO82" s="90"/>
      <c r="EP82" s="90"/>
      <c r="EQ82" s="90"/>
      <c r="ER82" s="90"/>
      <c r="ES82" s="90"/>
      <c r="ET82" s="90"/>
      <c r="EU82" s="90"/>
      <c r="EV82" s="90"/>
      <c r="EW82" s="90"/>
      <c r="EX82" s="90"/>
      <c r="EY82" s="90"/>
      <c r="EZ82" s="90"/>
      <c r="FA82" s="90"/>
      <c r="FB82" s="90"/>
      <c r="FC82" s="90"/>
      <c r="FD82" s="90"/>
      <c r="FE82" s="90"/>
      <c r="FF82" s="90"/>
      <c r="FG82" s="90"/>
      <c r="FH82" s="90"/>
      <c r="FI82" s="90"/>
      <c r="FJ82" s="90"/>
      <c r="FK82" s="90"/>
      <c r="FL82" s="90"/>
      <c r="FM82" s="90"/>
      <c r="FN82" s="90"/>
      <c r="FO82" s="90"/>
      <c r="FP82" s="90"/>
      <c r="FQ82" s="90"/>
      <c r="FR82" s="90"/>
      <c r="FS82" s="90"/>
      <c r="FT82" s="90"/>
      <c r="FU82" s="90"/>
      <c r="FV82" s="90"/>
      <c r="FW82" s="90"/>
      <c r="FX82" s="90"/>
      <c r="FY82" s="90"/>
      <c r="FZ82" s="90"/>
      <c r="GA82" s="90"/>
      <c r="GB82" s="90"/>
      <c r="GC82" s="90"/>
      <c r="GD82" s="90"/>
      <c r="GE82" s="90"/>
      <c r="GF82" s="90"/>
      <c r="GG82" s="90"/>
      <c r="GH82" s="90"/>
      <c r="GI82" s="90"/>
      <c r="GJ82" s="90"/>
      <c r="GK82" s="90"/>
      <c r="GL82" s="90"/>
      <c r="GM82" s="90"/>
      <c r="GN82" s="90"/>
      <c r="GO82" s="90"/>
      <c r="GP82" s="90"/>
      <c r="GQ82" s="90"/>
      <c r="GR82" s="90"/>
      <c r="GS82" s="90"/>
      <c r="GT82" s="90"/>
      <c r="GU82" s="90"/>
      <c r="GV82" s="90"/>
      <c r="GW82" s="90"/>
      <c r="GX82" s="90"/>
      <c r="GY82" s="90"/>
      <c r="GZ82" s="90"/>
      <c r="HA82" s="90"/>
      <c r="HB82" s="90"/>
      <c r="HC82" s="90"/>
      <c r="HD82" s="90"/>
      <c r="HE82" s="90"/>
      <c r="HF82" s="90"/>
      <c r="HG82" s="90"/>
      <c r="HH82" s="90"/>
      <c r="HI82" s="90"/>
      <c r="HJ82" s="90"/>
      <c r="HK82" s="90"/>
      <c r="HL82" s="90"/>
      <c r="HM82" s="90"/>
      <c r="HN82" s="90"/>
      <c r="HO82" s="90"/>
      <c r="HP82" s="90"/>
      <c r="HQ82" s="90"/>
      <c r="HR82" s="90"/>
      <c r="HS82" s="90"/>
      <c r="HT82" s="90"/>
      <c r="HU82" s="90"/>
      <c r="HV82" s="90"/>
      <c r="HW82" s="90"/>
      <c r="HX82" s="90"/>
      <c r="HY82" s="90"/>
      <c r="HZ82" s="90"/>
      <c r="IA82" s="90"/>
      <c r="IB82" s="90"/>
      <c r="IC82" s="90"/>
      <c r="ID82" s="90"/>
      <c r="IE82" s="90"/>
      <c r="IF82" s="90"/>
      <c r="IG82" s="90"/>
      <c r="IH82" s="90"/>
      <c r="II82" s="90"/>
      <c r="IJ82" s="90"/>
      <c r="IK82" s="90"/>
      <c r="IL82" s="90"/>
      <c r="IM82" s="90"/>
      <c r="IN82" s="90"/>
      <c r="IO82" s="90"/>
      <c r="IP82" s="90"/>
      <c r="IQ82" s="90"/>
      <c r="IR82" s="90"/>
      <c r="IS82" s="90"/>
      <c r="IT82" s="90"/>
      <c r="IU82" s="90"/>
      <c r="IV82" s="90"/>
      <c r="IW82" s="90"/>
      <c r="IX82" s="90"/>
      <c r="IY82" s="90"/>
      <c r="IZ82" s="90"/>
      <c r="JA82" s="90"/>
      <c r="JB82" s="90"/>
      <c r="JC82" s="90"/>
      <c r="JD82" s="90"/>
      <c r="JE82" s="90"/>
      <c r="JF82" s="90"/>
      <c r="JG82" s="90"/>
      <c r="JH82" s="90"/>
      <c r="JI82" s="90"/>
      <c r="JJ82" s="90"/>
      <c r="JK82" s="90"/>
      <c r="JL82" s="90"/>
      <c r="JM82" s="90"/>
      <c r="JN82" s="90"/>
      <c r="JO82" s="90"/>
      <c r="JP82" s="90"/>
      <c r="JQ82" s="90"/>
      <c r="JR82" s="90"/>
      <c r="JS82" s="90"/>
      <c r="JT82" s="90"/>
      <c r="JU82" s="90"/>
      <c r="JV82" s="90"/>
      <c r="JW82" s="90"/>
      <c r="JX82" s="90"/>
      <c r="JY82" s="90"/>
      <c r="JZ82" s="90"/>
      <c r="KA82" s="90"/>
      <c r="KB82" s="90"/>
      <c r="KC82" s="90"/>
      <c r="KD82" s="90"/>
      <c r="KE82" s="90"/>
      <c r="KF82" s="90"/>
      <c r="KG82" s="90"/>
      <c r="KH82" s="90"/>
      <c r="KI82" s="90"/>
      <c r="KJ82" s="90"/>
      <c r="KK82" s="90"/>
      <c r="KL82" s="90"/>
      <c r="KM82" s="90"/>
      <c r="KN82" s="90"/>
      <c r="KO82" s="90"/>
      <c r="KP82" s="90"/>
      <c r="KQ82" s="90"/>
      <c r="KR82" s="90"/>
      <c r="KS82" s="90"/>
      <c r="KT82" s="90"/>
      <c r="KU82" s="90"/>
      <c r="KV82" s="90"/>
      <c r="KW82" s="90"/>
      <c r="KX82" s="90"/>
      <c r="KY82" s="90"/>
      <c r="KZ82" s="90"/>
      <c r="LA82" s="90"/>
      <c r="LB82" s="90"/>
      <c r="LC82" s="90"/>
      <c r="LD82" s="90"/>
      <c r="LE82" s="90"/>
      <c r="LF82" s="90"/>
      <c r="LG82" s="90"/>
      <c r="LH82" s="90"/>
      <c r="LI82" s="90"/>
      <c r="LJ82" s="90"/>
      <c r="LK82" s="90"/>
      <c r="LL82" s="90"/>
      <c r="LM82" s="90"/>
      <c r="LN82" s="90"/>
      <c r="LO82" s="90"/>
      <c r="LP82" s="90"/>
      <c r="LQ82" s="90"/>
      <c r="LR82" s="90"/>
      <c r="LS82" s="90"/>
      <c r="LT82" s="90"/>
      <c r="LU82" s="90"/>
      <c r="LV82" s="90"/>
      <c r="LW82" s="90"/>
      <c r="LX82" s="90"/>
      <c r="LY82" s="90"/>
      <c r="LZ82" s="90"/>
      <c r="MA82" s="90"/>
      <c r="MB82" s="90"/>
      <c r="MC82" s="90"/>
      <c r="MD82" s="90"/>
      <c r="ME82" s="90"/>
      <c r="MF82" s="90"/>
      <c r="MG82" s="90"/>
      <c r="MH82" s="90"/>
      <c r="MI82" s="90"/>
      <c r="MJ82" s="90"/>
      <c r="MK82" s="90"/>
      <c r="ML82" s="90"/>
      <c r="MM82" s="90"/>
      <c r="MN82" s="90"/>
      <c r="MO82" s="90"/>
      <c r="MP82" s="90"/>
      <c r="MQ82" s="90"/>
      <c r="MR82" s="90"/>
      <c r="MS82" s="90"/>
      <c r="MT82" s="90"/>
      <c r="MU82" s="90"/>
      <c r="MV82" s="90"/>
      <c r="MW82" s="90"/>
      <c r="MX82" s="90"/>
      <c r="MY82" s="90"/>
      <c r="MZ82" s="90"/>
      <c r="NA82" s="90"/>
      <c r="NB82" s="90"/>
      <c r="NC82" s="90"/>
      <c r="ND82" s="90"/>
      <c r="NE82" s="90"/>
      <c r="NF82" s="90"/>
      <c r="NG82" s="90"/>
      <c r="NH82" s="90"/>
      <c r="NI82" s="90"/>
      <c r="NJ82" s="90"/>
      <c r="NK82" s="90"/>
      <c r="NL82" s="90"/>
      <c r="NM82" s="90"/>
      <c r="NN82" s="90"/>
      <c r="NO82" s="90"/>
      <c r="NP82" s="90"/>
      <c r="NQ82" s="90"/>
      <c r="NR82" s="90"/>
      <c r="NS82" s="90"/>
      <c r="NT82" s="90"/>
      <c r="NU82" s="90"/>
      <c r="NV82" s="90"/>
      <c r="NW82" s="90"/>
      <c r="NX82" s="90"/>
      <c r="NY82" s="90"/>
      <c r="NZ82" s="90"/>
      <c r="OA82" s="90"/>
      <c r="OB82" s="90"/>
      <c r="OC82" s="90"/>
      <c r="OD82" s="90"/>
      <c r="OE82" s="90"/>
      <c r="OF82" s="90"/>
      <c r="OG82" s="90"/>
      <c r="OH82" s="90"/>
      <c r="OI82" s="90"/>
      <c r="OJ82" s="90"/>
      <c r="OK82" s="90"/>
      <c r="OL82" s="90"/>
      <c r="OM82" s="90"/>
      <c r="ON82" s="90"/>
      <c r="OO82" s="90"/>
      <c r="OP82" s="90"/>
      <c r="OQ82" s="90"/>
      <c r="OR82" s="90"/>
      <c r="OS82" s="90"/>
      <c r="OT82" s="90"/>
      <c r="OU82" s="90"/>
      <c r="OV82" s="90"/>
      <c r="OW82" s="90"/>
      <c r="OX82" s="90"/>
      <c r="OY82" s="90"/>
      <c r="OZ82" s="90"/>
      <c r="PA82" s="90"/>
      <c r="PB82" s="90"/>
      <c r="PC82" s="90"/>
      <c r="PD82" s="90"/>
      <c r="PE82" s="90"/>
      <c r="PF82" s="90"/>
      <c r="PG82" s="90"/>
      <c r="PH82" s="90"/>
      <c r="PI82" s="90"/>
      <c r="PJ82" s="90"/>
      <c r="PK82" s="90"/>
      <c r="PL82" s="90"/>
      <c r="PM82" s="90"/>
      <c r="PN82" s="90"/>
      <c r="PO82" s="90"/>
      <c r="PP82" s="90"/>
      <c r="PQ82" s="90"/>
      <c r="PR82" s="90"/>
      <c r="PS82" s="90"/>
      <c r="PT82" s="90"/>
      <c r="PU82" s="90"/>
      <c r="PV82" s="90"/>
      <c r="PW82" s="90"/>
      <c r="PX82" s="90"/>
      <c r="PY82" s="90"/>
      <c r="PZ82" s="90"/>
      <c r="QA82" s="90"/>
      <c r="QB82" s="90"/>
      <c r="QC82" s="90"/>
      <c r="QD82" s="90"/>
      <c r="QE82" s="90"/>
      <c r="QF82" s="90"/>
      <c r="QG82" s="90"/>
      <c r="QH82" s="90"/>
      <c r="QI82" s="90"/>
      <c r="QJ82" s="90"/>
      <c r="QK82" s="90"/>
      <c r="QL82" s="90"/>
      <c r="QM82" s="90"/>
      <c r="QN82" s="90"/>
      <c r="QO82" s="90"/>
      <c r="QP82" s="90"/>
      <c r="QQ82" s="90"/>
      <c r="QR82" s="90"/>
      <c r="QS82" s="90"/>
      <c r="QT82" s="90"/>
      <c r="QU82" s="90"/>
      <c r="QV82" s="90"/>
      <c r="QW82" s="90"/>
      <c r="QX82" s="90"/>
      <c r="QY82" s="90"/>
      <c r="QZ82" s="90"/>
      <c r="RA82" s="90"/>
      <c r="RB82" s="90"/>
      <c r="RC82" s="90"/>
      <c r="RD82" s="90"/>
      <c r="RE82" s="90"/>
      <c r="RF82" s="90"/>
      <c r="RG82" s="90"/>
      <c r="RH82" s="90"/>
      <c r="RI82" s="90"/>
      <c r="RJ82" s="90"/>
      <c r="RK82" s="90"/>
      <c r="RL82" s="90"/>
      <c r="RM82" s="90"/>
      <c r="RN82" s="90"/>
      <c r="RO82" s="90"/>
      <c r="RP82" s="90"/>
      <c r="RQ82" s="90"/>
      <c r="RR82" s="90"/>
      <c r="RS82" s="90"/>
      <c r="RT82" s="90"/>
      <c r="RU82" s="90"/>
      <c r="RV82" s="90"/>
      <c r="RW82" s="90"/>
      <c r="RX82" s="90"/>
      <c r="RY82" s="90"/>
      <c r="RZ82" s="90"/>
      <c r="SA82" s="90"/>
      <c r="SB82" s="90"/>
      <c r="SC82" s="90"/>
      <c r="SD82" s="90"/>
      <c r="SE82" s="90"/>
      <c r="SF82" s="90"/>
      <c r="SG82" s="90"/>
      <c r="SH82" s="90"/>
      <c r="SI82" s="90"/>
      <c r="SJ82" s="90"/>
      <c r="SK82" s="90"/>
      <c r="SL82" s="90"/>
      <c r="SM82" s="90"/>
      <c r="SN82" s="90"/>
      <c r="SO82" s="90"/>
      <c r="SP82" s="90"/>
      <c r="SQ82" s="90"/>
      <c r="SR82" s="90"/>
      <c r="SS82" s="90"/>
      <c r="ST82" s="90"/>
      <c r="SU82" s="90"/>
      <c r="SV82" s="90"/>
      <c r="SW82" s="90"/>
      <c r="SX82" s="90"/>
      <c r="SY82" s="90"/>
      <c r="SZ82" s="90"/>
      <c r="TA82" s="90"/>
      <c r="TB82" s="90"/>
      <c r="TC82" s="90"/>
      <c r="TD82" s="90"/>
      <c r="TE82" s="90"/>
      <c r="TF82" s="90"/>
      <c r="TG82" s="90"/>
      <c r="TH82" s="90"/>
      <c r="TI82" s="90"/>
      <c r="TJ82" s="90"/>
      <c r="TK82" s="90"/>
      <c r="TL82" s="90"/>
      <c r="TM82" s="90"/>
      <c r="TN82" s="90"/>
      <c r="TO82" s="90"/>
      <c r="TP82" s="90"/>
      <c r="TQ82" s="90"/>
      <c r="TR82" s="90"/>
      <c r="TS82" s="90"/>
      <c r="TT82" s="90"/>
      <c r="TU82" s="90"/>
      <c r="TV82" s="90"/>
      <c r="TW82" s="90"/>
      <c r="TX82" s="90"/>
      <c r="TY82" s="90"/>
      <c r="TZ82" s="90"/>
      <c r="UA82" s="90"/>
      <c r="UB82" s="90"/>
      <c r="UC82" s="90"/>
      <c r="UD82" s="90"/>
      <c r="UE82" s="90"/>
      <c r="UF82" s="90"/>
      <c r="UG82" s="90"/>
      <c r="UH82" s="90"/>
      <c r="UI82" s="90"/>
      <c r="UJ82" s="90"/>
      <c r="UK82" s="90"/>
      <c r="UL82" s="90"/>
      <c r="UM82" s="90"/>
      <c r="UN82" s="90"/>
      <c r="UO82" s="90"/>
      <c r="UP82" s="90"/>
      <c r="UQ82" s="90"/>
      <c r="UR82" s="90"/>
      <c r="US82" s="90"/>
      <c r="UT82" s="90"/>
      <c r="UU82" s="90"/>
      <c r="UV82" s="90"/>
      <c r="UW82" s="90"/>
      <c r="UX82" s="90"/>
      <c r="UY82" s="90"/>
      <c r="UZ82" s="90"/>
      <c r="VA82" s="90"/>
      <c r="VB82" s="90"/>
      <c r="VC82" s="90"/>
      <c r="VD82" s="90"/>
      <c r="VE82" s="90"/>
      <c r="VF82" s="90"/>
      <c r="VG82" s="90"/>
      <c r="VH82" s="90"/>
      <c r="VI82" s="90"/>
      <c r="VJ82" s="90"/>
      <c r="VK82" s="90"/>
      <c r="VL82" s="90"/>
      <c r="VM82" s="90"/>
      <c r="VN82" s="90"/>
      <c r="VO82" s="90"/>
      <c r="VP82" s="90"/>
      <c r="VQ82" s="90"/>
      <c r="VR82" s="90"/>
      <c r="VS82" s="90"/>
      <c r="VT82" s="90"/>
      <c r="VU82" s="90"/>
      <c r="VV82" s="90"/>
      <c r="VW82" s="90"/>
      <c r="VX82" s="90"/>
      <c r="VY82" s="90"/>
      <c r="VZ82" s="90"/>
      <c r="WA82" s="90"/>
      <c r="WB82" s="90"/>
      <c r="WC82" s="90"/>
      <c r="WD82" s="90"/>
      <c r="WE82" s="90"/>
      <c r="WF82" s="90"/>
      <c r="WG82" s="90"/>
      <c r="WH82" s="90"/>
      <c r="WI82" s="90"/>
      <c r="WJ82" s="90"/>
      <c r="WK82" s="90"/>
      <c r="WL82" s="90"/>
      <c r="WM82" s="90"/>
      <c r="WN82" s="90"/>
      <c r="WO82" s="90"/>
      <c r="WP82" s="90"/>
      <c r="WQ82" s="90"/>
      <c r="WR82" s="90"/>
      <c r="WS82" s="90"/>
      <c r="WT82" s="90"/>
      <c r="WU82" s="90"/>
      <c r="WV82" s="90"/>
      <c r="WW82" s="90"/>
      <c r="WX82" s="90"/>
      <c r="WY82" s="90"/>
      <c r="WZ82" s="90"/>
      <c r="XA82" s="90"/>
      <c r="XB82" s="90"/>
      <c r="XC82" s="90"/>
      <c r="XD82" s="90"/>
      <c r="XE82" s="90"/>
      <c r="XF82" s="90"/>
      <c r="XG82" s="90"/>
      <c r="XH82" s="90"/>
      <c r="XI82" s="90"/>
      <c r="XJ82" s="90"/>
      <c r="XK82" s="90"/>
      <c r="XL82" s="90"/>
      <c r="XM82" s="90"/>
      <c r="XN82" s="90"/>
      <c r="XO82" s="90"/>
      <c r="XP82" s="90"/>
      <c r="XQ82" s="90"/>
      <c r="XR82" s="90"/>
      <c r="XS82" s="90"/>
      <c r="XT82" s="90"/>
      <c r="XU82" s="90"/>
      <c r="XV82" s="90"/>
      <c r="XW82" s="90"/>
      <c r="XX82" s="90"/>
      <c r="XY82" s="90"/>
      <c r="XZ82" s="90"/>
      <c r="YA82" s="90"/>
      <c r="YB82" s="90"/>
      <c r="YC82" s="90"/>
      <c r="YD82" s="90"/>
      <c r="YE82" s="90"/>
      <c r="YF82" s="90"/>
      <c r="YG82" s="90"/>
      <c r="YH82" s="90"/>
      <c r="YI82" s="90"/>
      <c r="YJ82" s="90"/>
      <c r="YK82" s="90"/>
      <c r="YL82" s="90"/>
      <c r="YM82" s="90"/>
      <c r="YN82" s="90"/>
      <c r="YO82" s="90"/>
      <c r="YP82" s="90"/>
      <c r="YQ82" s="90"/>
      <c r="YR82" s="90"/>
      <c r="YS82" s="90"/>
      <c r="YT82" s="90"/>
      <c r="YU82" s="90"/>
      <c r="YV82" s="90"/>
      <c r="YW82" s="90"/>
      <c r="YX82" s="90"/>
      <c r="YY82" s="90"/>
      <c r="YZ82" s="90"/>
      <c r="ZA82" s="90"/>
      <c r="ZB82" s="90"/>
      <c r="ZC82" s="90"/>
      <c r="ZD82" s="90"/>
      <c r="ZE82" s="90"/>
      <c r="ZF82" s="90"/>
      <c r="ZG82" s="90"/>
      <c r="ZH82" s="90"/>
      <c r="ZI82" s="90"/>
      <c r="ZJ82" s="90"/>
      <c r="ZK82" s="90"/>
      <c r="ZL82" s="90"/>
      <c r="ZM82" s="90"/>
      <c r="ZN82" s="90"/>
      <c r="ZO82" s="90"/>
      <c r="ZP82" s="90"/>
      <c r="ZQ82" s="90"/>
      <c r="ZR82" s="90"/>
      <c r="ZS82" s="90"/>
      <c r="ZT82" s="90"/>
      <c r="ZU82" s="90"/>
      <c r="ZV82" s="90"/>
      <c r="ZW82" s="90"/>
      <c r="ZX82" s="90"/>
      <c r="ZY82" s="90"/>
      <c r="ZZ82" s="90"/>
      <c r="AAA82" s="90"/>
      <c r="AAB82" s="90"/>
      <c r="AAC82" s="90"/>
      <c r="AAD82" s="90"/>
      <c r="AAE82" s="90"/>
      <c r="AAF82" s="90"/>
      <c r="AAG82" s="90"/>
      <c r="AAH82" s="90"/>
      <c r="AAI82" s="90"/>
      <c r="AAJ82" s="90"/>
      <c r="AAK82" s="90"/>
      <c r="AAL82" s="90"/>
      <c r="AAM82" s="90"/>
      <c r="AAN82" s="90"/>
      <c r="AAO82" s="90"/>
      <c r="AAP82" s="90"/>
      <c r="AAQ82" s="90"/>
      <c r="AAR82" s="90"/>
      <c r="AAS82" s="90"/>
      <c r="AAT82" s="90"/>
      <c r="AAU82" s="90"/>
      <c r="AAV82" s="90"/>
      <c r="AAW82" s="90"/>
      <c r="AAX82" s="90"/>
      <c r="AAY82" s="90"/>
      <c r="AAZ82" s="90"/>
      <c r="ABA82" s="90"/>
      <c r="ABB82" s="90"/>
      <c r="ABC82" s="90"/>
      <c r="ABD82" s="90"/>
      <c r="ABE82" s="90"/>
      <c r="ABF82" s="90"/>
      <c r="ABG82" s="90"/>
      <c r="ABH82" s="90"/>
      <c r="ABI82" s="90"/>
      <c r="ABJ82" s="90"/>
      <c r="ABK82" s="90"/>
      <c r="ABL82" s="90"/>
      <c r="ABM82" s="90"/>
      <c r="ABN82" s="90"/>
      <c r="ABO82" s="90"/>
      <c r="ABP82" s="90"/>
      <c r="ABQ82" s="90"/>
      <c r="ABR82" s="90"/>
      <c r="ABS82" s="90"/>
      <c r="ABT82" s="90"/>
      <c r="ABU82" s="90"/>
      <c r="ABV82" s="90"/>
      <c r="ABW82" s="90"/>
      <c r="ABX82" s="90"/>
      <c r="ABY82" s="90"/>
      <c r="ABZ82" s="90"/>
      <c r="ACA82" s="90"/>
      <c r="ACB82" s="90"/>
      <c r="ACC82" s="90"/>
      <c r="ACD82" s="90"/>
      <c r="ACE82" s="90"/>
      <c r="ACF82" s="90"/>
      <c r="ACG82" s="90"/>
      <c r="ACH82" s="90"/>
      <c r="ACI82" s="90"/>
      <c r="ACJ82" s="90"/>
      <c r="ACK82" s="90"/>
      <c r="ACL82" s="90"/>
      <c r="ACM82" s="90"/>
      <c r="ACN82" s="90"/>
      <c r="ACO82" s="90"/>
      <c r="ACP82" s="90"/>
      <c r="ACQ82" s="90"/>
      <c r="ACR82" s="90"/>
      <c r="ACS82" s="90"/>
      <c r="ACT82" s="90"/>
      <c r="ACU82" s="90"/>
      <c r="ACV82" s="90"/>
      <c r="ACW82" s="90"/>
      <c r="ACX82" s="90"/>
      <c r="ACY82" s="90"/>
      <c r="ACZ82" s="90"/>
      <c r="ADA82" s="90"/>
      <c r="ADB82" s="90"/>
      <c r="ADC82" s="90"/>
      <c r="ADD82" s="90"/>
      <c r="ADE82" s="90"/>
      <c r="ADF82" s="90"/>
      <c r="ADG82" s="90"/>
      <c r="ADH82" s="90"/>
      <c r="ADI82" s="90"/>
      <c r="ADJ82" s="90"/>
      <c r="ADK82" s="90"/>
      <c r="ADL82" s="90"/>
      <c r="ADM82" s="90"/>
      <c r="ADN82" s="90"/>
      <c r="ADO82" s="90"/>
      <c r="ADP82" s="90"/>
      <c r="ADQ82" s="90"/>
      <c r="ADR82" s="90"/>
      <c r="ADS82" s="90"/>
      <c r="ADT82" s="90"/>
      <c r="ADU82" s="90"/>
      <c r="ADV82" s="90"/>
      <c r="ADW82" s="90"/>
      <c r="ADX82" s="90"/>
      <c r="ADY82" s="90"/>
      <c r="ADZ82" s="90"/>
      <c r="AEA82" s="90"/>
      <c r="AEB82" s="90"/>
      <c r="AEC82" s="90"/>
      <c r="AED82" s="90"/>
      <c r="AEE82" s="90"/>
      <c r="AEF82" s="90"/>
      <c r="AEG82" s="90"/>
      <c r="AEH82" s="90"/>
      <c r="AEI82" s="90"/>
      <c r="AEJ82" s="90"/>
      <c r="AEK82" s="90"/>
      <c r="AEL82" s="90"/>
      <c r="AEM82" s="90"/>
      <c r="AEN82" s="90"/>
      <c r="AEO82" s="90"/>
      <c r="AEP82" s="90"/>
      <c r="AEQ82" s="90"/>
      <c r="AER82" s="90"/>
      <c r="AES82" s="90"/>
      <c r="AET82" s="90"/>
      <c r="AEU82" s="90"/>
      <c r="AEV82" s="90"/>
      <c r="AEW82" s="90"/>
      <c r="AEX82" s="90"/>
      <c r="AEY82" s="90"/>
      <c r="AEZ82" s="90"/>
      <c r="AFA82" s="90"/>
      <c r="AFB82" s="90"/>
      <c r="AFC82" s="90"/>
      <c r="AFD82" s="90"/>
      <c r="AFE82" s="90"/>
      <c r="AFF82" s="90"/>
      <c r="AFG82" s="90"/>
      <c r="AFH82" s="90"/>
      <c r="AFI82" s="90"/>
      <c r="AFJ82" s="90"/>
      <c r="AFK82" s="90"/>
      <c r="AFL82" s="90"/>
      <c r="AFM82" s="90"/>
      <c r="AFN82" s="90"/>
      <c r="AFO82" s="90"/>
      <c r="AFP82" s="90"/>
      <c r="AFQ82" s="90"/>
      <c r="AFR82" s="90"/>
      <c r="AFS82" s="90"/>
      <c r="AFT82" s="90"/>
      <c r="AFU82" s="90"/>
      <c r="AFV82" s="90"/>
      <c r="AFW82" s="90"/>
      <c r="AFX82" s="90"/>
      <c r="AFY82" s="90"/>
      <c r="AFZ82" s="90"/>
      <c r="AGA82" s="90"/>
      <c r="AGB82" s="90"/>
      <c r="AGC82" s="90"/>
      <c r="AGD82" s="90"/>
      <c r="AGE82" s="90"/>
      <c r="AGF82" s="90"/>
      <c r="AGG82" s="90"/>
      <c r="AGH82" s="90"/>
      <c r="AGI82" s="90"/>
      <c r="AGJ82" s="90"/>
      <c r="AGK82" s="90"/>
      <c r="AGL82" s="90"/>
      <c r="AGM82" s="90"/>
      <c r="AGN82" s="90"/>
      <c r="AGO82" s="90"/>
      <c r="AGP82" s="90"/>
      <c r="AGQ82" s="90"/>
      <c r="AGR82" s="90"/>
      <c r="AGS82" s="90"/>
      <c r="AGT82" s="90"/>
      <c r="AGU82" s="90"/>
      <c r="AGV82" s="90"/>
      <c r="AGW82" s="90"/>
      <c r="AGX82" s="90"/>
      <c r="AGY82" s="90"/>
      <c r="AGZ82" s="90"/>
      <c r="AHA82" s="90"/>
      <c r="AHB82" s="90"/>
      <c r="AHC82" s="90"/>
      <c r="AHD82" s="90"/>
      <c r="AHE82" s="90"/>
      <c r="AHF82" s="90"/>
      <c r="AHG82" s="90"/>
      <c r="AHH82" s="90"/>
      <c r="AHI82" s="90"/>
      <c r="AHJ82" s="90"/>
      <c r="AHK82" s="90"/>
      <c r="AHL82" s="90"/>
      <c r="AHM82" s="90"/>
      <c r="AHN82" s="90"/>
      <c r="AHO82" s="90"/>
      <c r="AHP82" s="90"/>
      <c r="AHQ82" s="90"/>
      <c r="AHR82" s="90"/>
      <c r="AHS82" s="90"/>
      <c r="AHT82" s="90"/>
      <c r="AHU82" s="90"/>
      <c r="AHV82" s="90"/>
      <c r="AHW82" s="90"/>
      <c r="AHX82" s="90"/>
      <c r="AHY82" s="90"/>
      <c r="AHZ82" s="90"/>
      <c r="AIA82" s="90"/>
      <c r="AIB82" s="90"/>
      <c r="AIC82" s="90"/>
      <c r="AID82" s="90"/>
      <c r="AIE82" s="90"/>
      <c r="AIF82" s="90"/>
      <c r="AIG82" s="90"/>
      <c r="AIH82" s="90"/>
      <c r="AII82" s="90"/>
      <c r="AIJ82" s="90"/>
      <c r="AIK82" s="90"/>
      <c r="AIL82" s="90"/>
      <c r="AIM82" s="90"/>
      <c r="AIN82" s="90"/>
      <c r="AIO82" s="90"/>
      <c r="AIP82" s="90"/>
      <c r="AIQ82" s="90"/>
      <c r="AIR82" s="90"/>
      <c r="AIS82" s="90"/>
      <c r="AIT82" s="90"/>
      <c r="AIU82" s="90"/>
      <c r="AIV82" s="90"/>
      <c r="AIW82" s="90"/>
      <c r="AIX82" s="90"/>
      <c r="AIY82" s="90"/>
      <c r="AIZ82" s="90"/>
      <c r="AJA82" s="90"/>
      <c r="AJB82" s="90"/>
      <c r="AJC82" s="90"/>
      <c r="AJD82" s="90"/>
      <c r="AJE82" s="90"/>
      <c r="AJF82" s="90"/>
      <c r="AJG82" s="90"/>
      <c r="AJH82" s="90"/>
      <c r="AJI82" s="90"/>
      <c r="AJJ82" s="90"/>
      <c r="AJK82" s="90"/>
      <c r="AJL82" s="90"/>
      <c r="AJM82" s="90"/>
      <c r="AJN82" s="90"/>
      <c r="AJO82" s="90"/>
      <c r="AJP82" s="90"/>
      <c r="AJQ82" s="90"/>
      <c r="AJR82" s="90"/>
      <c r="AJS82" s="90"/>
      <c r="AJT82" s="90"/>
      <c r="AJU82" s="90"/>
      <c r="AJV82" s="90"/>
      <c r="AJW82" s="90"/>
      <c r="AJX82" s="90"/>
      <c r="AJY82" s="90"/>
      <c r="AJZ82" s="90"/>
      <c r="AKA82" s="90"/>
      <c r="AKB82" s="90"/>
      <c r="AKC82" s="90"/>
      <c r="AKD82" s="90"/>
      <c r="AKE82" s="90"/>
      <c r="AKF82" s="90"/>
      <c r="AKG82" s="90"/>
      <c r="AKH82" s="90"/>
      <c r="AKI82" s="90"/>
      <c r="AKJ82" s="90"/>
      <c r="AKK82" s="90"/>
      <c r="AKL82" s="90"/>
      <c r="AKM82" s="90"/>
      <c r="AKN82" s="90"/>
      <c r="AKO82" s="90"/>
      <c r="AKP82" s="90"/>
      <c r="AKQ82" s="90"/>
      <c r="AKR82" s="90"/>
      <c r="AKS82" s="90"/>
      <c r="AKT82" s="90"/>
      <c r="AKU82" s="90"/>
      <c r="AKV82" s="90"/>
      <c r="AKW82" s="90"/>
      <c r="AKX82" s="90"/>
      <c r="AKY82" s="90"/>
      <c r="AKZ82" s="90"/>
      <c r="ALA82" s="90"/>
      <c r="ALB82" s="90"/>
      <c r="ALC82" s="90"/>
      <c r="ALD82" s="90"/>
      <c r="ALE82" s="90"/>
      <c r="ALF82" s="90"/>
      <c r="ALG82" s="90"/>
      <c r="ALH82" s="90"/>
      <c r="ALI82" s="90"/>
      <c r="ALJ82" s="90"/>
      <c r="ALK82" s="90"/>
      <c r="ALL82" s="90"/>
      <c r="ALM82" s="90"/>
      <c r="ALN82" s="90"/>
      <c r="ALO82" s="90"/>
      <c r="ALP82" s="90"/>
      <c r="ALQ82" s="90"/>
      <c r="ALR82" s="90"/>
      <c r="ALS82" s="90"/>
      <c r="ALT82" s="90"/>
      <c r="ALU82" s="90"/>
      <c r="ALV82" s="90"/>
      <c r="ALW82" s="90"/>
      <c r="ALX82" s="90"/>
      <c r="ALY82" s="90"/>
      <c r="ALZ82" s="90"/>
      <c r="AMA82" s="90"/>
      <c r="AMB82" s="90"/>
      <c r="AMC82" s="90"/>
      <c r="AMD82" s="90"/>
      <c r="AME82" s="90"/>
      <c r="AMF82" s="90"/>
      <c r="AMG82" s="90"/>
      <c r="AMH82" s="90"/>
      <c r="AMI82" s="90"/>
      <c r="AMJ82" s="90"/>
      <c r="AMK82" s="90"/>
      <c r="AML82" s="90"/>
      <c r="AMM82" s="90"/>
      <c r="AMN82" s="90"/>
      <c r="AMO82" s="90"/>
      <c r="AMP82" s="90"/>
      <c r="AMQ82" s="90"/>
      <c r="AMR82" s="90"/>
      <c r="AMS82" s="90"/>
      <c r="AMT82" s="90"/>
      <c r="AMU82" s="90"/>
      <c r="AMV82" s="90"/>
      <c r="AMW82" s="90"/>
      <c r="AMX82" s="90"/>
      <c r="AMY82" s="90"/>
      <c r="AMZ82" s="90"/>
      <c r="ANA82" s="90"/>
      <c r="ANB82" s="90"/>
      <c r="ANC82" s="90"/>
      <c r="AND82" s="90"/>
      <c r="ANE82" s="90"/>
      <c r="ANF82" s="90"/>
      <c r="ANG82" s="90"/>
      <c r="ANH82" s="90"/>
      <c r="ANI82" s="90"/>
      <c r="ANJ82" s="90"/>
      <c r="ANK82" s="90"/>
      <c r="ANL82" s="90"/>
      <c r="ANM82" s="90"/>
      <c r="ANN82" s="90"/>
      <c r="ANO82" s="90"/>
      <c r="ANP82" s="90"/>
      <c r="ANQ82" s="90"/>
      <c r="ANR82" s="90"/>
      <c r="ANS82" s="90"/>
      <c r="ANT82" s="90"/>
      <c r="ANU82" s="90"/>
      <c r="ANV82" s="90"/>
      <c r="ANW82" s="90"/>
      <c r="ANX82" s="90"/>
      <c r="ANY82" s="90"/>
      <c r="ANZ82" s="90"/>
      <c r="AOA82" s="90"/>
      <c r="AOB82" s="90"/>
      <c r="AOC82" s="90"/>
      <c r="AOD82" s="90"/>
      <c r="AOE82" s="90"/>
      <c r="AOF82" s="90"/>
      <c r="AOG82" s="90"/>
      <c r="AOH82" s="90"/>
      <c r="AOI82" s="90"/>
      <c r="AOJ82" s="90"/>
      <c r="AOK82" s="90"/>
      <c r="AOL82" s="90"/>
      <c r="AOM82" s="90"/>
      <c r="AON82" s="90"/>
      <c r="AOO82" s="90"/>
      <c r="AOP82" s="90"/>
      <c r="AOQ82" s="90"/>
      <c r="AOR82" s="90"/>
      <c r="AOS82" s="90"/>
      <c r="AOT82" s="90"/>
      <c r="AOU82" s="90"/>
      <c r="AOV82" s="90"/>
      <c r="AOW82" s="90"/>
      <c r="AOX82" s="90"/>
      <c r="AOY82" s="90"/>
      <c r="AOZ82" s="90"/>
      <c r="APA82" s="90"/>
      <c r="APB82" s="90"/>
      <c r="APC82" s="90"/>
      <c r="APD82" s="90"/>
      <c r="APE82" s="90"/>
      <c r="APF82" s="90"/>
      <c r="APG82" s="90"/>
      <c r="APH82" s="90"/>
      <c r="API82" s="90"/>
      <c r="APJ82" s="90"/>
      <c r="APK82" s="90"/>
      <c r="APL82" s="90"/>
      <c r="APM82" s="90"/>
      <c r="APN82" s="90"/>
      <c r="APO82" s="90"/>
      <c r="APP82" s="90"/>
      <c r="APQ82" s="90"/>
      <c r="APR82" s="90"/>
      <c r="APS82" s="90"/>
      <c r="APT82" s="90"/>
      <c r="APU82" s="90"/>
      <c r="APV82" s="90"/>
      <c r="APW82" s="90"/>
      <c r="APX82" s="90"/>
      <c r="APY82" s="90"/>
      <c r="APZ82" s="90"/>
      <c r="AQA82" s="90"/>
      <c r="AQB82" s="90"/>
      <c r="AQC82" s="90"/>
      <c r="AQD82" s="90"/>
      <c r="AQE82" s="90"/>
      <c r="AQF82" s="90"/>
      <c r="AQG82" s="90"/>
      <c r="AQH82" s="90"/>
      <c r="AQI82" s="90"/>
      <c r="AQJ82" s="90"/>
      <c r="AQK82" s="90"/>
      <c r="AQL82" s="90"/>
      <c r="AQM82" s="90"/>
      <c r="AQN82" s="90"/>
      <c r="AQO82" s="90"/>
      <c r="AQP82" s="90"/>
      <c r="AQQ82" s="90"/>
      <c r="AQR82" s="90"/>
      <c r="AQS82" s="90"/>
      <c r="AQT82" s="90"/>
      <c r="AQU82" s="90"/>
      <c r="AQV82" s="90"/>
      <c r="AQW82" s="90"/>
      <c r="AQX82" s="90"/>
      <c r="AQY82" s="90"/>
      <c r="AQZ82" s="90"/>
      <c r="ARA82" s="90"/>
      <c r="ARB82" s="90"/>
      <c r="ARC82" s="90"/>
      <c r="ARD82" s="90"/>
      <c r="ARE82" s="90"/>
      <c r="ARF82" s="90"/>
      <c r="ARG82" s="90"/>
      <c r="ARH82" s="90"/>
      <c r="ARI82" s="90"/>
      <c r="ARJ82" s="90"/>
      <c r="ARK82" s="90"/>
      <c r="ARL82" s="90"/>
      <c r="ARM82" s="90"/>
      <c r="ARN82" s="90"/>
      <c r="ARO82" s="90"/>
      <c r="ARP82" s="90"/>
      <c r="ARQ82" s="90"/>
      <c r="ARR82" s="90"/>
      <c r="ARS82" s="90"/>
      <c r="ART82" s="90"/>
      <c r="ARU82" s="90"/>
      <c r="ARV82" s="90"/>
      <c r="ARW82" s="90"/>
      <c r="ARX82" s="90"/>
      <c r="ARY82" s="90"/>
      <c r="ARZ82" s="90"/>
      <c r="ASA82" s="90"/>
      <c r="ASB82" s="90"/>
      <c r="ASC82" s="90"/>
      <c r="ASD82" s="90"/>
      <c r="ASE82" s="90"/>
      <c r="ASF82" s="90"/>
      <c r="ASG82" s="90"/>
      <c r="ASH82" s="90"/>
      <c r="ASI82" s="90"/>
      <c r="ASJ82" s="90"/>
      <c r="ASK82" s="90"/>
      <c r="ASL82" s="90"/>
      <c r="ASM82" s="90"/>
      <c r="ASN82" s="90"/>
      <c r="ASO82" s="90"/>
      <c r="ASP82" s="90"/>
      <c r="ASQ82" s="90"/>
      <c r="ASR82" s="90"/>
      <c r="ASS82" s="90"/>
      <c r="AST82" s="90"/>
      <c r="ASU82" s="90"/>
      <c r="ASV82" s="90"/>
      <c r="ASW82" s="90"/>
      <c r="ASX82" s="90"/>
      <c r="ASY82" s="90"/>
      <c r="ASZ82" s="90"/>
      <c r="ATA82" s="90"/>
      <c r="ATB82" s="90"/>
      <c r="ATC82" s="90"/>
      <c r="ATD82" s="90"/>
      <c r="ATE82" s="90"/>
      <c r="ATF82" s="90"/>
      <c r="ATG82" s="90"/>
      <c r="ATH82" s="90"/>
      <c r="ATI82" s="90"/>
      <c r="ATJ82" s="90"/>
      <c r="ATK82" s="90"/>
      <c r="ATL82" s="90"/>
      <c r="ATM82" s="90"/>
      <c r="ATN82" s="90"/>
      <c r="ATO82" s="90"/>
      <c r="ATP82" s="90"/>
      <c r="ATQ82" s="90"/>
      <c r="ATR82" s="90"/>
      <c r="ATS82" s="90"/>
      <c r="ATT82" s="90"/>
      <c r="ATU82" s="90"/>
      <c r="ATV82" s="90"/>
      <c r="ATW82" s="90"/>
      <c r="ATX82" s="90"/>
      <c r="ATY82" s="90"/>
      <c r="ATZ82" s="90"/>
      <c r="AUA82" s="90"/>
      <c r="AUB82" s="90"/>
      <c r="AUC82" s="90"/>
      <c r="AUD82" s="90"/>
      <c r="AUE82" s="90"/>
      <c r="AUF82" s="90"/>
      <c r="AUG82" s="90"/>
      <c r="AUH82" s="90"/>
      <c r="AUI82" s="90"/>
      <c r="AUJ82" s="90"/>
      <c r="AUK82" s="90"/>
      <c r="AUL82" s="90"/>
      <c r="AUM82" s="90"/>
      <c r="AUN82" s="90"/>
      <c r="AUO82" s="90"/>
      <c r="AUP82" s="90"/>
      <c r="AUQ82" s="90"/>
      <c r="AUR82" s="90"/>
      <c r="AUS82" s="90"/>
      <c r="AUT82" s="90"/>
      <c r="AUU82" s="90"/>
      <c r="AUV82" s="90"/>
      <c r="AUW82" s="90"/>
      <c r="AUX82" s="90"/>
      <c r="AUY82" s="90"/>
      <c r="AUZ82" s="90"/>
      <c r="AVA82" s="90"/>
      <c r="AVB82" s="90"/>
      <c r="AVC82" s="90"/>
      <c r="AVD82" s="90"/>
      <c r="AVE82" s="90"/>
      <c r="AVF82" s="90"/>
      <c r="AVG82" s="90"/>
      <c r="AVH82" s="90"/>
      <c r="AVI82" s="90"/>
      <c r="AVJ82" s="90"/>
      <c r="AVK82" s="90"/>
      <c r="AVL82" s="90"/>
      <c r="AVM82" s="90"/>
      <c r="AVN82" s="90"/>
      <c r="AVO82" s="90"/>
      <c r="AVP82" s="90"/>
      <c r="AVQ82" s="90"/>
      <c r="AVR82" s="90"/>
      <c r="AVS82" s="90"/>
      <c r="AVT82" s="90"/>
      <c r="AVU82" s="90"/>
      <c r="AVV82" s="90"/>
      <c r="AVW82" s="90"/>
      <c r="AVX82" s="90"/>
      <c r="AVY82" s="90"/>
      <c r="AVZ82" s="90"/>
      <c r="AWA82" s="90"/>
      <c r="AWB82" s="90"/>
      <c r="AWC82" s="90"/>
      <c r="AWD82" s="90"/>
      <c r="AWE82" s="90"/>
      <c r="AWF82" s="90"/>
      <c r="AWG82" s="90"/>
      <c r="AWH82" s="90"/>
      <c r="AWI82" s="90"/>
      <c r="AWJ82" s="90"/>
      <c r="AWK82" s="90"/>
      <c r="AWL82" s="90"/>
      <c r="AWM82" s="90"/>
      <c r="AWN82" s="90"/>
      <c r="AWO82" s="90"/>
      <c r="AWP82" s="90"/>
      <c r="AWQ82" s="90"/>
      <c r="AWR82" s="90"/>
      <c r="AWS82" s="90"/>
      <c r="AWT82" s="90"/>
      <c r="AWU82" s="90"/>
      <c r="AWV82" s="90"/>
      <c r="AWW82" s="90"/>
      <c r="AWX82" s="90"/>
      <c r="AWY82" s="90"/>
      <c r="AWZ82" s="90"/>
      <c r="AXA82" s="90"/>
      <c r="AXB82" s="90"/>
      <c r="AXC82" s="90"/>
      <c r="AXD82" s="90"/>
      <c r="AXE82" s="90"/>
      <c r="AXF82" s="90"/>
      <c r="AXG82" s="90"/>
      <c r="AXH82" s="90"/>
      <c r="AXI82" s="90"/>
      <c r="AXJ82" s="90"/>
      <c r="AXK82" s="90"/>
      <c r="AXL82" s="90"/>
      <c r="AXM82" s="90"/>
      <c r="AXN82" s="90"/>
      <c r="AXO82" s="90"/>
      <c r="AXP82" s="90"/>
      <c r="AXQ82" s="90"/>
      <c r="AXR82" s="90"/>
      <c r="AXS82" s="90"/>
      <c r="AXT82" s="90"/>
      <c r="AXU82" s="90"/>
      <c r="AXV82" s="90"/>
      <c r="AXW82" s="90"/>
      <c r="AXX82" s="90"/>
      <c r="AXY82" s="90"/>
      <c r="AXZ82" s="90"/>
      <c r="AYA82" s="90"/>
      <c r="AYB82" s="90"/>
      <c r="AYC82" s="90"/>
      <c r="AYD82" s="90"/>
      <c r="AYE82" s="90"/>
      <c r="AYF82" s="90"/>
      <c r="AYG82" s="90"/>
      <c r="AYH82" s="90"/>
      <c r="AYI82" s="90"/>
      <c r="AYJ82" s="90"/>
      <c r="AYK82" s="90"/>
      <c r="AYL82" s="90"/>
      <c r="AYM82" s="90"/>
      <c r="AYN82" s="90"/>
      <c r="AYO82" s="90"/>
      <c r="AYP82" s="90"/>
      <c r="AYQ82" s="90"/>
      <c r="AYR82" s="90"/>
      <c r="AYS82" s="90"/>
      <c r="AYT82" s="90"/>
      <c r="AYU82" s="90"/>
      <c r="AYV82" s="90"/>
      <c r="AYW82" s="90"/>
      <c r="AYX82" s="90"/>
      <c r="AYY82" s="90"/>
      <c r="AYZ82" s="90"/>
      <c r="AZA82" s="90"/>
      <c r="AZB82" s="90"/>
      <c r="AZC82" s="90"/>
      <c r="AZD82" s="90"/>
      <c r="AZE82" s="90"/>
      <c r="AZF82" s="90"/>
      <c r="AZG82" s="90"/>
      <c r="AZH82" s="90"/>
      <c r="AZI82" s="90"/>
      <c r="AZJ82" s="90"/>
      <c r="AZK82" s="90"/>
      <c r="AZL82" s="90"/>
      <c r="AZM82" s="90"/>
      <c r="AZN82" s="90"/>
      <c r="AZO82" s="90"/>
      <c r="AZP82" s="90"/>
      <c r="AZQ82" s="90"/>
      <c r="AZR82" s="90"/>
      <c r="AZS82" s="90"/>
      <c r="AZT82" s="90"/>
      <c r="AZU82" s="90"/>
      <c r="AZV82" s="90"/>
      <c r="AZW82" s="90"/>
      <c r="AZX82" s="90"/>
      <c r="AZY82" s="90"/>
      <c r="AZZ82" s="90"/>
      <c r="BAA82" s="90"/>
      <c r="BAB82" s="90"/>
      <c r="BAC82" s="90"/>
      <c r="BAD82" s="90"/>
      <c r="BAE82" s="90"/>
      <c r="BAF82" s="90"/>
      <c r="BAG82" s="90"/>
      <c r="BAH82" s="90"/>
      <c r="BAI82" s="90"/>
      <c r="BAJ82" s="90"/>
      <c r="BAK82" s="90"/>
      <c r="BAL82" s="90"/>
      <c r="BAM82" s="90"/>
      <c r="BAN82" s="90"/>
      <c r="BAO82" s="90"/>
      <c r="BAP82" s="90"/>
      <c r="BAQ82" s="90"/>
      <c r="BAR82" s="90"/>
      <c r="BAS82" s="90"/>
      <c r="BAT82" s="90"/>
      <c r="BAU82" s="90"/>
      <c r="BAV82" s="90"/>
      <c r="BAW82" s="90"/>
      <c r="BAX82" s="90"/>
      <c r="BAY82" s="90"/>
      <c r="BAZ82" s="90"/>
      <c r="BBA82" s="90"/>
      <c r="BBB82" s="90"/>
      <c r="BBC82" s="90"/>
      <c r="BBD82" s="90"/>
      <c r="BBE82" s="90"/>
      <c r="BBF82" s="90"/>
      <c r="BBG82" s="90"/>
      <c r="BBH82" s="90"/>
      <c r="BBI82" s="90"/>
      <c r="BBJ82" s="90"/>
      <c r="BBK82" s="90"/>
      <c r="BBL82" s="90"/>
      <c r="BBM82" s="90"/>
      <c r="BBN82" s="90"/>
      <c r="BBO82" s="90"/>
      <c r="BBP82" s="90"/>
      <c r="BBQ82" s="90"/>
      <c r="BBR82" s="90"/>
      <c r="BBS82" s="90"/>
      <c r="BBT82" s="90"/>
      <c r="BBU82" s="90"/>
      <c r="BBV82" s="90"/>
      <c r="BBW82" s="90"/>
      <c r="BBX82" s="90"/>
      <c r="BBY82" s="90"/>
      <c r="BBZ82" s="90"/>
      <c r="BCA82" s="90"/>
      <c r="BCB82" s="90"/>
      <c r="BCC82" s="90"/>
      <c r="BCD82" s="90"/>
      <c r="BCE82" s="90"/>
      <c r="BCF82" s="90"/>
      <c r="BCG82" s="90"/>
      <c r="BCH82" s="90"/>
      <c r="BCI82" s="90"/>
      <c r="BCJ82" s="90"/>
      <c r="BCK82" s="90"/>
      <c r="BCL82" s="90"/>
      <c r="BCM82" s="90"/>
      <c r="BCN82" s="90"/>
      <c r="BCO82" s="90"/>
      <c r="BCP82" s="90"/>
      <c r="BCQ82" s="90"/>
      <c r="BCR82" s="90"/>
      <c r="BCS82" s="90"/>
      <c r="BCT82" s="90"/>
      <c r="BCU82" s="90"/>
      <c r="BCV82" s="90"/>
      <c r="BCW82" s="90"/>
      <c r="BCX82" s="90"/>
      <c r="BCY82" s="90"/>
      <c r="BCZ82" s="90"/>
      <c r="BDA82" s="90"/>
      <c r="BDB82" s="90"/>
      <c r="BDC82" s="90"/>
      <c r="BDD82" s="90"/>
      <c r="BDE82" s="90"/>
      <c r="BDF82" s="90"/>
      <c r="BDG82" s="90"/>
      <c r="BDH82" s="90"/>
      <c r="BDI82" s="90"/>
      <c r="BDJ82" s="90"/>
      <c r="BDK82" s="90"/>
      <c r="BDL82" s="90"/>
      <c r="BDM82" s="90"/>
      <c r="BDN82" s="90"/>
      <c r="BDO82" s="90"/>
      <c r="BDP82" s="90"/>
      <c r="BDQ82" s="90"/>
      <c r="BDR82" s="90"/>
      <c r="BDS82" s="90"/>
      <c r="BDT82" s="90"/>
      <c r="BDU82" s="90"/>
      <c r="BDV82" s="90"/>
      <c r="BDW82" s="90"/>
      <c r="BDX82" s="90"/>
      <c r="BDY82" s="90"/>
      <c r="BDZ82" s="90"/>
      <c r="BEA82" s="90"/>
      <c r="BEB82" s="90"/>
      <c r="BEC82" s="90"/>
      <c r="BED82" s="90"/>
      <c r="BEE82" s="90"/>
      <c r="BEF82" s="90"/>
      <c r="BEG82" s="90"/>
      <c r="BEH82" s="90"/>
      <c r="BEI82" s="90"/>
      <c r="BEJ82" s="90"/>
      <c r="BEK82" s="90"/>
      <c r="BEL82" s="90"/>
      <c r="BEM82" s="90"/>
      <c r="BEN82" s="90"/>
      <c r="BEO82" s="90"/>
      <c r="BEP82" s="90"/>
      <c r="BEQ82" s="90"/>
      <c r="BER82" s="90"/>
      <c r="BES82" s="90"/>
      <c r="BET82" s="90"/>
      <c r="BEU82" s="90"/>
      <c r="BEV82" s="90"/>
      <c r="BEW82" s="90"/>
      <c r="BEX82" s="90"/>
      <c r="BEY82" s="90"/>
      <c r="BEZ82" s="90"/>
      <c r="BFA82" s="90"/>
      <c r="BFB82" s="90"/>
      <c r="BFC82" s="90"/>
      <c r="BFD82" s="90"/>
      <c r="BFE82" s="90"/>
      <c r="BFF82" s="90"/>
      <c r="BFG82" s="90"/>
      <c r="BFH82" s="90"/>
      <c r="BFI82" s="90"/>
      <c r="BFJ82" s="90"/>
      <c r="BFK82" s="90"/>
      <c r="BFL82" s="90"/>
      <c r="BFM82" s="90"/>
      <c r="BFN82" s="90"/>
      <c r="BFO82" s="90"/>
      <c r="BFP82" s="90"/>
      <c r="BFQ82" s="90"/>
      <c r="BFR82" s="90"/>
      <c r="BFS82" s="90"/>
      <c r="BFT82" s="90"/>
      <c r="BFU82" s="90"/>
      <c r="BFV82" s="90"/>
      <c r="BFW82" s="90"/>
      <c r="BFX82" s="90"/>
      <c r="BFY82" s="90"/>
      <c r="BFZ82" s="90"/>
      <c r="BGA82" s="90"/>
      <c r="BGB82" s="90"/>
      <c r="BGC82" s="90"/>
      <c r="BGD82" s="90"/>
      <c r="BGE82" s="90"/>
      <c r="BGF82" s="90"/>
      <c r="BGG82" s="90"/>
      <c r="BGH82" s="90"/>
      <c r="BGI82" s="90"/>
      <c r="BGJ82" s="90"/>
      <c r="BGK82" s="90"/>
      <c r="BGL82" s="90"/>
      <c r="BGM82" s="90"/>
      <c r="BGN82" s="90"/>
      <c r="BGO82" s="90"/>
      <c r="BGP82" s="90"/>
      <c r="BGQ82" s="90"/>
      <c r="BGR82" s="90"/>
      <c r="BGS82" s="90"/>
      <c r="BGT82" s="90"/>
      <c r="BGU82" s="90"/>
      <c r="BGV82" s="90"/>
      <c r="BGW82" s="90"/>
      <c r="BGX82" s="90"/>
      <c r="BGY82" s="90"/>
      <c r="BGZ82" s="90"/>
      <c r="BHA82" s="90"/>
      <c r="BHB82" s="90"/>
      <c r="BHC82" s="90"/>
      <c r="BHD82" s="90"/>
      <c r="BHE82" s="90"/>
      <c r="BHF82" s="90"/>
      <c r="BHG82" s="90"/>
      <c r="BHH82" s="90"/>
      <c r="BHI82" s="90"/>
      <c r="BHJ82" s="90"/>
      <c r="BHK82" s="90"/>
      <c r="BHL82" s="90"/>
      <c r="BHM82" s="90"/>
      <c r="BHN82" s="90"/>
      <c r="BHO82" s="90"/>
      <c r="BHP82" s="90"/>
      <c r="BHQ82" s="90"/>
      <c r="BHR82" s="90"/>
      <c r="BHS82" s="90"/>
      <c r="BHT82" s="90"/>
      <c r="BHU82" s="90"/>
      <c r="BHV82" s="90"/>
      <c r="BHW82" s="90"/>
      <c r="BHX82" s="90"/>
      <c r="BHY82" s="90"/>
      <c r="BHZ82" s="90"/>
      <c r="BIA82" s="90"/>
      <c r="BIB82" s="90"/>
      <c r="BIC82" s="90"/>
      <c r="BID82" s="90"/>
      <c r="BIE82" s="90"/>
      <c r="BIF82" s="90"/>
      <c r="BIG82" s="90"/>
      <c r="BIH82" s="90"/>
      <c r="BII82" s="90"/>
      <c r="BIJ82" s="90"/>
      <c r="BIK82" s="90"/>
      <c r="BIL82" s="90"/>
      <c r="BIM82" s="90"/>
      <c r="BIN82" s="90"/>
      <c r="BIO82" s="90"/>
      <c r="BIP82" s="90"/>
      <c r="BIQ82" s="90"/>
      <c r="BIR82" s="90"/>
      <c r="BIS82" s="90"/>
      <c r="BIT82" s="90"/>
      <c r="BIU82" s="90"/>
      <c r="BIV82" s="90"/>
      <c r="BIW82" s="90"/>
      <c r="BIX82" s="90"/>
      <c r="BIY82" s="90"/>
      <c r="BIZ82" s="90"/>
      <c r="BJA82" s="90"/>
      <c r="BJB82" s="90"/>
      <c r="BJC82" s="90"/>
      <c r="BJD82" s="90"/>
      <c r="BJE82" s="90"/>
      <c r="BJF82" s="90"/>
      <c r="BJG82" s="90"/>
      <c r="BJH82" s="90"/>
      <c r="BJI82" s="90"/>
      <c r="BJJ82" s="90"/>
      <c r="BJK82" s="90"/>
      <c r="BJL82" s="90"/>
      <c r="BJM82" s="90"/>
      <c r="BJN82" s="90"/>
      <c r="BJO82" s="90"/>
      <c r="BJP82" s="90"/>
      <c r="BJQ82" s="90"/>
      <c r="BJR82" s="90"/>
      <c r="BJS82" s="90"/>
      <c r="BJT82" s="90"/>
      <c r="BJU82" s="90"/>
      <c r="BJV82" s="90"/>
      <c r="BJW82" s="90"/>
      <c r="BJX82" s="90"/>
      <c r="BJY82" s="90"/>
      <c r="BJZ82" s="90"/>
      <c r="BKA82" s="90"/>
      <c r="BKB82" s="90"/>
      <c r="BKC82" s="90"/>
      <c r="BKD82" s="90"/>
      <c r="BKE82" s="90"/>
      <c r="BKF82" s="90"/>
      <c r="BKG82" s="90"/>
      <c r="BKH82" s="90"/>
      <c r="BKI82" s="90"/>
      <c r="BKJ82" s="90"/>
      <c r="BKK82" s="90"/>
      <c r="BKL82" s="90"/>
      <c r="BKM82" s="90"/>
      <c r="BKN82" s="90"/>
      <c r="BKO82" s="90"/>
      <c r="BKP82" s="90"/>
      <c r="BKQ82" s="90"/>
      <c r="BKR82" s="90"/>
      <c r="BKS82" s="90"/>
      <c r="BKT82" s="90"/>
      <c r="BKU82" s="90"/>
      <c r="BKV82" s="90"/>
      <c r="BKW82" s="90"/>
      <c r="BKX82" s="90"/>
      <c r="BKY82" s="90"/>
      <c r="BKZ82" s="90"/>
      <c r="BLA82" s="90"/>
      <c r="BLB82" s="90"/>
      <c r="BLC82" s="90"/>
      <c r="BLD82" s="90"/>
      <c r="BLE82" s="90"/>
      <c r="BLF82" s="90"/>
      <c r="BLG82" s="90"/>
      <c r="BLH82" s="90"/>
      <c r="BLI82" s="90"/>
      <c r="BLJ82" s="90"/>
      <c r="BLK82" s="90"/>
      <c r="BLL82" s="90"/>
      <c r="BLM82" s="90"/>
      <c r="BLN82" s="90"/>
      <c r="BLO82" s="90"/>
      <c r="BLP82" s="90"/>
      <c r="BLQ82" s="90"/>
      <c r="BLR82" s="90"/>
      <c r="BLS82" s="90"/>
      <c r="BLT82" s="90"/>
      <c r="BLU82" s="90"/>
      <c r="BLV82" s="90"/>
      <c r="BLW82" s="90"/>
      <c r="BLX82" s="90"/>
      <c r="BLY82" s="90"/>
      <c r="BLZ82" s="90"/>
      <c r="BMA82" s="90"/>
      <c r="BMB82" s="90"/>
      <c r="BMC82" s="90"/>
      <c r="BMD82" s="90"/>
      <c r="BME82" s="90"/>
      <c r="BMF82" s="90"/>
      <c r="BMG82" s="90"/>
      <c r="BMH82" s="90"/>
      <c r="BMI82" s="90"/>
      <c r="BMJ82" s="90"/>
      <c r="BMK82" s="90"/>
      <c r="BML82" s="90"/>
      <c r="BMM82" s="90"/>
      <c r="BMN82" s="90"/>
      <c r="BMO82" s="90"/>
      <c r="BMP82" s="90"/>
      <c r="BMQ82" s="90"/>
      <c r="BMR82" s="90"/>
      <c r="BMS82" s="90"/>
      <c r="BMT82" s="90"/>
      <c r="BMU82" s="90"/>
      <c r="BMV82" s="90"/>
      <c r="BMW82" s="90"/>
      <c r="BMX82" s="90"/>
      <c r="BMY82" s="90"/>
      <c r="BMZ82" s="90"/>
      <c r="BNA82" s="90"/>
      <c r="BNB82" s="90"/>
      <c r="BNC82" s="90"/>
      <c r="BND82" s="90"/>
      <c r="BNE82" s="90"/>
      <c r="BNF82" s="90"/>
      <c r="BNG82" s="90"/>
      <c r="BNH82" s="90"/>
      <c r="BNI82" s="90"/>
      <c r="BNJ82" s="90"/>
      <c r="BNK82" s="90"/>
      <c r="BNL82" s="90"/>
      <c r="BNM82" s="90"/>
      <c r="BNN82" s="90"/>
      <c r="BNO82" s="90"/>
      <c r="BNP82" s="90"/>
      <c r="BNQ82" s="90"/>
      <c r="BNR82" s="90"/>
      <c r="BNS82" s="90"/>
      <c r="BNT82" s="90"/>
      <c r="BNU82" s="90"/>
      <c r="BNV82" s="90"/>
      <c r="BNW82" s="90"/>
      <c r="BNX82" s="90"/>
      <c r="BNY82" s="90"/>
      <c r="BNZ82" s="90"/>
      <c r="BOA82" s="90"/>
      <c r="BOB82" s="90"/>
      <c r="BOC82" s="90"/>
      <c r="BOD82" s="90"/>
      <c r="BOE82" s="90"/>
      <c r="BOF82" s="90"/>
      <c r="BOG82" s="90"/>
      <c r="BOH82" s="90"/>
      <c r="BOI82" s="90"/>
      <c r="BOJ82" s="90"/>
      <c r="BOK82" s="90"/>
      <c r="BOL82" s="90"/>
      <c r="BOM82" s="90"/>
      <c r="BON82" s="90"/>
      <c r="BOO82" s="90"/>
      <c r="BOP82" s="90"/>
      <c r="BOQ82" s="90"/>
      <c r="BOR82" s="90"/>
      <c r="BOS82" s="90"/>
      <c r="BOT82" s="90"/>
      <c r="BOU82" s="90"/>
      <c r="BOV82" s="90"/>
      <c r="BOW82" s="90"/>
      <c r="BOX82" s="90"/>
      <c r="BOY82" s="90"/>
      <c r="BOZ82" s="90"/>
      <c r="BPA82" s="90"/>
      <c r="BPB82" s="90"/>
      <c r="BPC82" s="90"/>
      <c r="BPD82" s="90"/>
      <c r="BPE82" s="90"/>
      <c r="BPF82" s="90"/>
      <c r="BPG82" s="90"/>
      <c r="BPH82" s="90"/>
      <c r="BPI82" s="90"/>
      <c r="BPJ82" s="90"/>
      <c r="BPK82" s="90"/>
      <c r="BPL82" s="90"/>
      <c r="BPM82" s="90"/>
      <c r="BPN82" s="90"/>
      <c r="BPO82" s="90"/>
      <c r="BPP82" s="90"/>
      <c r="BPQ82" s="90"/>
      <c r="BPR82" s="90"/>
      <c r="BPS82" s="90"/>
      <c r="BPT82" s="90"/>
      <c r="BPU82" s="90"/>
      <c r="BPV82" s="90"/>
      <c r="BPW82" s="90"/>
      <c r="BPX82" s="90"/>
      <c r="BPY82" s="90"/>
      <c r="BPZ82" s="90"/>
      <c r="BQA82" s="90"/>
      <c r="BQB82" s="90"/>
      <c r="BQC82" s="90"/>
      <c r="BQD82" s="90"/>
      <c r="BQE82" s="90"/>
      <c r="BQF82" s="90"/>
      <c r="BQG82" s="90"/>
      <c r="BQH82" s="90"/>
      <c r="BQI82" s="90"/>
      <c r="BQJ82" s="90"/>
      <c r="BQK82" s="90"/>
      <c r="BQL82" s="90"/>
      <c r="BQM82" s="90"/>
      <c r="BQN82" s="90"/>
      <c r="BQO82" s="90"/>
      <c r="BQP82" s="90"/>
      <c r="BQQ82" s="90"/>
      <c r="BQR82" s="90"/>
      <c r="BQS82" s="90"/>
      <c r="BQT82" s="90"/>
      <c r="BQU82" s="90"/>
      <c r="BQV82" s="90"/>
      <c r="BQW82" s="90"/>
      <c r="BQX82" s="90"/>
      <c r="BQY82" s="90"/>
      <c r="BQZ82" s="90"/>
      <c r="BRA82" s="90"/>
      <c r="BRB82" s="90"/>
      <c r="BRC82" s="90"/>
      <c r="BRD82" s="90"/>
      <c r="BRE82" s="90"/>
      <c r="BRF82" s="90"/>
      <c r="BRG82" s="90"/>
      <c r="BRH82" s="90"/>
      <c r="BRI82" s="90"/>
      <c r="BRJ82" s="90"/>
      <c r="BRK82" s="90"/>
      <c r="BRL82" s="90"/>
      <c r="BRM82" s="90"/>
      <c r="BRN82" s="90"/>
      <c r="BRO82" s="90"/>
      <c r="BRP82" s="90"/>
      <c r="BRQ82" s="90"/>
      <c r="BRR82" s="90"/>
      <c r="BRS82" s="90"/>
      <c r="BRT82" s="90"/>
      <c r="BRU82" s="90"/>
      <c r="BRV82" s="90"/>
      <c r="BRW82" s="90"/>
      <c r="BRX82" s="90"/>
      <c r="BRY82" s="90"/>
      <c r="BRZ82" s="90"/>
      <c r="BSA82" s="90"/>
      <c r="BSB82" s="90"/>
      <c r="BSC82" s="90"/>
      <c r="BSD82" s="90"/>
      <c r="BSE82" s="90"/>
      <c r="BSF82" s="90"/>
      <c r="BSG82" s="90"/>
      <c r="BSH82" s="90"/>
      <c r="BSI82" s="90"/>
      <c r="BSJ82" s="90"/>
      <c r="BSK82" s="90"/>
      <c r="BSL82" s="90"/>
      <c r="BSM82" s="90"/>
      <c r="BSN82" s="90"/>
      <c r="BSO82" s="90"/>
      <c r="BSP82" s="90"/>
      <c r="BSQ82" s="90"/>
      <c r="BSR82" s="90"/>
      <c r="BSS82" s="90"/>
      <c r="BST82" s="90"/>
      <c r="BSU82" s="90"/>
      <c r="BSV82" s="90"/>
      <c r="BSW82" s="90"/>
      <c r="BSX82" s="90"/>
      <c r="BSY82" s="90"/>
      <c r="BSZ82" s="90"/>
      <c r="BTA82" s="90"/>
      <c r="BTB82" s="90"/>
      <c r="BTC82" s="90"/>
      <c r="BTD82" s="90"/>
      <c r="BTE82" s="90"/>
      <c r="BTF82" s="90"/>
      <c r="BTG82" s="90"/>
      <c r="BTH82" s="90"/>
      <c r="BTI82" s="90"/>
      <c r="BTJ82" s="90"/>
      <c r="BTK82" s="90"/>
      <c r="BTL82" s="90"/>
      <c r="BTM82" s="90"/>
      <c r="BTN82" s="90"/>
      <c r="BTO82" s="90"/>
      <c r="BTP82" s="90"/>
      <c r="BTQ82" s="90"/>
      <c r="BTR82" s="90"/>
      <c r="BTS82" s="90"/>
      <c r="BTT82" s="90"/>
      <c r="BTU82" s="90"/>
      <c r="BTV82" s="90"/>
      <c r="BTW82" s="90"/>
      <c r="BTX82" s="90"/>
      <c r="BTY82" s="90"/>
      <c r="BTZ82" s="90"/>
      <c r="BUA82" s="90"/>
      <c r="BUB82" s="90"/>
      <c r="BUC82" s="90"/>
      <c r="BUD82" s="90"/>
      <c r="BUE82" s="90"/>
      <c r="BUF82" s="90"/>
      <c r="BUG82" s="90"/>
      <c r="BUH82" s="90"/>
      <c r="BUI82" s="90"/>
      <c r="BUJ82" s="90"/>
      <c r="BUK82" s="90"/>
      <c r="BUL82" s="90"/>
      <c r="BUM82" s="90"/>
      <c r="BUN82" s="90"/>
      <c r="BUO82" s="90"/>
      <c r="BUP82" s="90"/>
      <c r="BUQ82" s="90"/>
      <c r="BUR82" s="90"/>
      <c r="BUS82" s="90"/>
      <c r="BUT82" s="90"/>
      <c r="BUU82" s="90"/>
      <c r="BUV82" s="90"/>
      <c r="BUW82" s="90"/>
      <c r="BUX82" s="90"/>
      <c r="BUY82" s="90"/>
      <c r="BUZ82" s="90"/>
      <c r="BVA82" s="90"/>
      <c r="BVB82" s="90"/>
      <c r="BVC82" s="90"/>
      <c r="BVD82" s="90"/>
      <c r="BVE82" s="90"/>
      <c r="BVF82" s="90"/>
      <c r="BVG82" s="90"/>
      <c r="BVH82" s="90"/>
      <c r="BVI82" s="90"/>
      <c r="BVJ82" s="90"/>
      <c r="BVK82" s="90"/>
      <c r="BVL82" s="90"/>
      <c r="BVM82" s="90"/>
      <c r="BVN82" s="90"/>
      <c r="BVO82" s="90"/>
      <c r="BVP82" s="90"/>
      <c r="BVQ82" s="90"/>
      <c r="BVR82" s="90"/>
      <c r="BVS82" s="90"/>
      <c r="BVT82" s="90"/>
      <c r="BVU82" s="90"/>
      <c r="BVV82" s="90"/>
      <c r="BVW82" s="90"/>
      <c r="BVX82" s="90"/>
      <c r="BVY82" s="90"/>
      <c r="BVZ82" s="90"/>
      <c r="BWA82" s="90"/>
      <c r="BWB82" s="90"/>
      <c r="BWC82" s="90"/>
      <c r="BWD82" s="90"/>
      <c r="BWE82" s="90"/>
      <c r="BWF82" s="90"/>
      <c r="BWG82" s="90"/>
      <c r="BWH82" s="90"/>
      <c r="BWI82" s="90"/>
      <c r="BWJ82" s="90"/>
      <c r="BWK82" s="90"/>
      <c r="BWL82" s="90"/>
      <c r="BWM82" s="90"/>
      <c r="BWN82" s="90"/>
      <c r="BWO82" s="90"/>
      <c r="BWP82" s="90"/>
      <c r="BWQ82" s="90"/>
      <c r="BWR82" s="90"/>
      <c r="BWS82" s="90"/>
      <c r="BWT82" s="90"/>
      <c r="BWU82" s="90"/>
      <c r="BWV82" s="90"/>
      <c r="BWW82" s="90"/>
      <c r="BWX82" s="90"/>
      <c r="BWY82" s="90"/>
      <c r="BWZ82" s="90"/>
      <c r="BXA82" s="90"/>
      <c r="BXB82" s="90"/>
      <c r="BXC82" s="90"/>
      <c r="BXD82" s="90"/>
      <c r="BXE82" s="90"/>
      <c r="BXF82" s="90"/>
      <c r="BXG82" s="90"/>
      <c r="BXH82" s="90"/>
      <c r="BXI82" s="90"/>
      <c r="BXJ82" s="90"/>
      <c r="BXK82" s="90"/>
      <c r="BXL82" s="90"/>
      <c r="BXM82" s="90"/>
      <c r="BXN82" s="90"/>
      <c r="BXO82" s="90"/>
      <c r="BXP82" s="90"/>
      <c r="BXQ82" s="90"/>
      <c r="BXR82" s="90"/>
      <c r="BXS82" s="90"/>
      <c r="BXT82" s="90"/>
      <c r="BXU82" s="90"/>
      <c r="BXV82" s="90"/>
      <c r="BXW82" s="90"/>
      <c r="BXX82" s="90"/>
      <c r="BXY82" s="90"/>
      <c r="BXZ82" s="90"/>
      <c r="BYA82" s="90"/>
      <c r="BYB82" s="90"/>
      <c r="BYC82" s="90"/>
      <c r="BYD82" s="90"/>
      <c r="BYE82" s="90"/>
      <c r="BYF82" s="90"/>
      <c r="BYG82" s="90"/>
      <c r="BYH82" s="90"/>
      <c r="BYI82" s="90"/>
      <c r="BYJ82" s="90"/>
      <c r="BYK82" s="90"/>
      <c r="BYL82" s="90"/>
      <c r="BYM82" s="90"/>
      <c r="BYN82" s="90"/>
      <c r="BYO82" s="90"/>
      <c r="BYP82" s="90"/>
      <c r="BYQ82" s="90"/>
      <c r="BYR82" s="90"/>
      <c r="BYS82" s="90"/>
      <c r="BYT82" s="90"/>
      <c r="BYU82" s="90"/>
      <c r="BYV82" s="90"/>
      <c r="BYW82" s="90"/>
      <c r="BYX82" s="90"/>
      <c r="BYY82" s="90"/>
      <c r="BYZ82" s="90"/>
      <c r="BZA82" s="90"/>
      <c r="BZB82" s="90"/>
      <c r="BZC82" s="90"/>
      <c r="BZD82" s="90"/>
      <c r="BZE82" s="90"/>
      <c r="BZF82" s="90"/>
      <c r="BZG82" s="90"/>
      <c r="BZH82" s="90"/>
      <c r="BZI82" s="90"/>
      <c r="BZJ82" s="90"/>
      <c r="BZK82" s="90"/>
      <c r="BZL82" s="90"/>
      <c r="BZM82" s="90"/>
      <c r="BZN82" s="90"/>
      <c r="BZO82" s="90"/>
      <c r="BZP82" s="90"/>
      <c r="BZQ82" s="90"/>
      <c r="BZR82" s="90"/>
      <c r="BZS82" s="90"/>
      <c r="BZT82" s="90"/>
      <c r="BZU82" s="90"/>
      <c r="BZV82" s="90"/>
      <c r="BZW82" s="90"/>
      <c r="BZX82" s="90"/>
      <c r="BZY82" s="90"/>
      <c r="BZZ82" s="90"/>
      <c r="CAA82" s="90"/>
      <c r="CAB82" s="90"/>
      <c r="CAC82" s="90"/>
      <c r="CAD82" s="90"/>
      <c r="CAE82" s="90"/>
      <c r="CAF82" s="90"/>
      <c r="CAG82" s="90"/>
      <c r="CAH82" s="90"/>
      <c r="CAI82" s="90"/>
      <c r="CAJ82" s="90"/>
      <c r="CAK82" s="90"/>
      <c r="CAL82" s="90"/>
      <c r="CAM82" s="90"/>
      <c r="CAN82" s="90"/>
      <c r="CAO82" s="90"/>
      <c r="CAP82" s="90"/>
      <c r="CAQ82" s="90"/>
      <c r="CAR82" s="90"/>
      <c r="CAS82" s="90"/>
      <c r="CAT82" s="90"/>
      <c r="CAU82" s="90"/>
      <c r="CAV82" s="90"/>
      <c r="CAW82" s="90"/>
      <c r="CAX82" s="90"/>
      <c r="CAY82" s="90"/>
      <c r="CAZ82" s="90"/>
      <c r="CBA82" s="90"/>
      <c r="CBB82" s="90"/>
      <c r="CBC82" s="90"/>
      <c r="CBD82" s="90"/>
      <c r="CBE82" s="90"/>
      <c r="CBF82" s="90"/>
      <c r="CBG82" s="90"/>
      <c r="CBH82" s="90"/>
      <c r="CBI82" s="90"/>
      <c r="CBJ82" s="90"/>
      <c r="CBK82" s="90"/>
      <c r="CBL82" s="90"/>
      <c r="CBM82" s="90"/>
      <c r="CBN82" s="90"/>
      <c r="CBO82" s="90"/>
      <c r="CBP82" s="90"/>
      <c r="CBQ82" s="90"/>
      <c r="CBR82" s="90"/>
      <c r="CBS82" s="90"/>
      <c r="CBT82" s="90"/>
      <c r="CBU82" s="90"/>
      <c r="CBV82" s="90"/>
      <c r="CBW82" s="90"/>
      <c r="CBX82" s="90"/>
      <c r="CBY82" s="90"/>
      <c r="CBZ82" s="90"/>
      <c r="CCA82" s="90"/>
      <c r="CCB82" s="90"/>
      <c r="CCC82" s="90"/>
      <c r="CCD82" s="90"/>
      <c r="CCE82" s="90"/>
      <c r="CCF82" s="90"/>
      <c r="CCG82" s="90"/>
      <c r="CCH82" s="90"/>
      <c r="CCI82" s="90"/>
      <c r="CCJ82" s="90"/>
      <c r="CCK82" s="90"/>
      <c r="CCL82" s="90"/>
      <c r="CCM82" s="90"/>
      <c r="CCN82" s="90"/>
      <c r="CCO82" s="90"/>
      <c r="CCP82" s="90"/>
      <c r="CCQ82" s="90"/>
      <c r="CCR82" s="90"/>
      <c r="CCS82" s="90"/>
      <c r="CCT82" s="90"/>
      <c r="CCU82" s="90"/>
      <c r="CCV82" s="90"/>
      <c r="CCW82" s="90"/>
      <c r="CCX82" s="90"/>
      <c r="CCY82" s="90"/>
      <c r="CCZ82" s="90"/>
      <c r="CDA82" s="90"/>
      <c r="CDB82" s="90"/>
      <c r="CDC82" s="90"/>
      <c r="CDD82" s="90"/>
      <c r="CDE82" s="90"/>
      <c r="CDF82" s="90"/>
      <c r="CDG82" s="90"/>
      <c r="CDH82" s="90"/>
      <c r="CDI82" s="90"/>
      <c r="CDJ82" s="90"/>
      <c r="CDK82" s="90"/>
      <c r="CDL82" s="90"/>
      <c r="CDM82" s="90"/>
      <c r="CDN82" s="90"/>
      <c r="CDO82" s="90"/>
      <c r="CDP82" s="90"/>
      <c r="CDQ82" s="90"/>
      <c r="CDR82" s="90"/>
      <c r="CDS82" s="90"/>
      <c r="CDT82" s="90"/>
      <c r="CDU82" s="90"/>
      <c r="CDV82" s="90"/>
      <c r="CDW82" s="90"/>
      <c r="CDX82" s="90"/>
      <c r="CDY82" s="90"/>
      <c r="CDZ82" s="90"/>
      <c r="CEA82" s="90"/>
      <c r="CEB82" s="90"/>
      <c r="CEC82" s="90"/>
      <c r="CED82" s="90"/>
      <c r="CEE82" s="90"/>
      <c r="CEF82" s="90"/>
      <c r="CEG82" s="90"/>
      <c r="CEH82" s="90"/>
      <c r="CEI82" s="90"/>
      <c r="CEJ82" s="90"/>
      <c r="CEK82" s="90"/>
      <c r="CEL82" s="90"/>
      <c r="CEM82" s="90"/>
      <c r="CEN82" s="90"/>
      <c r="CEO82" s="90"/>
      <c r="CEP82" s="90"/>
      <c r="CEQ82" s="90"/>
      <c r="CER82" s="90"/>
      <c r="CES82" s="90"/>
      <c r="CET82" s="90"/>
      <c r="CEU82" s="90"/>
      <c r="CEV82" s="90"/>
      <c r="CEW82" s="90"/>
      <c r="CEX82" s="90"/>
      <c r="CEY82" s="90"/>
      <c r="CEZ82" s="90"/>
      <c r="CFA82" s="90"/>
      <c r="CFB82" s="90"/>
      <c r="CFC82" s="90"/>
      <c r="CFD82" s="90"/>
      <c r="CFE82" s="90"/>
      <c r="CFF82" s="90"/>
      <c r="CFG82" s="90"/>
      <c r="CFH82" s="90"/>
      <c r="CFI82" s="90"/>
      <c r="CFJ82" s="90"/>
      <c r="CFK82" s="90"/>
      <c r="CFL82" s="90"/>
      <c r="CFM82" s="90"/>
      <c r="CFN82" s="90"/>
      <c r="CFO82" s="90"/>
      <c r="CFP82" s="90"/>
      <c r="CFQ82" s="90"/>
      <c r="CFR82" s="90"/>
      <c r="CFS82" s="90"/>
      <c r="CFT82" s="90"/>
      <c r="CFU82" s="90"/>
      <c r="CFV82" s="90"/>
      <c r="CFW82" s="90"/>
      <c r="CFX82" s="90"/>
      <c r="CFY82" s="90"/>
      <c r="CFZ82" s="90"/>
      <c r="CGA82" s="90"/>
      <c r="CGB82" s="90"/>
      <c r="CGC82" s="90"/>
      <c r="CGD82" s="90"/>
      <c r="CGE82" s="90"/>
      <c r="CGF82" s="90"/>
      <c r="CGG82" s="90"/>
      <c r="CGH82" s="90"/>
      <c r="CGI82" s="90"/>
      <c r="CGJ82" s="90"/>
      <c r="CGK82" s="90"/>
      <c r="CGL82" s="90"/>
      <c r="CGM82" s="90"/>
      <c r="CGN82" s="90"/>
      <c r="CGO82" s="90"/>
      <c r="CGP82" s="90"/>
      <c r="CGQ82" s="90"/>
      <c r="CGR82" s="90"/>
      <c r="CGS82" s="90"/>
      <c r="CGT82" s="90"/>
      <c r="CGU82" s="90"/>
      <c r="CGV82" s="90"/>
      <c r="CGW82" s="90"/>
      <c r="CGX82" s="90"/>
      <c r="CGY82" s="90"/>
      <c r="CGZ82" s="90"/>
      <c r="CHA82" s="90"/>
      <c r="CHB82" s="90"/>
      <c r="CHC82" s="90"/>
      <c r="CHD82" s="90"/>
      <c r="CHE82" s="90"/>
      <c r="CHF82" s="90"/>
      <c r="CHG82" s="90"/>
      <c r="CHH82" s="90"/>
      <c r="CHI82" s="90"/>
      <c r="CHJ82" s="90"/>
      <c r="CHK82" s="90"/>
      <c r="CHL82" s="90"/>
      <c r="CHM82" s="90"/>
      <c r="CHN82" s="90"/>
      <c r="CHO82" s="90"/>
      <c r="CHP82" s="90"/>
      <c r="CHQ82" s="90"/>
      <c r="CHR82" s="90"/>
      <c r="CHS82" s="90"/>
      <c r="CHT82" s="90"/>
      <c r="CHU82" s="90"/>
      <c r="CHV82" s="90"/>
      <c r="CHW82" s="90"/>
      <c r="CHX82" s="90"/>
      <c r="CHY82" s="90"/>
      <c r="CHZ82" s="90"/>
      <c r="CIA82" s="90"/>
      <c r="CIB82" s="90"/>
      <c r="CIC82" s="90"/>
      <c r="CID82" s="90"/>
      <c r="CIE82" s="90"/>
      <c r="CIF82" s="90"/>
      <c r="CIG82" s="90"/>
      <c r="CIH82" s="90"/>
      <c r="CII82" s="90"/>
      <c r="CIJ82" s="90"/>
      <c r="CIK82" s="90"/>
      <c r="CIL82" s="90"/>
      <c r="CIM82" s="90"/>
      <c r="CIN82" s="90"/>
      <c r="CIO82" s="90"/>
      <c r="CIP82" s="90"/>
      <c r="CIQ82" s="90"/>
      <c r="CIR82" s="90"/>
      <c r="CIS82" s="90"/>
      <c r="CIT82" s="90"/>
      <c r="CIU82" s="90"/>
      <c r="CIV82" s="90"/>
      <c r="CIW82" s="90"/>
      <c r="CIX82" s="90"/>
      <c r="CIY82" s="90"/>
      <c r="CIZ82" s="90"/>
      <c r="CJA82" s="90"/>
      <c r="CJB82" s="90"/>
      <c r="CJC82" s="90"/>
      <c r="CJD82" s="90"/>
      <c r="CJE82" s="90"/>
      <c r="CJF82" s="90"/>
      <c r="CJG82" s="90"/>
      <c r="CJH82" s="90"/>
      <c r="CJI82" s="90"/>
      <c r="CJJ82" s="90"/>
      <c r="CJK82" s="90"/>
      <c r="CJL82" s="90"/>
      <c r="CJM82" s="90"/>
      <c r="CJN82" s="90"/>
      <c r="CJO82" s="90"/>
      <c r="CJP82" s="90"/>
      <c r="CJQ82" s="90"/>
      <c r="CJR82" s="90"/>
      <c r="CJS82" s="90"/>
      <c r="CJT82" s="90"/>
      <c r="CJU82" s="90"/>
      <c r="CJV82" s="90"/>
      <c r="CJW82" s="90"/>
      <c r="CJX82" s="90"/>
      <c r="CJY82" s="90"/>
      <c r="CJZ82" s="90"/>
      <c r="CKA82" s="90"/>
      <c r="CKB82" s="90"/>
      <c r="CKC82" s="90"/>
      <c r="CKD82" s="90"/>
      <c r="CKE82" s="90"/>
      <c r="CKF82" s="90"/>
      <c r="CKG82" s="90"/>
      <c r="CKH82" s="90"/>
      <c r="CKI82" s="90"/>
      <c r="CKJ82" s="90"/>
      <c r="CKK82" s="90"/>
      <c r="CKL82" s="90"/>
      <c r="CKM82" s="90"/>
      <c r="CKN82" s="90"/>
      <c r="CKO82" s="90"/>
      <c r="CKP82" s="90"/>
      <c r="CKQ82" s="90"/>
      <c r="CKR82" s="90"/>
      <c r="CKS82" s="90"/>
      <c r="CKT82" s="90"/>
      <c r="CKU82" s="90"/>
      <c r="CKV82" s="90"/>
      <c r="CKW82" s="90"/>
      <c r="CKX82" s="90"/>
      <c r="CKY82" s="90"/>
      <c r="CKZ82" s="90"/>
      <c r="CLA82" s="90"/>
      <c r="CLB82" s="90"/>
      <c r="CLC82" s="90"/>
      <c r="CLD82" s="90"/>
      <c r="CLE82" s="90"/>
      <c r="CLF82" s="90"/>
      <c r="CLG82" s="90"/>
      <c r="CLH82" s="90"/>
      <c r="CLI82" s="90"/>
      <c r="CLJ82" s="90"/>
      <c r="CLK82" s="90"/>
      <c r="CLL82" s="90"/>
      <c r="CLM82" s="90"/>
      <c r="CLN82" s="90"/>
      <c r="CLO82" s="90"/>
      <c r="CLP82" s="90"/>
      <c r="CLQ82" s="90"/>
      <c r="CLR82" s="90"/>
      <c r="CLS82" s="90"/>
      <c r="CLT82" s="90"/>
      <c r="CLU82" s="90"/>
      <c r="CLV82" s="90"/>
      <c r="CLW82" s="90"/>
      <c r="CLX82" s="90"/>
      <c r="CLY82" s="90"/>
      <c r="CLZ82" s="90"/>
      <c r="CMA82" s="90"/>
      <c r="CMB82" s="90"/>
      <c r="CMC82" s="90"/>
      <c r="CMD82" s="90"/>
      <c r="CME82" s="90"/>
      <c r="CMF82" s="90"/>
      <c r="CMG82" s="90"/>
      <c r="CMH82" s="90"/>
      <c r="CMI82" s="90"/>
      <c r="CMJ82" s="90"/>
      <c r="CMK82" s="90"/>
      <c r="CML82" s="90"/>
      <c r="CMM82" s="90"/>
      <c r="CMN82" s="90"/>
      <c r="CMO82" s="90"/>
      <c r="CMP82" s="90"/>
      <c r="CMQ82" s="90"/>
      <c r="CMR82" s="90"/>
      <c r="CMS82" s="90"/>
      <c r="CMT82" s="90"/>
      <c r="CMU82" s="90"/>
      <c r="CMV82" s="90"/>
      <c r="CMW82" s="90"/>
      <c r="CMX82" s="90"/>
      <c r="CMY82" s="90"/>
      <c r="CMZ82" s="90"/>
      <c r="CNA82" s="90"/>
      <c r="CNB82" s="90"/>
      <c r="CNC82" s="90"/>
      <c r="CND82" s="90"/>
      <c r="CNE82" s="90"/>
      <c r="CNF82" s="90"/>
      <c r="CNG82" s="90"/>
      <c r="CNH82" s="90"/>
      <c r="CNI82" s="90"/>
      <c r="CNJ82" s="90"/>
      <c r="CNK82" s="90"/>
      <c r="CNL82" s="90"/>
      <c r="CNM82" s="90"/>
      <c r="CNN82" s="90"/>
      <c r="CNO82" s="90"/>
      <c r="CNP82" s="90"/>
      <c r="CNQ82" s="90"/>
      <c r="CNR82" s="90"/>
      <c r="CNS82" s="90"/>
      <c r="CNT82" s="90"/>
      <c r="CNU82" s="90"/>
      <c r="CNV82" s="90"/>
      <c r="CNW82" s="90"/>
      <c r="CNX82" s="90"/>
      <c r="CNY82" s="90"/>
      <c r="CNZ82" s="90"/>
      <c r="COA82" s="90"/>
      <c r="COB82" s="90"/>
      <c r="COC82" s="90"/>
      <c r="COD82" s="90"/>
      <c r="COE82" s="90"/>
      <c r="COF82" s="90"/>
      <c r="COG82" s="90"/>
      <c r="COH82" s="90"/>
      <c r="COI82" s="90"/>
      <c r="COJ82" s="90"/>
      <c r="COK82" s="90"/>
      <c r="COL82" s="90"/>
      <c r="COM82" s="90"/>
      <c r="CON82" s="90"/>
      <c r="COO82" s="90"/>
      <c r="COP82" s="90"/>
      <c r="COQ82" s="90"/>
      <c r="COR82" s="90"/>
      <c r="COS82" s="90"/>
      <c r="COT82" s="90"/>
      <c r="COU82" s="90"/>
      <c r="COV82" s="90"/>
      <c r="COW82" s="90"/>
      <c r="COX82" s="90"/>
      <c r="COY82" s="90"/>
      <c r="COZ82" s="90"/>
      <c r="CPA82" s="90"/>
      <c r="CPB82" s="90"/>
      <c r="CPC82" s="90"/>
      <c r="CPD82" s="90"/>
      <c r="CPE82" s="90"/>
      <c r="CPF82" s="90"/>
      <c r="CPG82" s="90"/>
      <c r="CPH82" s="90"/>
      <c r="CPI82" s="90"/>
      <c r="CPJ82" s="90"/>
      <c r="CPK82" s="90"/>
      <c r="CPL82" s="90"/>
      <c r="CPM82" s="90"/>
      <c r="CPN82" s="90"/>
      <c r="CPO82" s="90"/>
      <c r="CPP82" s="90"/>
      <c r="CPQ82" s="90"/>
      <c r="CPR82" s="90"/>
      <c r="CPS82" s="90"/>
      <c r="CPT82" s="90"/>
      <c r="CPU82" s="90"/>
      <c r="CPV82" s="90"/>
      <c r="CPW82" s="90"/>
      <c r="CPX82" s="90"/>
      <c r="CPY82" s="90"/>
      <c r="CPZ82" s="90"/>
      <c r="CQA82" s="90"/>
      <c r="CQB82" s="90"/>
      <c r="CQC82" s="90"/>
      <c r="CQD82" s="90"/>
      <c r="CQE82" s="90"/>
      <c r="CQF82" s="90"/>
      <c r="CQG82" s="90"/>
      <c r="CQH82" s="90"/>
      <c r="CQI82" s="90"/>
      <c r="CQJ82" s="90"/>
      <c r="CQK82" s="90"/>
      <c r="CQL82" s="90"/>
      <c r="CQM82" s="90"/>
      <c r="CQN82" s="90"/>
      <c r="CQO82" s="90"/>
      <c r="CQP82" s="90"/>
      <c r="CQQ82" s="90"/>
      <c r="CQR82" s="90"/>
      <c r="CQS82" s="90"/>
      <c r="CQT82" s="90"/>
      <c r="CQU82" s="90"/>
      <c r="CQV82" s="90"/>
      <c r="CQW82" s="90"/>
      <c r="CQX82" s="90"/>
      <c r="CQY82" s="90"/>
      <c r="CQZ82" s="90"/>
      <c r="CRA82" s="90"/>
      <c r="CRB82" s="90"/>
      <c r="CRC82" s="90"/>
      <c r="CRD82" s="90"/>
      <c r="CRE82" s="90"/>
      <c r="CRF82" s="90"/>
      <c r="CRG82" s="90"/>
      <c r="CRH82" s="90"/>
      <c r="CRI82" s="90"/>
      <c r="CRJ82" s="90"/>
      <c r="CRK82" s="90"/>
      <c r="CRL82" s="90"/>
      <c r="CRM82" s="90"/>
      <c r="CRN82" s="90"/>
      <c r="CRO82" s="90"/>
      <c r="CRP82" s="90"/>
      <c r="CRQ82" s="90"/>
      <c r="CRR82" s="90"/>
      <c r="CRS82" s="90"/>
      <c r="CRT82" s="90"/>
      <c r="CRU82" s="90"/>
      <c r="CRV82" s="90"/>
      <c r="CRW82" s="90"/>
      <c r="CRX82" s="90"/>
      <c r="CRY82" s="90"/>
      <c r="CRZ82" s="90"/>
      <c r="CSA82" s="90"/>
      <c r="CSB82" s="90"/>
      <c r="CSC82" s="90"/>
      <c r="CSD82" s="90"/>
      <c r="CSE82" s="90"/>
      <c r="CSF82" s="90"/>
      <c r="CSG82" s="90"/>
      <c r="CSH82" s="90"/>
      <c r="CSI82" s="90"/>
      <c r="CSJ82" s="90"/>
      <c r="CSK82" s="90"/>
      <c r="CSL82" s="90"/>
      <c r="CSM82" s="90"/>
      <c r="CSN82" s="90"/>
      <c r="CSO82" s="90"/>
      <c r="CSP82" s="90"/>
      <c r="CSQ82" s="90"/>
      <c r="CSR82" s="90"/>
      <c r="CSS82" s="90"/>
      <c r="CST82" s="90"/>
      <c r="CSU82" s="90"/>
      <c r="CSV82" s="90"/>
      <c r="CSW82" s="90"/>
      <c r="CSX82" s="90"/>
      <c r="CSY82" s="90"/>
      <c r="CSZ82" s="90"/>
      <c r="CTA82" s="90"/>
      <c r="CTB82" s="90"/>
      <c r="CTC82" s="90"/>
      <c r="CTD82" s="90"/>
      <c r="CTE82" s="90"/>
      <c r="CTF82" s="90"/>
      <c r="CTG82" s="90"/>
      <c r="CTH82" s="90"/>
      <c r="CTI82" s="90"/>
      <c r="CTJ82" s="90"/>
      <c r="CTK82" s="90"/>
      <c r="CTL82" s="90"/>
      <c r="CTM82" s="90"/>
      <c r="CTN82" s="90"/>
      <c r="CTO82" s="90"/>
      <c r="CTP82" s="90"/>
      <c r="CTQ82" s="90"/>
      <c r="CTR82" s="90"/>
      <c r="CTS82" s="90"/>
      <c r="CTT82" s="90"/>
      <c r="CTU82" s="90"/>
      <c r="CTV82" s="90"/>
      <c r="CTW82" s="90"/>
      <c r="CTX82" s="90"/>
      <c r="CTY82" s="90"/>
      <c r="CTZ82" s="90"/>
      <c r="CUA82" s="90"/>
      <c r="CUB82" s="90"/>
      <c r="CUC82" s="90"/>
      <c r="CUD82" s="90"/>
      <c r="CUE82" s="90"/>
      <c r="CUF82" s="90"/>
      <c r="CUG82" s="90"/>
      <c r="CUH82" s="90"/>
      <c r="CUI82" s="90"/>
      <c r="CUJ82" s="90"/>
      <c r="CUK82" s="90"/>
      <c r="CUL82" s="90"/>
      <c r="CUM82" s="90"/>
      <c r="CUN82" s="90"/>
      <c r="CUO82" s="90"/>
      <c r="CUP82" s="90"/>
      <c r="CUQ82" s="90"/>
      <c r="CUR82" s="90"/>
      <c r="CUS82" s="90"/>
      <c r="CUT82" s="90"/>
      <c r="CUU82" s="90"/>
      <c r="CUV82" s="90"/>
      <c r="CUW82" s="90"/>
      <c r="CUX82" s="90"/>
      <c r="CUY82" s="90"/>
      <c r="CUZ82" s="90"/>
      <c r="CVA82" s="90"/>
      <c r="CVB82" s="90"/>
      <c r="CVC82" s="90"/>
      <c r="CVD82" s="90"/>
      <c r="CVE82" s="90"/>
      <c r="CVF82" s="90"/>
      <c r="CVG82" s="90"/>
      <c r="CVH82" s="90"/>
      <c r="CVI82" s="90"/>
      <c r="CVJ82" s="90"/>
      <c r="CVK82" s="90"/>
      <c r="CVL82" s="90"/>
      <c r="CVM82" s="90"/>
      <c r="CVN82" s="90"/>
      <c r="CVO82" s="90"/>
      <c r="CVP82" s="90"/>
      <c r="CVQ82" s="90"/>
      <c r="CVR82" s="90"/>
      <c r="CVS82" s="90"/>
      <c r="CVT82" s="90"/>
      <c r="CVU82" s="90"/>
      <c r="CVV82" s="90"/>
      <c r="CVW82" s="90"/>
      <c r="CVX82" s="90"/>
      <c r="CVY82" s="90"/>
      <c r="CVZ82" s="90"/>
      <c r="CWA82" s="90"/>
      <c r="CWB82" s="90"/>
      <c r="CWC82" s="90"/>
      <c r="CWD82" s="90"/>
      <c r="CWE82" s="90"/>
      <c r="CWF82" s="90"/>
      <c r="CWG82" s="90"/>
      <c r="CWH82" s="90"/>
      <c r="CWI82" s="90"/>
      <c r="CWJ82" s="90"/>
      <c r="CWK82" s="90"/>
      <c r="CWL82" s="90"/>
      <c r="CWM82" s="90"/>
      <c r="CWN82" s="90"/>
      <c r="CWO82" s="90"/>
      <c r="CWP82" s="90"/>
      <c r="CWQ82" s="90"/>
      <c r="CWR82" s="90"/>
      <c r="CWS82" s="90"/>
      <c r="CWT82" s="90"/>
      <c r="CWU82" s="90"/>
      <c r="CWV82" s="90"/>
      <c r="CWW82" s="90"/>
      <c r="CWX82" s="90"/>
      <c r="CWY82" s="90"/>
      <c r="CWZ82" s="90"/>
      <c r="CXA82" s="90"/>
      <c r="CXB82" s="90"/>
      <c r="CXC82" s="90"/>
      <c r="CXD82" s="90"/>
      <c r="CXE82" s="90"/>
      <c r="CXF82" s="90"/>
      <c r="CXG82" s="90"/>
      <c r="CXH82" s="90"/>
      <c r="CXI82" s="90"/>
      <c r="CXJ82" s="90"/>
      <c r="CXK82" s="90"/>
      <c r="CXL82" s="90"/>
      <c r="CXM82" s="90"/>
      <c r="CXN82" s="90"/>
      <c r="CXO82" s="90"/>
      <c r="CXP82" s="90"/>
      <c r="CXQ82" s="90"/>
      <c r="CXR82" s="90"/>
      <c r="CXS82" s="90"/>
      <c r="CXT82" s="90"/>
      <c r="CXU82" s="90"/>
      <c r="CXV82" s="90"/>
      <c r="CXW82" s="90"/>
      <c r="CXX82" s="90"/>
      <c r="CXY82" s="90"/>
      <c r="CXZ82" s="90"/>
      <c r="CYA82" s="90"/>
      <c r="CYB82" s="90"/>
      <c r="CYC82" s="90"/>
      <c r="CYD82" s="90"/>
      <c r="CYE82" s="90"/>
      <c r="CYF82" s="90"/>
      <c r="CYG82" s="90"/>
      <c r="CYH82" s="90"/>
      <c r="CYI82" s="90"/>
      <c r="CYJ82" s="90"/>
      <c r="CYK82" s="90"/>
      <c r="CYL82" s="90"/>
      <c r="CYM82" s="90"/>
      <c r="CYN82" s="90"/>
      <c r="CYO82" s="90"/>
      <c r="CYP82" s="90"/>
      <c r="CYQ82" s="90"/>
      <c r="CYR82" s="90"/>
      <c r="CYS82" s="90"/>
      <c r="CYT82" s="90"/>
      <c r="CYU82" s="90"/>
      <c r="CYV82" s="90"/>
      <c r="CYW82" s="90"/>
      <c r="CYX82" s="90"/>
      <c r="CYY82" s="90"/>
      <c r="CYZ82" s="90"/>
      <c r="CZA82" s="90"/>
      <c r="CZB82" s="90"/>
      <c r="CZC82" s="90"/>
      <c r="CZD82" s="90"/>
      <c r="CZE82" s="90"/>
      <c r="CZF82" s="90"/>
      <c r="CZG82" s="90"/>
      <c r="CZH82" s="90"/>
      <c r="CZI82" s="90"/>
      <c r="CZJ82" s="90"/>
      <c r="CZK82" s="90"/>
      <c r="CZL82" s="90"/>
      <c r="CZM82" s="90"/>
      <c r="CZN82" s="90"/>
      <c r="CZO82" s="90"/>
      <c r="CZP82" s="90"/>
      <c r="CZQ82" s="90"/>
      <c r="CZR82" s="90"/>
      <c r="CZS82" s="90"/>
      <c r="CZT82" s="90"/>
      <c r="CZU82" s="90"/>
      <c r="CZV82" s="90"/>
      <c r="CZW82" s="90"/>
      <c r="CZX82" s="90"/>
      <c r="CZY82" s="90"/>
      <c r="CZZ82" s="90"/>
      <c r="DAA82" s="90"/>
      <c r="DAB82" s="90"/>
      <c r="DAC82" s="90"/>
      <c r="DAD82" s="90"/>
      <c r="DAE82" s="90"/>
      <c r="DAF82" s="90"/>
      <c r="DAG82" s="90"/>
      <c r="DAH82" s="90"/>
      <c r="DAI82" s="90"/>
      <c r="DAJ82" s="90"/>
      <c r="DAK82" s="90"/>
      <c r="DAL82" s="90"/>
      <c r="DAM82" s="90"/>
      <c r="DAN82" s="90"/>
      <c r="DAO82" s="90"/>
      <c r="DAP82" s="90"/>
      <c r="DAQ82" s="90"/>
      <c r="DAR82" s="90"/>
      <c r="DAS82" s="90"/>
      <c r="DAT82" s="90"/>
      <c r="DAU82" s="90"/>
      <c r="DAV82" s="90"/>
      <c r="DAW82" s="90"/>
      <c r="DAX82" s="90"/>
      <c r="DAY82" s="90"/>
      <c r="DAZ82" s="90"/>
      <c r="DBA82" s="90"/>
      <c r="DBB82" s="90"/>
      <c r="DBC82" s="90"/>
      <c r="DBD82" s="90"/>
      <c r="DBE82" s="90"/>
      <c r="DBF82" s="90"/>
      <c r="DBG82" s="90"/>
      <c r="DBH82" s="90"/>
      <c r="DBI82" s="90"/>
      <c r="DBJ82" s="90"/>
      <c r="DBK82" s="90"/>
      <c r="DBL82" s="90"/>
      <c r="DBM82" s="90"/>
      <c r="DBN82" s="90"/>
      <c r="DBO82" s="90"/>
      <c r="DBP82" s="90"/>
      <c r="DBQ82" s="90"/>
      <c r="DBR82" s="90"/>
      <c r="DBS82" s="90"/>
      <c r="DBT82" s="90"/>
      <c r="DBU82" s="90"/>
      <c r="DBV82" s="90"/>
      <c r="DBW82" s="90"/>
      <c r="DBX82" s="90"/>
      <c r="DBY82" s="90"/>
      <c r="DBZ82" s="90"/>
      <c r="DCA82" s="90"/>
      <c r="DCB82" s="90"/>
      <c r="DCC82" s="90"/>
      <c r="DCD82" s="90"/>
      <c r="DCE82" s="90"/>
      <c r="DCF82" s="90"/>
      <c r="DCG82" s="90"/>
      <c r="DCH82" s="90"/>
      <c r="DCI82" s="90"/>
      <c r="DCJ82" s="90"/>
      <c r="DCK82" s="90"/>
      <c r="DCL82" s="90"/>
      <c r="DCM82" s="90"/>
      <c r="DCN82" s="90"/>
      <c r="DCO82" s="90"/>
      <c r="DCP82" s="90"/>
      <c r="DCQ82" s="90"/>
      <c r="DCR82" s="90"/>
      <c r="DCS82" s="90"/>
      <c r="DCT82" s="90"/>
      <c r="DCU82" s="90"/>
      <c r="DCV82" s="90"/>
      <c r="DCW82" s="90"/>
      <c r="DCX82" s="90"/>
      <c r="DCY82" s="90"/>
      <c r="DCZ82" s="90"/>
      <c r="DDA82" s="90"/>
      <c r="DDB82" s="90"/>
      <c r="DDC82" s="90"/>
      <c r="DDD82" s="90"/>
      <c r="DDE82" s="90"/>
      <c r="DDF82" s="90"/>
      <c r="DDG82" s="90"/>
      <c r="DDH82" s="90"/>
      <c r="DDI82" s="90"/>
      <c r="DDJ82" s="90"/>
      <c r="DDK82" s="90"/>
      <c r="DDL82" s="90"/>
      <c r="DDM82" s="90"/>
      <c r="DDN82" s="90"/>
      <c r="DDO82" s="90"/>
      <c r="DDP82" s="90"/>
      <c r="DDQ82" s="90"/>
      <c r="DDR82" s="90"/>
      <c r="DDS82" s="90"/>
      <c r="DDT82" s="90"/>
      <c r="DDU82" s="90"/>
      <c r="DDV82" s="90"/>
      <c r="DDW82" s="90"/>
      <c r="DDX82" s="90"/>
      <c r="DDY82" s="90"/>
      <c r="DDZ82" s="90"/>
      <c r="DEA82" s="90"/>
      <c r="DEB82" s="90"/>
      <c r="DEC82" s="90"/>
      <c r="DED82" s="90"/>
      <c r="DEE82" s="90"/>
      <c r="DEF82" s="90"/>
      <c r="DEG82" s="90"/>
      <c r="DEH82" s="90"/>
      <c r="DEI82" s="90"/>
      <c r="DEJ82" s="90"/>
      <c r="DEK82" s="90"/>
      <c r="DEL82" s="90"/>
      <c r="DEM82" s="90"/>
      <c r="DEN82" s="90"/>
      <c r="DEO82" s="90"/>
      <c r="DEP82" s="90"/>
      <c r="DEQ82" s="90"/>
      <c r="DER82" s="90"/>
      <c r="DES82" s="90"/>
      <c r="DET82" s="90"/>
      <c r="DEU82" s="90"/>
      <c r="DEV82" s="90"/>
      <c r="DEW82" s="90"/>
      <c r="DEX82" s="90"/>
      <c r="DEY82" s="90"/>
      <c r="DEZ82" s="90"/>
      <c r="DFA82" s="90"/>
      <c r="DFB82" s="90"/>
      <c r="DFC82" s="90"/>
      <c r="DFD82" s="90"/>
      <c r="DFE82" s="90"/>
      <c r="DFF82" s="90"/>
      <c r="DFG82" s="90"/>
      <c r="DFH82" s="90"/>
      <c r="DFI82" s="90"/>
      <c r="DFJ82" s="90"/>
      <c r="DFK82" s="90"/>
      <c r="DFL82" s="90"/>
      <c r="DFM82" s="90"/>
      <c r="DFN82" s="90"/>
      <c r="DFO82" s="90"/>
      <c r="DFP82" s="90"/>
      <c r="DFQ82" s="90"/>
      <c r="DFR82" s="90"/>
      <c r="DFS82" s="90"/>
      <c r="DFT82" s="90"/>
      <c r="DFU82" s="90"/>
      <c r="DFV82" s="90"/>
      <c r="DFW82" s="90"/>
      <c r="DFX82" s="90"/>
      <c r="DFY82" s="90"/>
      <c r="DFZ82" s="90"/>
      <c r="DGA82" s="90"/>
      <c r="DGB82" s="90"/>
      <c r="DGC82" s="90"/>
      <c r="DGD82" s="90"/>
      <c r="DGE82" s="90"/>
      <c r="DGF82" s="90"/>
      <c r="DGG82" s="90"/>
      <c r="DGH82" s="90"/>
      <c r="DGI82" s="90"/>
      <c r="DGJ82" s="90"/>
      <c r="DGK82" s="90"/>
      <c r="DGL82" s="90"/>
      <c r="DGM82" s="90"/>
      <c r="DGN82" s="90"/>
      <c r="DGO82" s="90"/>
      <c r="DGP82" s="90"/>
      <c r="DGQ82" s="90"/>
      <c r="DGR82" s="90"/>
      <c r="DGS82" s="90"/>
      <c r="DGT82" s="90"/>
      <c r="DGU82" s="90"/>
      <c r="DGV82" s="90"/>
      <c r="DGW82" s="90"/>
      <c r="DGX82" s="90"/>
      <c r="DGY82" s="90"/>
      <c r="DGZ82" s="90"/>
      <c r="DHA82" s="90"/>
      <c r="DHB82" s="90"/>
      <c r="DHC82" s="90"/>
      <c r="DHD82" s="90"/>
      <c r="DHE82" s="90"/>
      <c r="DHF82" s="90"/>
      <c r="DHG82" s="90"/>
      <c r="DHH82" s="90"/>
      <c r="DHI82" s="90"/>
      <c r="DHJ82" s="90"/>
      <c r="DHK82" s="90"/>
      <c r="DHL82" s="90"/>
      <c r="DHM82" s="90"/>
      <c r="DHN82" s="90"/>
      <c r="DHO82" s="90"/>
      <c r="DHP82" s="90"/>
      <c r="DHQ82" s="90"/>
      <c r="DHR82" s="90"/>
      <c r="DHS82" s="90"/>
      <c r="DHT82" s="90"/>
      <c r="DHU82" s="90"/>
      <c r="DHV82" s="90"/>
      <c r="DHW82" s="90"/>
      <c r="DHX82" s="90"/>
      <c r="DHY82" s="90"/>
      <c r="DHZ82" s="90"/>
      <c r="DIA82" s="90"/>
      <c r="DIB82" s="90"/>
      <c r="DIC82" s="90"/>
      <c r="DID82" s="90"/>
      <c r="DIE82" s="90"/>
      <c r="DIF82" s="90"/>
      <c r="DIG82" s="90"/>
      <c r="DIH82" s="90"/>
      <c r="DII82" s="90"/>
      <c r="DIJ82" s="90"/>
      <c r="DIK82" s="90"/>
      <c r="DIL82" s="90"/>
      <c r="DIM82" s="90"/>
      <c r="DIN82" s="90"/>
      <c r="DIO82" s="90"/>
      <c r="DIP82" s="90"/>
      <c r="DIQ82" s="90"/>
      <c r="DIR82" s="90"/>
      <c r="DIS82" s="90"/>
      <c r="DIT82" s="90"/>
      <c r="DIU82" s="90"/>
      <c r="DIV82" s="90"/>
      <c r="DIW82" s="90"/>
      <c r="DIX82" s="90"/>
      <c r="DIY82" s="90"/>
      <c r="DIZ82" s="90"/>
      <c r="DJA82" s="90"/>
      <c r="DJB82" s="90"/>
      <c r="DJC82" s="90"/>
      <c r="DJD82" s="90"/>
      <c r="DJE82" s="90"/>
      <c r="DJF82" s="90"/>
      <c r="DJG82" s="90"/>
      <c r="DJH82" s="90"/>
      <c r="DJI82" s="90"/>
      <c r="DJJ82" s="90"/>
      <c r="DJK82" s="90"/>
      <c r="DJL82" s="90"/>
      <c r="DJM82" s="90"/>
      <c r="DJN82" s="90"/>
      <c r="DJO82" s="90"/>
      <c r="DJP82" s="90"/>
      <c r="DJQ82" s="90"/>
      <c r="DJR82" s="90"/>
      <c r="DJS82" s="90"/>
      <c r="DJT82" s="90"/>
      <c r="DJU82" s="90"/>
      <c r="DJV82" s="90"/>
      <c r="DJW82" s="90"/>
      <c r="DJX82" s="90"/>
      <c r="DJY82" s="90"/>
      <c r="DJZ82" s="90"/>
      <c r="DKA82" s="90"/>
      <c r="DKB82" s="90"/>
      <c r="DKC82" s="90"/>
      <c r="DKD82" s="90"/>
      <c r="DKE82" s="90"/>
      <c r="DKF82" s="90"/>
      <c r="DKG82" s="90"/>
      <c r="DKH82" s="90"/>
      <c r="DKI82" s="90"/>
      <c r="DKJ82" s="90"/>
      <c r="DKK82" s="90"/>
      <c r="DKL82" s="90"/>
      <c r="DKM82" s="90"/>
      <c r="DKN82" s="90"/>
      <c r="DKO82" s="90"/>
      <c r="DKP82" s="90"/>
      <c r="DKQ82" s="90"/>
      <c r="DKR82" s="90"/>
      <c r="DKS82" s="90"/>
      <c r="DKT82" s="90"/>
      <c r="DKU82" s="90"/>
      <c r="DKV82" s="90"/>
      <c r="DKW82" s="90"/>
      <c r="DKX82" s="90"/>
      <c r="DKY82" s="90"/>
      <c r="DKZ82" s="90"/>
      <c r="DLA82" s="90"/>
      <c r="DLB82" s="90"/>
      <c r="DLC82" s="90"/>
      <c r="DLD82" s="90"/>
      <c r="DLE82" s="90"/>
      <c r="DLF82" s="90"/>
      <c r="DLG82" s="90"/>
      <c r="DLH82" s="90"/>
      <c r="DLI82" s="90"/>
      <c r="DLJ82" s="90"/>
      <c r="DLK82" s="90"/>
      <c r="DLL82" s="90"/>
      <c r="DLM82" s="90"/>
      <c r="DLN82" s="90"/>
      <c r="DLO82" s="90"/>
      <c r="DLP82" s="90"/>
      <c r="DLQ82" s="90"/>
      <c r="DLR82" s="90"/>
      <c r="DLS82" s="90"/>
      <c r="DLT82" s="90"/>
      <c r="DLU82" s="90"/>
      <c r="DLV82" s="90"/>
      <c r="DLW82" s="90"/>
      <c r="DLX82" s="90"/>
      <c r="DLY82" s="90"/>
      <c r="DLZ82" s="90"/>
      <c r="DMA82" s="90"/>
      <c r="DMB82" s="90"/>
      <c r="DMC82" s="90"/>
      <c r="DMD82" s="90"/>
      <c r="DME82" s="90"/>
      <c r="DMF82" s="90"/>
      <c r="DMG82" s="90"/>
      <c r="DMH82" s="90"/>
      <c r="DMI82" s="90"/>
      <c r="DMJ82" s="90"/>
      <c r="DMK82" s="90"/>
      <c r="DML82" s="90"/>
      <c r="DMM82" s="90"/>
      <c r="DMN82" s="90"/>
      <c r="DMO82" s="90"/>
      <c r="DMP82" s="90"/>
      <c r="DMQ82" s="90"/>
      <c r="DMR82" s="90"/>
      <c r="DMS82" s="90"/>
      <c r="DMT82" s="90"/>
      <c r="DMU82" s="90"/>
      <c r="DMV82" s="90"/>
      <c r="DMW82" s="90"/>
      <c r="DMX82" s="90"/>
      <c r="DMY82" s="90"/>
      <c r="DMZ82" s="90"/>
      <c r="DNA82" s="90"/>
      <c r="DNB82" s="90"/>
      <c r="DNC82" s="90"/>
      <c r="DND82" s="90"/>
      <c r="DNE82" s="90"/>
      <c r="DNF82" s="90"/>
      <c r="DNG82" s="90"/>
      <c r="DNH82" s="90"/>
      <c r="DNI82" s="90"/>
      <c r="DNJ82" s="90"/>
      <c r="DNK82" s="90"/>
      <c r="DNL82" s="90"/>
      <c r="DNM82" s="90"/>
      <c r="DNN82" s="90"/>
      <c r="DNO82" s="90"/>
      <c r="DNP82" s="90"/>
      <c r="DNQ82" s="90"/>
      <c r="DNR82" s="90"/>
      <c r="DNS82" s="90"/>
      <c r="DNT82" s="90"/>
      <c r="DNU82" s="90"/>
      <c r="DNV82" s="90"/>
      <c r="DNW82" s="90"/>
      <c r="DNX82" s="90"/>
      <c r="DNY82" s="90"/>
      <c r="DNZ82" s="90"/>
      <c r="DOA82" s="90"/>
      <c r="DOB82" s="90"/>
      <c r="DOC82" s="90"/>
      <c r="DOD82" s="90"/>
      <c r="DOE82" s="90"/>
      <c r="DOF82" s="90"/>
      <c r="DOG82" s="90"/>
      <c r="DOH82" s="90"/>
      <c r="DOI82" s="90"/>
      <c r="DOJ82" s="90"/>
      <c r="DOK82" s="90"/>
      <c r="DOL82" s="90"/>
      <c r="DOM82" s="90"/>
      <c r="DON82" s="90"/>
      <c r="DOO82" s="90"/>
      <c r="DOP82" s="90"/>
      <c r="DOQ82" s="90"/>
      <c r="DOR82" s="90"/>
      <c r="DOS82" s="90"/>
      <c r="DOT82" s="90"/>
      <c r="DOU82" s="90"/>
      <c r="DOV82" s="90"/>
      <c r="DOW82" s="90"/>
      <c r="DOX82" s="90"/>
      <c r="DOY82" s="90"/>
      <c r="DOZ82" s="90"/>
      <c r="DPA82" s="90"/>
      <c r="DPB82" s="90"/>
      <c r="DPC82" s="90"/>
      <c r="DPD82" s="90"/>
      <c r="DPE82" s="90"/>
      <c r="DPF82" s="90"/>
      <c r="DPG82" s="90"/>
      <c r="DPH82" s="90"/>
      <c r="DPI82" s="90"/>
      <c r="DPJ82" s="90"/>
      <c r="DPK82" s="90"/>
      <c r="DPL82" s="90"/>
      <c r="DPM82" s="90"/>
      <c r="DPN82" s="90"/>
      <c r="DPO82" s="90"/>
      <c r="DPP82" s="90"/>
      <c r="DPQ82" s="90"/>
      <c r="DPR82" s="90"/>
      <c r="DPS82" s="90"/>
      <c r="DPT82" s="90"/>
      <c r="DPU82" s="90"/>
      <c r="DPV82" s="90"/>
      <c r="DPW82" s="90"/>
      <c r="DPX82" s="90"/>
      <c r="DPY82" s="90"/>
      <c r="DPZ82" s="90"/>
      <c r="DQA82" s="90"/>
      <c r="DQB82" s="90"/>
      <c r="DQC82" s="90"/>
      <c r="DQD82" s="90"/>
      <c r="DQE82" s="90"/>
      <c r="DQF82" s="90"/>
      <c r="DQG82" s="90"/>
      <c r="DQH82" s="90"/>
      <c r="DQI82" s="90"/>
      <c r="DQJ82" s="90"/>
      <c r="DQK82" s="90"/>
      <c r="DQL82" s="90"/>
      <c r="DQM82" s="90"/>
      <c r="DQN82" s="90"/>
      <c r="DQO82" s="90"/>
      <c r="DQP82" s="90"/>
      <c r="DQQ82" s="90"/>
      <c r="DQR82" s="90"/>
      <c r="DQS82" s="90"/>
      <c r="DQT82" s="90"/>
      <c r="DQU82" s="90"/>
      <c r="DQV82" s="90"/>
      <c r="DQW82" s="90"/>
      <c r="DQX82" s="90"/>
      <c r="DQY82" s="90"/>
      <c r="DQZ82" s="90"/>
      <c r="DRA82" s="90"/>
      <c r="DRB82" s="90"/>
      <c r="DRC82" s="90"/>
      <c r="DRD82" s="90"/>
      <c r="DRE82" s="90"/>
      <c r="DRF82" s="90"/>
      <c r="DRG82" s="90"/>
      <c r="DRH82" s="90"/>
      <c r="DRI82" s="90"/>
      <c r="DRJ82" s="90"/>
      <c r="DRK82" s="90"/>
      <c r="DRL82" s="90"/>
      <c r="DRM82" s="90"/>
      <c r="DRN82" s="90"/>
      <c r="DRO82" s="90"/>
      <c r="DRP82" s="90"/>
      <c r="DRQ82" s="90"/>
      <c r="DRR82" s="90"/>
      <c r="DRS82" s="90"/>
      <c r="DRT82" s="90"/>
      <c r="DRU82" s="90"/>
      <c r="DRV82" s="90"/>
      <c r="DRW82" s="90"/>
      <c r="DRX82" s="90"/>
      <c r="DRY82" s="90"/>
      <c r="DRZ82" s="90"/>
      <c r="DSA82" s="90"/>
      <c r="DSB82" s="90"/>
      <c r="DSC82" s="90"/>
      <c r="DSD82" s="90"/>
      <c r="DSE82" s="90"/>
      <c r="DSF82" s="90"/>
      <c r="DSG82" s="90"/>
      <c r="DSH82" s="90"/>
      <c r="DSI82" s="90"/>
      <c r="DSJ82" s="90"/>
      <c r="DSK82" s="90"/>
      <c r="DSL82" s="90"/>
      <c r="DSM82" s="90"/>
      <c r="DSN82" s="90"/>
      <c r="DSO82" s="90"/>
      <c r="DSP82" s="90"/>
      <c r="DSQ82" s="90"/>
      <c r="DSR82" s="90"/>
      <c r="DSS82" s="90"/>
      <c r="DST82" s="90"/>
      <c r="DSU82" s="90"/>
      <c r="DSV82" s="90"/>
      <c r="DSW82" s="90"/>
      <c r="DSX82" s="90"/>
      <c r="DSY82" s="90"/>
      <c r="DSZ82" s="90"/>
      <c r="DTA82" s="90"/>
      <c r="DTB82" s="90"/>
      <c r="DTC82" s="90"/>
      <c r="DTD82" s="90"/>
      <c r="DTE82" s="90"/>
      <c r="DTF82" s="90"/>
      <c r="DTG82" s="90"/>
      <c r="DTH82" s="90"/>
      <c r="DTI82" s="90"/>
      <c r="DTJ82" s="90"/>
      <c r="DTK82" s="90"/>
      <c r="DTL82" s="90"/>
      <c r="DTM82" s="90"/>
      <c r="DTN82" s="90"/>
      <c r="DTO82" s="90"/>
      <c r="DTP82" s="90"/>
      <c r="DTQ82" s="90"/>
      <c r="DTR82" s="90"/>
      <c r="DTS82" s="90"/>
      <c r="DTT82" s="90"/>
      <c r="DTU82" s="90"/>
      <c r="DTV82" s="90"/>
      <c r="DTW82" s="90"/>
      <c r="DTX82" s="90"/>
      <c r="DTY82" s="90"/>
      <c r="DTZ82" s="90"/>
      <c r="DUA82" s="90"/>
      <c r="DUB82" s="90"/>
      <c r="DUC82" s="90"/>
      <c r="DUD82" s="90"/>
      <c r="DUE82" s="90"/>
      <c r="DUF82" s="90"/>
      <c r="DUG82" s="90"/>
      <c r="DUH82" s="90"/>
      <c r="DUI82" s="90"/>
      <c r="DUJ82" s="90"/>
      <c r="DUK82" s="90"/>
      <c r="DUL82" s="90"/>
      <c r="DUM82" s="90"/>
      <c r="DUN82" s="90"/>
      <c r="DUO82" s="90"/>
      <c r="DUP82" s="90"/>
      <c r="DUQ82" s="90"/>
      <c r="DUR82" s="90"/>
      <c r="DUS82" s="90"/>
      <c r="DUT82" s="90"/>
      <c r="DUU82" s="90"/>
      <c r="DUV82" s="90"/>
      <c r="DUW82" s="90"/>
      <c r="DUX82" s="90"/>
      <c r="DUY82" s="90"/>
      <c r="DUZ82" s="90"/>
      <c r="DVA82" s="90"/>
      <c r="DVB82" s="90"/>
      <c r="DVC82" s="90"/>
      <c r="DVD82" s="90"/>
      <c r="DVE82" s="90"/>
      <c r="DVF82" s="90"/>
      <c r="DVG82" s="90"/>
      <c r="DVH82" s="90"/>
      <c r="DVI82" s="90"/>
      <c r="DVJ82" s="90"/>
      <c r="DVK82" s="90"/>
      <c r="DVL82" s="90"/>
      <c r="DVM82" s="90"/>
      <c r="DVN82" s="90"/>
      <c r="DVO82" s="90"/>
      <c r="DVP82" s="90"/>
      <c r="DVQ82" s="90"/>
      <c r="DVR82" s="90"/>
      <c r="DVS82" s="90"/>
      <c r="DVT82" s="90"/>
      <c r="DVU82" s="90"/>
      <c r="DVV82" s="90"/>
      <c r="DVW82" s="90"/>
      <c r="DVX82" s="90"/>
      <c r="DVY82" s="90"/>
      <c r="DVZ82" s="90"/>
      <c r="DWA82" s="90"/>
      <c r="DWB82" s="90"/>
      <c r="DWC82" s="90"/>
      <c r="DWD82" s="90"/>
      <c r="DWE82" s="90"/>
      <c r="DWF82" s="90"/>
      <c r="DWG82" s="90"/>
      <c r="DWH82" s="90"/>
      <c r="DWI82" s="90"/>
      <c r="DWJ82" s="90"/>
      <c r="DWK82" s="90"/>
      <c r="DWL82" s="90"/>
      <c r="DWM82" s="90"/>
      <c r="DWN82" s="90"/>
      <c r="DWO82" s="90"/>
      <c r="DWP82" s="90"/>
      <c r="DWQ82" s="90"/>
      <c r="DWR82" s="90"/>
      <c r="DWS82" s="90"/>
      <c r="DWT82" s="90"/>
      <c r="DWU82" s="90"/>
      <c r="DWV82" s="90"/>
      <c r="DWW82" s="90"/>
      <c r="DWX82" s="90"/>
      <c r="DWY82" s="90"/>
      <c r="DWZ82" s="90"/>
      <c r="DXA82" s="90"/>
      <c r="DXB82" s="90"/>
      <c r="DXC82" s="90"/>
      <c r="DXD82" s="90"/>
      <c r="DXE82" s="90"/>
      <c r="DXF82" s="90"/>
      <c r="DXG82" s="90"/>
      <c r="DXH82" s="90"/>
      <c r="DXI82" s="90"/>
      <c r="DXJ82" s="90"/>
      <c r="DXK82" s="90"/>
      <c r="DXL82" s="90"/>
      <c r="DXM82" s="90"/>
      <c r="DXN82" s="90"/>
      <c r="DXO82" s="90"/>
      <c r="DXP82" s="90"/>
      <c r="DXQ82" s="90"/>
      <c r="DXR82" s="90"/>
      <c r="DXS82" s="90"/>
      <c r="DXT82" s="90"/>
      <c r="DXU82" s="90"/>
      <c r="DXV82" s="90"/>
      <c r="DXW82" s="90"/>
      <c r="DXX82" s="90"/>
      <c r="DXY82" s="90"/>
      <c r="DXZ82" s="90"/>
      <c r="DYA82" s="90"/>
      <c r="DYB82" s="90"/>
      <c r="DYC82" s="90"/>
      <c r="DYD82" s="90"/>
      <c r="DYE82" s="90"/>
      <c r="DYF82" s="90"/>
      <c r="DYG82" s="90"/>
      <c r="DYH82" s="90"/>
      <c r="DYI82" s="90"/>
      <c r="DYJ82" s="90"/>
      <c r="DYK82" s="90"/>
      <c r="DYL82" s="90"/>
      <c r="DYM82" s="90"/>
      <c r="DYN82" s="90"/>
      <c r="DYO82" s="90"/>
      <c r="DYP82" s="90"/>
      <c r="DYQ82" s="90"/>
      <c r="DYR82" s="90"/>
      <c r="DYS82" s="90"/>
      <c r="DYT82" s="90"/>
      <c r="DYU82" s="90"/>
      <c r="DYV82" s="90"/>
      <c r="DYW82" s="90"/>
      <c r="DYX82" s="90"/>
      <c r="DYY82" s="90"/>
      <c r="DYZ82" s="90"/>
      <c r="DZA82" s="90"/>
      <c r="DZB82" s="90"/>
      <c r="DZC82" s="90"/>
      <c r="DZD82" s="90"/>
      <c r="DZE82" s="90"/>
      <c r="DZF82" s="90"/>
      <c r="DZG82" s="90"/>
      <c r="DZH82" s="90"/>
      <c r="DZI82" s="90"/>
      <c r="DZJ82" s="90"/>
      <c r="DZK82" s="90"/>
      <c r="DZL82" s="90"/>
      <c r="DZM82" s="90"/>
      <c r="DZN82" s="90"/>
      <c r="DZO82" s="90"/>
      <c r="DZP82" s="90"/>
      <c r="DZQ82" s="90"/>
      <c r="DZR82" s="90"/>
      <c r="DZS82" s="90"/>
      <c r="DZT82" s="90"/>
      <c r="DZU82" s="90"/>
      <c r="DZV82" s="90"/>
      <c r="DZW82" s="90"/>
      <c r="DZX82" s="90"/>
      <c r="DZY82" s="90"/>
      <c r="DZZ82" s="90"/>
      <c r="EAA82" s="90"/>
      <c r="EAB82" s="90"/>
      <c r="EAC82" s="90"/>
      <c r="EAD82" s="90"/>
      <c r="EAE82" s="90"/>
      <c r="EAF82" s="90"/>
      <c r="EAG82" s="90"/>
      <c r="EAH82" s="90"/>
      <c r="EAI82" s="90"/>
      <c r="EAJ82" s="90"/>
      <c r="EAK82" s="90"/>
      <c r="EAL82" s="90"/>
      <c r="EAM82" s="90"/>
      <c r="EAN82" s="90"/>
      <c r="EAO82" s="90"/>
      <c r="EAP82" s="90"/>
      <c r="EAQ82" s="90"/>
      <c r="EAR82" s="90"/>
      <c r="EAS82" s="90"/>
      <c r="EAT82" s="90"/>
      <c r="EAU82" s="90"/>
      <c r="EAV82" s="90"/>
      <c r="EAW82" s="90"/>
      <c r="EAX82" s="90"/>
      <c r="EAY82" s="90"/>
      <c r="EAZ82" s="90"/>
      <c r="EBA82" s="90"/>
      <c r="EBB82" s="90"/>
      <c r="EBC82" s="90"/>
      <c r="EBD82" s="90"/>
      <c r="EBE82" s="90"/>
      <c r="EBF82" s="90"/>
      <c r="EBG82" s="90"/>
      <c r="EBH82" s="90"/>
      <c r="EBI82" s="90"/>
      <c r="EBJ82" s="90"/>
      <c r="EBK82" s="90"/>
      <c r="EBL82" s="90"/>
      <c r="EBM82" s="90"/>
      <c r="EBN82" s="90"/>
      <c r="EBO82" s="90"/>
      <c r="EBP82" s="90"/>
      <c r="EBQ82" s="90"/>
      <c r="EBR82" s="90"/>
      <c r="EBS82" s="90"/>
      <c r="EBT82" s="90"/>
      <c r="EBU82" s="90"/>
      <c r="EBV82" s="90"/>
      <c r="EBW82" s="90"/>
      <c r="EBX82" s="90"/>
      <c r="EBY82" s="90"/>
      <c r="EBZ82" s="90"/>
      <c r="ECA82" s="90"/>
      <c r="ECB82" s="90"/>
      <c r="ECC82" s="90"/>
      <c r="ECD82" s="90"/>
      <c r="ECE82" s="90"/>
      <c r="ECF82" s="90"/>
      <c r="ECG82" s="90"/>
      <c r="ECH82" s="90"/>
      <c r="ECI82" s="90"/>
      <c r="ECJ82" s="90"/>
      <c r="ECK82" s="90"/>
      <c r="ECL82" s="90"/>
      <c r="ECM82" s="90"/>
      <c r="ECN82" s="90"/>
      <c r="ECO82" s="90"/>
      <c r="ECP82" s="90"/>
      <c r="ECQ82" s="90"/>
      <c r="ECR82" s="90"/>
      <c r="ECS82" s="90"/>
      <c r="ECT82" s="90"/>
      <c r="ECU82" s="90"/>
      <c r="ECV82" s="90"/>
      <c r="ECW82" s="90"/>
      <c r="ECX82" s="90"/>
      <c r="ECY82" s="90"/>
      <c r="ECZ82" s="90"/>
      <c r="EDA82" s="90"/>
      <c r="EDB82" s="90"/>
      <c r="EDC82" s="90"/>
      <c r="EDD82" s="90"/>
      <c r="EDE82" s="90"/>
      <c r="EDF82" s="90"/>
      <c r="EDG82" s="90"/>
      <c r="EDH82" s="90"/>
      <c r="EDI82" s="90"/>
      <c r="EDJ82" s="90"/>
      <c r="EDK82" s="90"/>
      <c r="EDL82" s="90"/>
      <c r="EDM82" s="90"/>
      <c r="EDN82" s="90"/>
      <c r="EDO82" s="90"/>
      <c r="EDP82" s="90"/>
      <c r="EDQ82" s="90"/>
      <c r="EDR82" s="90"/>
      <c r="EDS82" s="90"/>
      <c r="EDT82" s="90"/>
      <c r="EDU82" s="90"/>
      <c r="EDV82" s="90"/>
      <c r="EDW82" s="90"/>
      <c r="EDX82" s="90"/>
      <c r="EDY82" s="90"/>
      <c r="EDZ82" s="90"/>
      <c r="EEA82" s="90"/>
      <c r="EEB82" s="90"/>
      <c r="EEC82" s="90"/>
      <c r="EED82" s="90"/>
      <c r="EEE82" s="90"/>
      <c r="EEF82" s="90"/>
      <c r="EEG82" s="90"/>
      <c r="EEH82" s="90"/>
      <c r="EEI82" s="90"/>
      <c r="EEJ82" s="90"/>
      <c r="EEK82" s="90"/>
      <c r="EEL82" s="90"/>
      <c r="EEM82" s="90"/>
      <c r="EEN82" s="90"/>
      <c r="EEO82" s="90"/>
      <c r="EEP82" s="90"/>
      <c r="EEQ82" s="90"/>
      <c r="EER82" s="90"/>
      <c r="EES82" s="90"/>
      <c r="EET82" s="90"/>
      <c r="EEU82" s="90"/>
      <c r="EEV82" s="90"/>
      <c r="EEW82" s="90"/>
      <c r="EEX82" s="90"/>
      <c r="EEY82" s="90"/>
      <c r="EEZ82" s="90"/>
      <c r="EFA82" s="90"/>
      <c r="EFB82" s="90"/>
      <c r="EFC82" s="90"/>
      <c r="EFD82" s="90"/>
      <c r="EFE82" s="90"/>
      <c r="EFF82" s="90"/>
      <c r="EFG82" s="90"/>
      <c r="EFH82" s="90"/>
      <c r="EFI82" s="90"/>
      <c r="EFJ82" s="90"/>
      <c r="EFK82" s="90"/>
      <c r="EFL82" s="90"/>
      <c r="EFM82" s="90"/>
      <c r="EFN82" s="90"/>
      <c r="EFO82" s="90"/>
      <c r="EFP82" s="90"/>
      <c r="EFQ82" s="90"/>
      <c r="EFR82" s="90"/>
      <c r="EFS82" s="90"/>
      <c r="EFT82" s="90"/>
      <c r="EFU82" s="90"/>
      <c r="EFV82" s="90"/>
      <c r="EFW82" s="90"/>
      <c r="EFX82" s="90"/>
      <c r="EFY82" s="90"/>
      <c r="EFZ82" s="90"/>
      <c r="EGA82" s="90"/>
      <c r="EGB82" s="90"/>
      <c r="EGC82" s="90"/>
      <c r="EGD82" s="90"/>
      <c r="EGE82" s="90"/>
      <c r="EGF82" s="90"/>
      <c r="EGG82" s="90"/>
      <c r="EGH82" s="90"/>
      <c r="EGI82" s="90"/>
      <c r="EGJ82" s="90"/>
      <c r="EGK82" s="90"/>
      <c r="EGL82" s="90"/>
      <c r="EGM82" s="90"/>
      <c r="EGN82" s="90"/>
      <c r="EGO82" s="90"/>
      <c r="EGP82" s="90"/>
      <c r="EGQ82" s="90"/>
      <c r="EGR82" s="90"/>
      <c r="EGS82" s="90"/>
      <c r="EGT82" s="90"/>
      <c r="EGU82" s="90"/>
      <c r="EGV82" s="90"/>
      <c r="EGW82" s="90"/>
      <c r="EGX82" s="90"/>
      <c r="EGY82" s="90"/>
      <c r="EGZ82" s="90"/>
      <c r="EHA82" s="90"/>
      <c r="EHB82" s="90"/>
      <c r="EHC82" s="90"/>
      <c r="EHD82" s="90"/>
      <c r="EHE82" s="90"/>
      <c r="EHF82" s="90"/>
      <c r="EHG82" s="90"/>
      <c r="EHH82" s="90"/>
      <c r="EHI82" s="90"/>
      <c r="EHJ82" s="90"/>
      <c r="EHK82" s="90"/>
      <c r="EHL82" s="90"/>
      <c r="EHM82" s="90"/>
      <c r="EHN82" s="90"/>
      <c r="EHO82" s="90"/>
      <c r="EHP82" s="90"/>
      <c r="EHQ82" s="90"/>
      <c r="EHR82" s="90"/>
      <c r="EHS82" s="90"/>
      <c r="EHT82" s="90"/>
      <c r="EHU82" s="90"/>
      <c r="EHV82" s="90"/>
      <c r="EHW82" s="90"/>
      <c r="EHX82" s="90"/>
      <c r="EHY82" s="90"/>
      <c r="EHZ82" s="90"/>
      <c r="EIA82" s="90"/>
      <c r="EIB82" s="90"/>
      <c r="EIC82" s="90"/>
      <c r="EID82" s="90"/>
      <c r="EIE82" s="90"/>
      <c r="EIF82" s="90"/>
      <c r="EIG82" s="90"/>
      <c r="EIH82" s="90"/>
      <c r="EII82" s="90"/>
      <c r="EIJ82" s="90"/>
      <c r="EIK82" s="90"/>
      <c r="EIL82" s="90"/>
      <c r="EIM82" s="90"/>
      <c r="EIN82" s="90"/>
      <c r="EIO82" s="90"/>
      <c r="EIP82" s="90"/>
      <c r="EIQ82" s="90"/>
      <c r="EIR82" s="90"/>
      <c r="EIS82" s="90"/>
      <c r="EIT82" s="90"/>
      <c r="EIU82" s="90"/>
      <c r="EIV82" s="90"/>
      <c r="EIW82" s="90"/>
      <c r="EIX82" s="90"/>
      <c r="EIY82" s="90"/>
      <c r="EIZ82" s="90"/>
      <c r="EJA82" s="90"/>
      <c r="EJB82" s="90"/>
      <c r="EJC82" s="90"/>
      <c r="EJD82" s="90"/>
      <c r="EJE82" s="90"/>
      <c r="EJF82" s="90"/>
      <c r="EJG82" s="90"/>
      <c r="EJH82" s="90"/>
      <c r="EJI82" s="90"/>
      <c r="EJJ82" s="90"/>
      <c r="EJK82" s="90"/>
      <c r="EJL82" s="90"/>
      <c r="EJM82" s="90"/>
      <c r="EJN82" s="90"/>
      <c r="EJO82" s="90"/>
      <c r="EJP82" s="90"/>
      <c r="EJQ82" s="90"/>
      <c r="EJR82" s="90"/>
      <c r="EJS82" s="90"/>
      <c r="EJT82" s="90"/>
      <c r="EJU82" s="90"/>
      <c r="EJV82" s="90"/>
      <c r="EJW82" s="90"/>
      <c r="EJX82" s="90"/>
      <c r="EJY82" s="90"/>
      <c r="EJZ82" s="90"/>
      <c r="EKA82" s="90"/>
      <c r="EKB82" s="90"/>
      <c r="EKC82" s="90"/>
      <c r="EKD82" s="90"/>
      <c r="EKE82" s="90"/>
      <c r="EKF82" s="90"/>
      <c r="EKG82" s="90"/>
      <c r="EKH82" s="90"/>
      <c r="EKI82" s="90"/>
      <c r="EKJ82" s="90"/>
      <c r="EKK82" s="90"/>
      <c r="EKL82" s="90"/>
      <c r="EKM82" s="90"/>
      <c r="EKN82" s="90"/>
      <c r="EKO82" s="90"/>
      <c r="EKP82" s="90"/>
      <c r="EKQ82" s="90"/>
      <c r="EKR82" s="90"/>
      <c r="EKS82" s="90"/>
      <c r="EKT82" s="90"/>
      <c r="EKU82" s="90"/>
      <c r="EKV82" s="90"/>
      <c r="EKW82" s="90"/>
      <c r="EKX82" s="90"/>
      <c r="EKY82" s="90"/>
      <c r="EKZ82" s="90"/>
      <c r="ELA82" s="90"/>
      <c r="ELB82" s="90"/>
      <c r="ELC82" s="90"/>
      <c r="ELD82" s="90"/>
      <c r="ELE82" s="90"/>
      <c r="ELF82" s="90"/>
      <c r="ELG82" s="90"/>
      <c r="ELH82" s="90"/>
      <c r="ELI82" s="90"/>
      <c r="ELJ82" s="90"/>
      <c r="ELK82" s="90"/>
      <c r="ELL82" s="90"/>
      <c r="ELM82" s="90"/>
      <c r="ELN82" s="90"/>
      <c r="ELO82" s="90"/>
      <c r="ELP82" s="90"/>
      <c r="ELQ82" s="90"/>
      <c r="ELR82" s="90"/>
      <c r="ELS82" s="90"/>
      <c r="ELT82" s="90"/>
      <c r="ELU82" s="90"/>
      <c r="ELV82" s="90"/>
      <c r="ELW82" s="90"/>
      <c r="ELX82" s="90"/>
      <c r="ELY82" s="90"/>
      <c r="ELZ82" s="90"/>
      <c r="EMA82" s="90"/>
      <c r="EMB82" s="90"/>
      <c r="EMC82" s="90"/>
      <c r="EMD82" s="90"/>
      <c r="EME82" s="90"/>
      <c r="EMF82" s="90"/>
      <c r="EMG82" s="90"/>
      <c r="EMH82" s="90"/>
      <c r="EMI82" s="90"/>
      <c r="EMJ82" s="90"/>
      <c r="EMK82" s="90"/>
      <c r="EML82" s="90"/>
      <c r="EMM82" s="90"/>
      <c r="EMN82" s="90"/>
      <c r="EMO82" s="90"/>
      <c r="EMP82" s="90"/>
      <c r="EMQ82" s="90"/>
      <c r="EMR82" s="90"/>
      <c r="EMS82" s="90"/>
      <c r="EMT82" s="90"/>
      <c r="EMU82" s="90"/>
      <c r="EMV82" s="90"/>
      <c r="EMW82" s="90"/>
      <c r="EMX82" s="90"/>
      <c r="EMY82" s="90"/>
      <c r="EMZ82" s="90"/>
      <c r="ENA82" s="90"/>
      <c r="ENB82" s="90"/>
      <c r="ENC82" s="90"/>
      <c r="END82" s="90"/>
      <c r="ENE82" s="90"/>
      <c r="ENF82" s="90"/>
      <c r="ENG82" s="90"/>
      <c r="ENH82" s="90"/>
      <c r="ENI82" s="90"/>
      <c r="ENJ82" s="90"/>
      <c r="ENK82" s="90"/>
      <c r="ENL82" s="90"/>
      <c r="ENM82" s="90"/>
      <c r="ENN82" s="90"/>
      <c r="ENO82" s="90"/>
      <c r="ENP82" s="90"/>
      <c r="ENQ82" s="90"/>
      <c r="ENR82" s="90"/>
      <c r="ENS82" s="90"/>
      <c r="ENT82" s="90"/>
      <c r="ENU82" s="90"/>
      <c r="ENV82" s="90"/>
      <c r="ENW82" s="90"/>
      <c r="ENX82" s="90"/>
      <c r="ENY82" s="90"/>
      <c r="ENZ82" s="90"/>
      <c r="EOA82" s="90"/>
      <c r="EOB82" s="90"/>
      <c r="EOC82" s="90"/>
      <c r="EOD82" s="90"/>
      <c r="EOE82" s="90"/>
      <c r="EOF82" s="90"/>
      <c r="EOG82" s="90"/>
      <c r="EOH82" s="90"/>
      <c r="EOI82" s="90"/>
      <c r="EOJ82" s="90"/>
      <c r="EOK82" s="90"/>
      <c r="EOL82" s="90"/>
      <c r="EOM82" s="90"/>
      <c r="EON82" s="90"/>
      <c r="EOO82" s="90"/>
      <c r="EOP82" s="90"/>
      <c r="EOQ82" s="90"/>
      <c r="EOR82" s="90"/>
      <c r="EOS82" s="90"/>
      <c r="EOT82" s="90"/>
      <c r="EOU82" s="90"/>
      <c r="EOV82" s="90"/>
      <c r="EOW82" s="90"/>
      <c r="EOX82" s="90"/>
      <c r="EOY82" s="90"/>
      <c r="EOZ82" s="90"/>
      <c r="EPA82" s="90"/>
      <c r="EPB82" s="90"/>
      <c r="EPC82" s="90"/>
      <c r="EPD82" s="90"/>
      <c r="EPE82" s="90"/>
      <c r="EPF82" s="90"/>
      <c r="EPG82" s="90"/>
      <c r="EPH82" s="90"/>
      <c r="EPI82" s="90"/>
      <c r="EPJ82" s="90"/>
      <c r="EPK82" s="90"/>
      <c r="EPL82" s="90"/>
      <c r="EPM82" s="90"/>
      <c r="EPN82" s="90"/>
      <c r="EPO82" s="90"/>
      <c r="EPP82" s="90"/>
      <c r="EPQ82" s="90"/>
      <c r="EPR82" s="90"/>
      <c r="EPS82" s="90"/>
      <c r="EPT82" s="90"/>
      <c r="EPU82" s="90"/>
      <c r="EPV82" s="90"/>
      <c r="EPW82" s="90"/>
      <c r="EPX82" s="90"/>
      <c r="EPY82" s="90"/>
      <c r="EPZ82" s="90"/>
      <c r="EQA82" s="90"/>
      <c r="EQB82" s="90"/>
      <c r="EQC82" s="90"/>
      <c r="EQD82" s="90"/>
      <c r="EQE82" s="90"/>
      <c r="EQF82" s="90"/>
      <c r="EQG82" s="90"/>
      <c r="EQH82" s="90"/>
      <c r="EQI82" s="90"/>
      <c r="EQJ82" s="90"/>
      <c r="EQK82" s="90"/>
      <c r="EQL82" s="90"/>
      <c r="EQM82" s="90"/>
      <c r="EQN82" s="90"/>
      <c r="EQO82" s="90"/>
      <c r="EQP82" s="90"/>
      <c r="EQQ82" s="90"/>
      <c r="EQR82" s="90"/>
      <c r="EQS82" s="90"/>
      <c r="EQT82" s="90"/>
      <c r="EQU82" s="90"/>
      <c r="EQV82" s="90"/>
      <c r="EQW82" s="90"/>
      <c r="EQX82" s="90"/>
      <c r="EQY82" s="90"/>
      <c r="EQZ82" s="90"/>
      <c r="ERA82" s="90"/>
      <c r="ERB82" s="90"/>
      <c r="ERC82" s="90"/>
      <c r="ERD82" s="90"/>
      <c r="ERE82" s="90"/>
      <c r="ERF82" s="90"/>
      <c r="ERG82" s="90"/>
      <c r="ERH82" s="90"/>
      <c r="ERI82" s="90"/>
      <c r="ERJ82" s="90"/>
      <c r="ERK82" s="90"/>
      <c r="ERL82" s="90"/>
      <c r="ERM82" s="90"/>
      <c r="ERN82" s="90"/>
      <c r="ERO82" s="90"/>
      <c r="ERP82" s="90"/>
      <c r="ERQ82" s="90"/>
      <c r="ERR82" s="90"/>
      <c r="ERS82" s="90"/>
      <c r="ERT82" s="90"/>
      <c r="ERU82" s="90"/>
      <c r="ERV82" s="90"/>
      <c r="ERW82" s="90"/>
      <c r="ERX82" s="90"/>
      <c r="ERY82" s="90"/>
      <c r="ERZ82" s="90"/>
      <c r="ESA82" s="90"/>
      <c r="ESB82" s="90"/>
      <c r="ESC82" s="90"/>
      <c r="ESD82" s="90"/>
      <c r="ESE82" s="90"/>
      <c r="ESF82" s="90"/>
      <c r="ESG82" s="90"/>
      <c r="ESH82" s="90"/>
      <c r="ESI82" s="90"/>
      <c r="ESJ82" s="90"/>
      <c r="ESK82" s="90"/>
      <c r="ESL82" s="90"/>
      <c r="ESM82" s="90"/>
      <c r="ESN82" s="90"/>
      <c r="ESO82" s="90"/>
      <c r="ESP82" s="90"/>
      <c r="ESQ82" s="90"/>
      <c r="ESR82" s="90"/>
      <c r="ESS82" s="90"/>
      <c r="EST82" s="90"/>
      <c r="ESU82" s="90"/>
      <c r="ESV82" s="90"/>
      <c r="ESW82" s="90"/>
      <c r="ESX82" s="90"/>
      <c r="ESY82" s="90"/>
      <c r="ESZ82" s="90"/>
      <c r="ETA82" s="90"/>
      <c r="ETB82" s="90"/>
      <c r="ETC82" s="90"/>
      <c r="ETD82" s="90"/>
      <c r="ETE82" s="90"/>
      <c r="ETF82" s="90"/>
      <c r="ETG82" s="90"/>
      <c r="ETH82" s="90"/>
      <c r="ETI82" s="90"/>
      <c r="ETJ82" s="90"/>
      <c r="ETK82" s="90"/>
      <c r="ETL82" s="90"/>
      <c r="ETM82" s="90"/>
      <c r="ETN82" s="90"/>
      <c r="ETO82" s="90"/>
      <c r="ETP82" s="90"/>
      <c r="ETQ82" s="90"/>
      <c r="ETR82" s="90"/>
      <c r="ETS82" s="90"/>
      <c r="ETT82" s="90"/>
      <c r="ETU82" s="90"/>
      <c r="ETV82" s="90"/>
      <c r="ETW82" s="90"/>
      <c r="ETX82" s="90"/>
      <c r="ETY82" s="90"/>
      <c r="ETZ82" s="90"/>
      <c r="EUA82" s="90"/>
      <c r="EUB82" s="90"/>
      <c r="EUC82" s="90"/>
      <c r="EUD82" s="90"/>
      <c r="EUE82" s="90"/>
      <c r="EUF82" s="90"/>
      <c r="EUG82" s="90"/>
      <c r="EUH82" s="90"/>
      <c r="EUI82" s="90"/>
      <c r="EUJ82" s="90"/>
      <c r="EUK82" s="90"/>
      <c r="EUL82" s="90"/>
      <c r="EUM82" s="90"/>
      <c r="EUN82" s="90"/>
      <c r="EUO82" s="90"/>
      <c r="EUP82" s="90"/>
      <c r="EUQ82" s="90"/>
      <c r="EUR82" s="90"/>
      <c r="EUS82" s="90"/>
      <c r="EUT82" s="90"/>
      <c r="EUU82" s="90"/>
      <c r="EUV82" s="90"/>
      <c r="EUW82" s="90"/>
      <c r="EUX82" s="90"/>
      <c r="EUY82" s="90"/>
      <c r="EUZ82" s="90"/>
      <c r="EVA82" s="90"/>
      <c r="EVB82" s="90"/>
      <c r="EVC82" s="90"/>
      <c r="EVD82" s="90"/>
      <c r="EVE82" s="90"/>
      <c r="EVF82" s="90"/>
      <c r="EVG82" s="90"/>
      <c r="EVH82" s="90"/>
      <c r="EVI82" s="90"/>
      <c r="EVJ82" s="90"/>
      <c r="EVK82" s="90"/>
      <c r="EVL82" s="90"/>
      <c r="EVM82" s="90"/>
      <c r="EVN82" s="90"/>
      <c r="EVO82" s="90"/>
      <c r="EVP82" s="90"/>
      <c r="EVQ82" s="90"/>
      <c r="EVR82" s="90"/>
      <c r="EVS82" s="90"/>
      <c r="EVT82" s="90"/>
      <c r="EVU82" s="90"/>
      <c r="EVV82" s="90"/>
      <c r="EVW82" s="90"/>
      <c r="EVX82" s="90"/>
      <c r="EVY82" s="90"/>
      <c r="EVZ82" s="90"/>
      <c r="EWA82" s="90"/>
      <c r="EWB82" s="90"/>
      <c r="EWC82" s="90"/>
      <c r="EWD82" s="90"/>
      <c r="EWE82" s="90"/>
      <c r="EWF82" s="90"/>
      <c r="EWG82" s="90"/>
      <c r="EWH82" s="90"/>
      <c r="EWI82" s="90"/>
      <c r="EWJ82" s="90"/>
      <c r="EWK82" s="90"/>
      <c r="EWL82" s="90"/>
      <c r="EWM82" s="90"/>
      <c r="EWN82" s="90"/>
      <c r="EWO82" s="90"/>
      <c r="EWP82" s="90"/>
      <c r="EWQ82" s="90"/>
      <c r="EWR82" s="90"/>
      <c r="EWS82" s="90"/>
      <c r="EWT82" s="90"/>
      <c r="EWU82" s="90"/>
      <c r="EWV82" s="90"/>
      <c r="EWW82" s="90"/>
      <c r="EWX82" s="90"/>
      <c r="EWY82" s="90"/>
      <c r="EWZ82" s="90"/>
      <c r="EXA82" s="90"/>
      <c r="EXB82" s="90"/>
      <c r="EXC82" s="90"/>
      <c r="EXD82" s="90"/>
      <c r="EXE82" s="90"/>
      <c r="EXF82" s="90"/>
      <c r="EXG82" s="90"/>
      <c r="EXH82" s="90"/>
      <c r="EXI82" s="90"/>
      <c r="EXJ82" s="90"/>
      <c r="EXK82" s="90"/>
      <c r="EXL82" s="90"/>
      <c r="EXM82" s="90"/>
      <c r="EXN82" s="90"/>
      <c r="EXO82" s="90"/>
      <c r="EXP82" s="90"/>
      <c r="EXQ82" s="90"/>
      <c r="EXR82" s="90"/>
      <c r="EXS82" s="90"/>
      <c r="EXT82" s="90"/>
      <c r="EXU82" s="90"/>
      <c r="EXV82" s="90"/>
      <c r="EXW82" s="90"/>
      <c r="EXX82" s="90"/>
      <c r="EXY82" s="90"/>
      <c r="EXZ82" s="90"/>
      <c r="EYA82" s="90"/>
      <c r="EYB82" s="90"/>
      <c r="EYC82" s="90"/>
      <c r="EYD82" s="90"/>
      <c r="EYE82" s="90"/>
      <c r="EYF82" s="90"/>
      <c r="EYG82" s="90"/>
      <c r="EYH82" s="90"/>
      <c r="EYI82" s="90"/>
      <c r="EYJ82" s="90"/>
      <c r="EYK82" s="90"/>
      <c r="EYL82" s="90"/>
      <c r="EYM82" s="90"/>
      <c r="EYN82" s="90"/>
      <c r="EYO82" s="90"/>
      <c r="EYP82" s="90"/>
      <c r="EYQ82" s="90"/>
      <c r="EYR82" s="90"/>
      <c r="EYS82" s="90"/>
      <c r="EYT82" s="90"/>
      <c r="EYU82" s="90"/>
      <c r="EYV82" s="90"/>
      <c r="EYW82" s="90"/>
      <c r="EYX82" s="90"/>
      <c r="EYY82" s="90"/>
      <c r="EYZ82" s="90"/>
      <c r="EZA82" s="90"/>
      <c r="EZB82" s="90"/>
      <c r="EZC82" s="90"/>
      <c r="EZD82" s="90"/>
      <c r="EZE82" s="90"/>
      <c r="EZF82" s="90"/>
      <c r="EZG82" s="90"/>
      <c r="EZH82" s="90"/>
      <c r="EZI82" s="90"/>
      <c r="EZJ82" s="90"/>
      <c r="EZK82" s="90"/>
      <c r="EZL82" s="90"/>
      <c r="EZM82" s="90"/>
      <c r="EZN82" s="90"/>
      <c r="EZO82" s="90"/>
      <c r="EZP82" s="90"/>
      <c r="EZQ82" s="90"/>
      <c r="EZR82" s="90"/>
      <c r="EZS82" s="90"/>
      <c r="EZT82" s="90"/>
      <c r="EZU82" s="90"/>
      <c r="EZV82" s="90"/>
      <c r="EZW82" s="90"/>
      <c r="EZX82" s="90"/>
      <c r="EZY82" s="90"/>
      <c r="EZZ82" s="90"/>
      <c r="FAA82" s="90"/>
      <c r="FAB82" s="90"/>
      <c r="FAC82" s="90"/>
      <c r="FAD82" s="90"/>
      <c r="FAE82" s="90"/>
      <c r="FAF82" s="90"/>
      <c r="FAG82" s="90"/>
      <c r="FAH82" s="90"/>
      <c r="FAI82" s="90"/>
      <c r="FAJ82" s="90"/>
      <c r="FAK82" s="90"/>
      <c r="FAL82" s="90"/>
      <c r="FAM82" s="90"/>
      <c r="FAN82" s="90"/>
      <c r="FAO82" s="90"/>
      <c r="FAP82" s="90"/>
      <c r="FAQ82" s="90"/>
      <c r="FAR82" s="90"/>
      <c r="FAS82" s="90"/>
      <c r="FAT82" s="90"/>
      <c r="FAU82" s="90"/>
      <c r="FAV82" s="90"/>
      <c r="FAW82" s="90"/>
      <c r="FAX82" s="90"/>
      <c r="FAY82" s="90"/>
      <c r="FAZ82" s="90"/>
      <c r="FBA82" s="90"/>
      <c r="FBB82" s="90"/>
      <c r="FBC82" s="90"/>
      <c r="FBD82" s="90"/>
      <c r="FBE82" s="90"/>
      <c r="FBF82" s="90"/>
      <c r="FBG82" s="90"/>
      <c r="FBH82" s="90"/>
      <c r="FBI82" s="90"/>
      <c r="FBJ82" s="90"/>
      <c r="FBK82" s="90"/>
      <c r="FBL82" s="90"/>
      <c r="FBM82" s="90"/>
      <c r="FBN82" s="90"/>
      <c r="FBO82" s="90"/>
      <c r="FBP82" s="90"/>
      <c r="FBQ82" s="90"/>
      <c r="FBR82" s="90"/>
      <c r="FBS82" s="90"/>
      <c r="FBT82" s="90"/>
      <c r="FBU82" s="90"/>
      <c r="FBV82" s="90"/>
      <c r="FBW82" s="90"/>
      <c r="FBX82" s="90"/>
      <c r="FBY82" s="90"/>
      <c r="FBZ82" s="90"/>
      <c r="FCA82" s="90"/>
      <c r="FCB82" s="90"/>
      <c r="FCC82" s="90"/>
      <c r="FCD82" s="90"/>
      <c r="FCE82" s="90"/>
      <c r="FCF82" s="90"/>
      <c r="FCG82" s="90"/>
      <c r="FCH82" s="90"/>
      <c r="FCI82" s="90"/>
      <c r="FCJ82" s="90"/>
      <c r="FCK82" s="90"/>
      <c r="FCL82" s="90"/>
      <c r="FCM82" s="90"/>
      <c r="FCN82" s="90"/>
      <c r="FCO82" s="90"/>
      <c r="FCP82" s="90"/>
      <c r="FCQ82" s="90"/>
      <c r="FCR82" s="90"/>
      <c r="FCS82" s="90"/>
      <c r="FCT82" s="90"/>
      <c r="FCU82" s="90"/>
      <c r="FCV82" s="90"/>
      <c r="FCW82" s="90"/>
      <c r="FCX82" s="90"/>
      <c r="FCY82" s="90"/>
      <c r="FCZ82" s="90"/>
      <c r="FDA82" s="90"/>
      <c r="FDB82" s="90"/>
      <c r="FDC82" s="90"/>
      <c r="FDD82" s="90"/>
      <c r="FDE82" s="90"/>
      <c r="FDF82" s="90"/>
      <c r="FDG82" s="90"/>
      <c r="FDH82" s="90"/>
      <c r="FDI82" s="90"/>
      <c r="FDJ82" s="90"/>
      <c r="FDK82" s="90"/>
      <c r="FDL82" s="90"/>
      <c r="FDM82" s="90"/>
      <c r="FDN82" s="90"/>
      <c r="FDO82" s="90"/>
      <c r="FDP82" s="90"/>
      <c r="FDQ82" s="90"/>
      <c r="FDR82" s="90"/>
      <c r="FDS82" s="90"/>
      <c r="FDT82" s="90"/>
      <c r="FDU82" s="90"/>
      <c r="FDV82" s="90"/>
      <c r="FDW82" s="90"/>
      <c r="FDX82" s="90"/>
      <c r="FDY82" s="90"/>
      <c r="FDZ82" s="90"/>
      <c r="FEA82" s="90"/>
      <c r="FEB82" s="90"/>
      <c r="FEC82" s="90"/>
      <c r="FED82" s="90"/>
      <c r="FEE82" s="90"/>
      <c r="FEF82" s="90"/>
      <c r="FEG82" s="90"/>
      <c r="FEH82" s="90"/>
      <c r="FEI82" s="90"/>
      <c r="FEJ82" s="90"/>
      <c r="FEK82" s="90"/>
      <c r="FEL82" s="90"/>
      <c r="FEM82" s="90"/>
      <c r="FEN82" s="90"/>
      <c r="FEO82" s="90"/>
      <c r="FEP82" s="90"/>
      <c r="FEQ82" s="90"/>
      <c r="FER82" s="90"/>
      <c r="FES82" s="90"/>
      <c r="FET82" s="90"/>
      <c r="FEU82" s="90"/>
      <c r="FEV82" s="90"/>
      <c r="FEW82" s="90"/>
      <c r="FEX82" s="90"/>
      <c r="FEY82" s="90"/>
      <c r="FEZ82" s="90"/>
      <c r="FFA82" s="90"/>
      <c r="FFB82" s="90"/>
      <c r="FFC82" s="90"/>
      <c r="FFD82" s="90"/>
      <c r="FFE82" s="90"/>
      <c r="FFF82" s="90"/>
      <c r="FFG82" s="90"/>
      <c r="FFH82" s="90"/>
      <c r="FFI82" s="90"/>
      <c r="FFJ82" s="90"/>
      <c r="FFK82" s="90"/>
      <c r="FFL82" s="90"/>
      <c r="FFM82" s="90"/>
      <c r="FFN82" s="90"/>
      <c r="FFO82" s="90"/>
      <c r="FFP82" s="90"/>
      <c r="FFQ82" s="90"/>
      <c r="FFR82" s="90"/>
      <c r="FFS82" s="90"/>
      <c r="FFT82" s="90"/>
      <c r="FFU82" s="90"/>
      <c r="FFV82" s="90"/>
      <c r="FFW82" s="90"/>
      <c r="FFX82" s="90"/>
      <c r="FFY82" s="90"/>
      <c r="FFZ82" s="90"/>
      <c r="FGA82" s="90"/>
      <c r="FGB82" s="90"/>
      <c r="FGC82" s="90"/>
      <c r="FGD82" s="90"/>
      <c r="FGE82" s="90"/>
      <c r="FGF82" s="90"/>
      <c r="FGG82" s="90"/>
      <c r="FGH82" s="90"/>
      <c r="FGI82" s="90"/>
      <c r="FGJ82" s="90"/>
      <c r="FGK82" s="90"/>
      <c r="FGL82" s="90"/>
      <c r="FGM82" s="90"/>
      <c r="FGN82" s="90"/>
      <c r="FGO82" s="90"/>
      <c r="FGP82" s="90"/>
      <c r="FGQ82" s="90"/>
      <c r="FGR82" s="90"/>
      <c r="FGS82" s="90"/>
      <c r="FGT82" s="90"/>
      <c r="FGU82" s="90"/>
      <c r="FGV82" s="90"/>
      <c r="FGW82" s="90"/>
      <c r="FGX82" s="90"/>
      <c r="FGY82" s="90"/>
      <c r="FGZ82" s="90"/>
      <c r="FHA82" s="90"/>
      <c r="FHB82" s="90"/>
      <c r="FHC82" s="90"/>
      <c r="FHD82" s="90"/>
      <c r="FHE82" s="90"/>
      <c r="FHF82" s="90"/>
      <c r="FHG82" s="90"/>
      <c r="FHH82" s="90"/>
      <c r="FHI82" s="90"/>
      <c r="FHJ82" s="90"/>
      <c r="FHK82" s="90"/>
      <c r="FHL82" s="90"/>
      <c r="FHM82" s="90"/>
      <c r="FHN82" s="90"/>
      <c r="FHO82" s="90"/>
      <c r="FHP82" s="90"/>
      <c r="FHQ82" s="90"/>
      <c r="FHR82" s="90"/>
      <c r="FHS82" s="90"/>
      <c r="FHT82" s="90"/>
      <c r="FHU82" s="90"/>
      <c r="FHV82" s="90"/>
      <c r="FHW82" s="90"/>
      <c r="FHX82" s="90"/>
      <c r="FHY82" s="90"/>
      <c r="FHZ82" s="90"/>
      <c r="FIA82" s="90"/>
      <c r="FIB82" s="90"/>
      <c r="FIC82" s="90"/>
      <c r="FID82" s="90"/>
      <c r="FIE82" s="90"/>
      <c r="FIF82" s="90"/>
      <c r="FIG82" s="90"/>
      <c r="FIH82" s="90"/>
      <c r="FII82" s="90"/>
      <c r="FIJ82" s="90"/>
      <c r="FIK82" s="90"/>
      <c r="FIL82" s="90"/>
      <c r="FIM82" s="90"/>
      <c r="FIN82" s="90"/>
      <c r="FIO82" s="90"/>
      <c r="FIP82" s="90"/>
      <c r="FIQ82" s="90"/>
      <c r="FIR82" s="90"/>
      <c r="FIS82" s="90"/>
      <c r="FIT82" s="90"/>
      <c r="FIU82" s="90"/>
      <c r="FIV82" s="90"/>
      <c r="FIW82" s="90"/>
      <c r="FIX82" s="90"/>
      <c r="FIY82" s="90"/>
      <c r="FIZ82" s="90"/>
      <c r="FJA82" s="90"/>
      <c r="FJB82" s="90"/>
      <c r="FJC82" s="90"/>
      <c r="FJD82" s="90"/>
      <c r="FJE82" s="90"/>
      <c r="FJF82" s="90"/>
      <c r="FJG82" s="90"/>
      <c r="FJH82" s="90"/>
      <c r="FJI82" s="90"/>
      <c r="FJJ82" s="90"/>
      <c r="FJK82" s="90"/>
      <c r="FJL82" s="90"/>
      <c r="FJM82" s="90"/>
      <c r="FJN82" s="90"/>
      <c r="FJO82" s="90"/>
      <c r="FJP82" s="90"/>
      <c r="FJQ82" s="90"/>
      <c r="FJR82" s="90"/>
      <c r="FJS82" s="90"/>
      <c r="FJT82" s="90"/>
      <c r="FJU82" s="90"/>
      <c r="FJV82" s="90"/>
      <c r="FJW82" s="90"/>
      <c r="FJX82" s="90"/>
      <c r="FJY82" s="90"/>
      <c r="FJZ82" s="90"/>
      <c r="FKA82" s="90"/>
      <c r="FKB82" s="90"/>
      <c r="FKC82" s="90"/>
      <c r="FKD82" s="90"/>
      <c r="FKE82" s="90"/>
      <c r="FKF82" s="90"/>
      <c r="FKG82" s="90"/>
      <c r="FKH82" s="90"/>
      <c r="FKI82" s="90"/>
      <c r="FKJ82" s="90"/>
      <c r="FKK82" s="90"/>
      <c r="FKL82" s="90"/>
      <c r="FKM82" s="90"/>
      <c r="FKN82" s="90"/>
      <c r="FKO82" s="90"/>
      <c r="FKP82" s="90"/>
      <c r="FKQ82" s="90"/>
      <c r="FKR82" s="90"/>
      <c r="FKS82" s="90"/>
      <c r="FKT82" s="90"/>
      <c r="FKU82" s="90"/>
      <c r="FKV82" s="90"/>
      <c r="FKW82" s="90"/>
      <c r="FKX82" s="90"/>
      <c r="FKY82" s="90"/>
      <c r="FKZ82" s="90"/>
      <c r="FLA82" s="90"/>
      <c r="FLB82" s="90"/>
      <c r="FLC82" s="90"/>
      <c r="FLD82" s="90"/>
      <c r="FLE82" s="90"/>
      <c r="FLF82" s="90"/>
      <c r="FLG82" s="90"/>
      <c r="FLH82" s="90"/>
      <c r="FLI82" s="90"/>
      <c r="FLJ82" s="90"/>
      <c r="FLK82" s="90"/>
      <c r="FLL82" s="90"/>
      <c r="FLM82" s="90"/>
      <c r="FLN82" s="90"/>
      <c r="FLO82" s="90"/>
      <c r="FLP82" s="90"/>
      <c r="FLQ82" s="90"/>
      <c r="FLR82" s="90"/>
      <c r="FLS82" s="90"/>
      <c r="FLT82" s="90"/>
      <c r="FLU82" s="90"/>
      <c r="FLV82" s="90"/>
      <c r="FLW82" s="90"/>
      <c r="FLX82" s="90"/>
      <c r="FLY82" s="90"/>
      <c r="FLZ82" s="90"/>
      <c r="FMA82" s="90"/>
      <c r="FMB82" s="90"/>
      <c r="FMC82" s="90"/>
      <c r="FMD82" s="90"/>
      <c r="FME82" s="90"/>
      <c r="FMF82" s="90"/>
      <c r="FMG82" s="90"/>
      <c r="FMH82" s="90"/>
      <c r="FMI82" s="90"/>
      <c r="FMJ82" s="90"/>
      <c r="FMK82" s="90"/>
      <c r="FML82" s="90"/>
      <c r="FMM82" s="90"/>
      <c r="FMN82" s="90"/>
      <c r="FMO82" s="90"/>
      <c r="FMP82" s="90"/>
      <c r="FMQ82" s="90"/>
      <c r="FMR82" s="90"/>
      <c r="FMS82" s="90"/>
      <c r="FMT82" s="90"/>
      <c r="FMU82" s="90"/>
      <c r="FMV82" s="90"/>
      <c r="FMW82" s="90"/>
      <c r="FMX82" s="90"/>
      <c r="FMY82" s="90"/>
      <c r="FMZ82" s="90"/>
      <c r="FNA82" s="90"/>
      <c r="FNB82" s="90"/>
      <c r="FNC82" s="90"/>
      <c r="FND82" s="90"/>
      <c r="FNE82" s="90"/>
      <c r="FNF82" s="90"/>
      <c r="FNG82" s="90"/>
      <c r="FNH82" s="90"/>
      <c r="FNI82" s="90"/>
      <c r="FNJ82" s="90"/>
      <c r="FNK82" s="90"/>
      <c r="FNL82" s="90"/>
      <c r="FNM82" s="90"/>
      <c r="FNN82" s="90"/>
      <c r="FNO82" s="90"/>
      <c r="FNP82" s="90"/>
      <c r="FNQ82" s="90"/>
      <c r="FNR82" s="90"/>
      <c r="FNS82" s="90"/>
      <c r="FNT82" s="90"/>
      <c r="FNU82" s="90"/>
      <c r="FNV82" s="90"/>
      <c r="FNW82" s="90"/>
      <c r="FNX82" s="90"/>
      <c r="FNY82" s="90"/>
      <c r="FNZ82" s="90"/>
      <c r="FOA82" s="90"/>
      <c r="FOB82" s="90"/>
      <c r="FOC82" s="90"/>
      <c r="FOD82" s="90"/>
      <c r="FOE82" s="90"/>
      <c r="FOF82" s="90"/>
      <c r="FOG82" s="90"/>
      <c r="FOH82" s="90"/>
      <c r="FOI82" s="90"/>
      <c r="FOJ82" s="90"/>
      <c r="FOK82" s="90"/>
      <c r="FOL82" s="90"/>
      <c r="FOM82" s="90"/>
      <c r="FON82" s="90"/>
      <c r="FOO82" s="90"/>
      <c r="FOP82" s="90"/>
      <c r="FOQ82" s="90"/>
      <c r="FOR82" s="90"/>
      <c r="FOS82" s="90"/>
      <c r="FOT82" s="90"/>
      <c r="FOU82" s="90"/>
      <c r="FOV82" s="90"/>
      <c r="FOW82" s="90"/>
      <c r="FOX82" s="90"/>
      <c r="FOY82" s="90"/>
      <c r="FOZ82" s="90"/>
      <c r="FPA82" s="90"/>
      <c r="FPB82" s="90"/>
      <c r="FPC82" s="90"/>
      <c r="FPD82" s="90"/>
      <c r="FPE82" s="90"/>
      <c r="FPF82" s="90"/>
      <c r="FPG82" s="90"/>
      <c r="FPH82" s="90"/>
      <c r="FPI82" s="90"/>
      <c r="FPJ82" s="90"/>
      <c r="FPK82" s="90"/>
      <c r="FPL82" s="90"/>
      <c r="FPM82" s="90"/>
      <c r="FPN82" s="90"/>
      <c r="FPO82" s="90"/>
      <c r="FPP82" s="90"/>
      <c r="FPQ82" s="90"/>
      <c r="FPR82" s="90"/>
      <c r="FPS82" s="90"/>
      <c r="FPT82" s="90"/>
      <c r="FPU82" s="90"/>
      <c r="FPV82" s="90"/>
      <c r="FPW82" s="90"/>
      <c r="FPX82" s="90"/>
      <c r="FPY82" s="90"/>
      <c r="FPZ82" s="90"/>
      <c r="FQA82" s="90"/>
      <c r="FQB82" s="90"/>
      <c r="FQC82" s="90"/>
      <c r="FQD82" s="90"/>
      <c r="FQE82" s="90"/>
      <c r="FQF82" s="90"/>
      <c r="FQG82" s="90"/>
      <c r="FQH82" s="90"/>
      <c r="FQI82" s="90"/>
      <c r="FQJ82" s="90"/>
      <c r="FQK82" s="90"/>
      <c r="FQL82" s="90"/>
      <c r="FQM82" s="90"/>
      <c r="FQN82" s="90"/>
      <c r="FQO82" s="90"/>
      <c r="FQP82" s="90"/>
      <c r="FQQ82" s="90"/>
      <c r="FQR82" s="90"/>
      <c r="FQS82" s="90"/>
      <c r="FQT82" s="90"/>
      <c r="FQU82" s="90"/>
      <c r="FQV82" s="90"/>
      <c r="FQW82" s="90"/>
      <c r="FQX82" s="90"/>
      <c r="FQY82" s="90"/>
      <c r="FQZ82" s="90"/>
      <c r="FRA82" s="90"/>
      <c r="FRB82" s="90"/>
      <c r="FRC82" s="90"/>
      <c r="FRD82" s="90"/>
      <c r="FRE82" s="90"/>
      <c r="FRF82" s="90"/>
      <c r="FRG82" s="90"/>
      <c r="FRH82" s="90"/>
      <c r="FRI82" s="90"/>
      <c r="FRJ82" s="90"/>
      <c r="FRK82" s="90"/>
      <c r="FRL82" s="90"/>
      <c r="FRM82" s="90"/>
      <c r="FRN82" s="90"/>
      <c r="FRO82" s="90"/>
      <c r="FRP82" s="90"/>
      <c r="FRQ82" s="90"/>
      <c r="FRR82" s="90"/>
      <c r="FRS82" s="90"/>
      <c r="FRT82" s="90"/>
      <c r="FRU82" s="90"/>
      <c r="FRV82" s="90"/>
      <c r="FRW82" s="90"/>
      <c r="FRX82" s="90"/>
      <c r="FRY82" s="90"/>
      <c r="FRZ82" s="90"/>
      <c r="FSA82" s="90"/>
      <c r="FSB82" s="90"/>
      <c r="FSC82" s="90"/>
      <c r="FSD82" s="90"/>
      <c r="FSE82" s="90"/>
      <c r="FSF82" s="90"/>
      <c r="FSG82" s="90"/>
      <c r="FSH82" s="90"/>
      <c r="FSI82" s="90"/>
      <c r="FSJ82" s="90"/>
      <c r="FSK82" s="90"/>
      <c r="FSL82" s="90"/>
      <c r="FSM82" s="90"/>
      <c r="FSN82" s="90"/>
      <c r="FSO82" s="90"/>
      <c r="FSP82" s="90"/>
      <c r="FSQ82" s="90"/>
      <c r="FSR82" s="90"/>
      <c r="FSS82" s="90"/>
      <c r="FST82" s="90"/>
      <c r="FSU82" s="90"/>
      <c r="FSV82" s="90"/>
      <c r="FSW82" s="90"/>
      <c r="FSX82" s="90"/>
      <c r="FSY82" s="90"/>
      <c r="FSZ82" s="90"/>
      <c r="FTA82" s="90"/>
      <c r="FTB82" s="90"/>
      <c r="FTC82" s="90"/>
      <c r="FTD82" s="90"/>
      <c r="FTE82" s="90"/>
      <c r="FTF82" s="90"/>
      <c r="FTG82" s="90"/>
      <c r="FTH82" s="90"/>
      <c r="FTI82" s="90"/>
      <c r="FTJ82" s="90"/>
      <c r="FTK82" s="90"/>
      <c r="FTL82" s="90"/>
      <c r="FTM82" s="90"/>
      <c r="FTN82" s="90"/>
      <c r="FTO82" s="90"/>
      <c r="FTP82" s="90"/>
      <c r="FTQ82" s="90"/>
      <c r="FTR82" s="90"/>
      <c r="FTS82" s="90"/>
      <c r="FTT82" s="90"/>
      <c r="FTU82" s="90"/>
      <c r="FTV82" s="90"/>
      <c r="FTW82" s="90"/>
      <c r="FTX82" s="90"/>
      <c r="FTY82" s="90"/>
      <c r="FTZ82" s="90"/>
      <c r="FUA82" s="90"/>
      <c r="FUB82" s="90"/>
      <c r="FUC82" s="90"/>
      <c r="FUD82" s="90"/>
      <c r="FUE82" s="90"/>
      <c r="FUF82" s="90"/>
      <c r="FUG82" s="90"/>
      <c r="FUH82" s="90"/>
      <c r="FUI82" s="90"/>
      <c r="FUJ82" s="90"/>
      <c r="FUK82" s="90"/>
      <c r="FUL82" s="90"/>
      <c r="FUM82" s="90"/>
      <c r="FUN82" s="90"/>
      <c r="FUO82" s="90"/>
      <c r="FUP82" s="90"/>
      <c r="FUQ82" s="90"/>
      <c r="FUR82" s="90"/>
      <c r="FUS82" s="90"/>
      <c r="FUT82" s="90"/>
      <c r="FUU82" s="90"/>
      <c r="FUV82" s="90"/>
      <c r="FUW82" s="90"/>
      <c r="FUX82" s="90"/>
      <c r="FUY82" s="90"/>
      <c r="FUZ82" s="90"/>
      <c r="FVA82" s="90"/>
      <c r="FVB82" s="90"/>
      <c r="FVC82" s="90"/>
      <c r="FVD82" s="90"/>
      <c r="FVE82" s="90"/>
      <c r="FVF82" s="90"/>
      <c r="FVG82" s="90"/>
      <c r="FVH82" s="90"/>
      <c r="FVI82" s="90"/>
      <c r="FVJ82" s="90"/>
      <c r="FVK82" s="90"/>
      <c r="FVL82" s="90"/>
      <c r="FVM82" s="90"/>
      <c r="FVN82" s="90"/>
      <c r="FVO82" s="90"/>
      <c r="FVP82" s="90"/>
      <c r="FVQ82" s="90"/>
      <c r="FVR82" s="90"/>
      <c r="FVS82" s="90"/>
      <c r="FVT82" s="90"/>
      <c r="FVU82" s="90"/>
      <c r="FVV82" s="90"/>
      <c r="FVW82" s="90"/>
      <c r="FVX82" s="90"/>
      <c r="FVY82" s="90"/>
      <c r="FVZ82" s="90"/>
      <c r="FWA82" s="90"/>
      <c r="FWB82" s="90"/>
      <c r="FWC82" s="90"/>
      <c r="FWD82" s="90"/>
      <c r="FWE82" s="90"/>
      <c r="FWF82" s="90"/>
      <c r="FWG82" s="90"/>
      <c r="FWH82" s="90"/>
      <c r="FWI82" s="90"/>
      <c r="FWJ82" s="90"/>
      <c r="FWK82" s="90"/>
      <c r="FWL82" s="90"/>
      <c r="FWM82" s="90"/>
      <c r="FWN82" s="90"/>
      <c r="FWO82" s="90"/>
      <c r="FWP82" s="90"/>
      <c r="FWQ82" s="90"/>
      <c r="FWR82" s="90"/>
      <c r="FWS82" s="90"/>
      <c r="FWT82" s="90"/>
      <c r="FWU82" s="90"/>
      <c r="FWV82" s="90"/>
      <c r="FWW82" s="90"/>
      <c r="FWX82" s="90"/>
      <c r="FWY82" s="90"/>
      <c r="FWZ82" s="90"/>
      <c r="FXA82" s="90"/>
      <c r="FXB82" s="90"/>
      <c r="FXC82" s="90"/>
      <c r="FXD82" s="90"/>
      <c r="FXE82" s="90"/>
      <c r="FXF82" s="90"/>
      <c r="FXG82" s="90"/>
      <c r="FXH82" s="90"/>
      <c r="FXI82" s="90"/>
      <c r="FXJ82" s="90"/>
      <c r="FXK82" s="90"/>
      <c r="FXL82" s="90"/>
      <c r="FXM82" s="90"/>
      <c r="FXN82" s="90"/>
      <c r="FXO82" s="90"/>
      <c r="FXP82" s="90"/>
      <c r="FXQ82" s="90"/>
      <c r="FXR82" s="90"/>
      <c r="FXS82" s="90"/>
      <c r="FXT82" s="90"/>
      <c r="FXU82" s="90"/>
      <c r="FXV82" s="90"/>
      <c r="FXW82" s="90"/>
      <c r="FXX82" s="90"/>
      <c r="FXY82" s="90"/>
      <c r="FXZ82" s="90"/>
      <c r="FYA82" s="90"/>
      <c r="FYB82" s="90"/>
      <c r="FYC82" s="90"/>
      <c r="FYD82" s="90"/>
      <c r="FYE82" s="90"/>
      <c r="FYF82" s="90"/>
      <c r="FYG82" s="90"/>
      <c r="FYH82" s="90"/>
      <c r="FYI82" s="90"/>
      <c r="FYJ82" s="90"/>
      <c r="FYK82" s="90"/>
      <c r="FYL82" s="90"/>
      <c r="FYM82" s="90"/>
      <c r="FYN82" s="90"/>
      <c r="FYO82" s="90"/>
      <c r="FYP82" s="90"/>
      <c r="FYQ82" s="90"/>
      <c r="FYR82" s="90"/>
      <c r="FYS82" s="90"/>
      <c r="FYT82" s="90"/>
      <c r="FYU82" s="90"/>
      <c r="FYV82" s="90"/>
      <c r="FYW82" s="90"/>
      <c r="FYX82" s="90"/>
      <c r="FYY82" s="90"/>
      <c r="FYZ82" s="90"/>
      <c r="FZA82" s="90"/>
      <c r="FZB82" s="90"/>
      <c r="FZC82" s="90"/>
      <c r="FZD82" s="90"/>
      <c r="FZE82" s="90"/>
      <c r="FZF82" s="90"/>
      <c r="FZG82" s="90"/>
      <c r="FZH82" s="90"/>
      <c r="FZI82" s="90"/>
      <c r="FZJ82" s="90"/>
      <c r="FZK82" s="90"/>
      <c r="FZL82" s="90"/>
      <c r="FZM82" s="90"/>
      <c r="FZN82" s="90"/>
      <c r="FZO82" s="90"/>
      <c r="FZP82" s="90"/>
      <c r="FZQ82" s="90"/>
      <c r="FZR82" s="90"/>
      <c r="FZS82" s="90"/>
      <c r="FZT82" s="90"/>
      <c r="FZU82" s="90"/>
      <c r="FZV82" s="90"/>
      <c r="FZW82" s="90"/>
      <c r="FZX82" s="90"/>
      <c r="FZY82" s="90"/>
      <c r="FZZ82" s="90"/>
      <c r="GAA82" s="90"/>
      <c r="GAB82" s="90"/>
      <c r="GAC82" s="90"/>
      <c r="GAD82" s="90"/>
      <c r="GAE82" s="90"/>
      <c r="GAF82" s="90"/>
      <c r="GAG82" s="90"/>
      <c r="GAH82" s="90"/>
      <c r="GAI82" s="90"/>
      <c r="GAJ82" s="90"/>
      <c r="GAK82" s="90"/>
      <c r="GAL82" s="90"/>
      <c r="GAM82" s="90"/>
      <c r="GAN82" s="90"/>
      <c r="GAO82" s="90"/>
      <c r="GAP82" s="90"/>
      <c r="GAQ82" s="90"/>
      <c r="GAR82" s="90"/>
      <c r="GAS82" s="90"/>
      <c r="GAT82" s="90"/>
      <c r="GAU82" s="90"/>
      <c r="GAV82" s="90"/>
      <c r="GAW82" s="90"/>
      <c r="GAX82" s="90"/>
      <c r="GAY82" s="90"/>
      <c r="GAZ82" s="90"/>
      <c r="GBA82" s="90"/>
      <c r="GBB82" s="90"/>
      <c r="GBC82" s="90"/>
      <c r="GBD82" s="90"/>
      <c r="GBE82" s="90"/>
      <c r="GBF82" s="90"/>
      <c r="GBG82" s="90"/>
      <c r="GBH82" s="90"/>
      <c r="GBI82" s="90"/>
      <c r="GBJ82" s="90"/>
      <c r="GBK82" s="90"/>
      <c r="GBL82" s="90"/>
      <c r="GBM82" s="90"/>
      <c r="GBN82" s="90"/>
      <c r="GBO82" s="90"/>
      <c r="GBP82" s="90"/>
      <c r="GBQ82" s="90"/>
      <c r="GBR82" s="90"/>
      <c r="GBS82" s="90"/>
      <c r="GBT82" s="90"/>
      <c r="GBU82" s="90"/>
      <c r="GBV82" s="90"/>
      <c r="GBW82" s="90"/>
      <c r="GBX82" s="90"/>
      <c r="GBY82" s="90"/>
      <c r="GBZ82" s="90"/>
      <c r="GCA82" s="90"/>
      <c r="GCB82" s="90"/>
      <c r="GCC82" s="90"/>
      <c r="GCD82" s="90"/>
      <c r="GCE82" s="90"/>
      <c r="GCF82" s="90"/>
      <c r="GCG82" s="90"/>
      <c r="GCH82" s="90"/>
      <c r="GCI82" s="90"/>
      <c r="GCJ82" s="90"/>
      <c r="GCK82" s="90"/>
      <c r="GCL82" s="90"/>
      <c r="GCM82" s="90"/>
      <c r="GCN82" s="90"/>
      <c r="GCO82" s="90"/>
      <c r="GCP82" s="90"/>
      <c r="GCQ82" s="90"/>
      <c r="GCR82" s="90"/>
      <c r="GCS82" s="90"/>
      <c r="GCT82" s="90"/>
      <c r="GCU82" s="90"/>
      <c r="GCV82" s="90"/>
      <c r="GCW82" s="90"/>
      <c r="GCX82" s="90"/>
      <c r="GCY82" s="90"/>
      <c r="GCZ82" s="90"/>
      <c r="GDA82" s="90"/>
      <c r="GDB82" s="90"/>
      <c r="GDC82" s="90"/>
      <c r="GDD82" s="90"/>
      <c r="GDE82" s="90"/>
      <c r="GDF82" s="90"/>
      <c r="GDG82" s="90"/>
      <c r="GDH82" s="90"/>
      <c r="GDI82" s="90"/>
      <c r="GDJ82" s="90"/>
      <c r="GDK82" s="90"/>
      <c r="GDL82" s="90"/>
      <c r="GDM82" s="90"/>
      <c r="GDN82" s="90"/>
      <c r="GDO82" s="90"/>
      <c r="GDP82" s="90"/>
      <c r="GDQ82" s="90"/>
      <c r="GDR82" s="90"/>
      <c r="GDS82" s="90"/>
      <c r="GDT82" s="90"/>
      <c r="GDU82" s="90"/>
      <c r="GDV82" s="90"/>
      <c r="GDW82" s="90"/>
      <c r="GDX82" s="90"/>
      <c r="GDY82" s="90"/>
      <c r="GDZ82" s="90"/>
      <c r="GEA82" s="90"/>
      <c r="GEB82" s="90"/>
      <c r="GEC82" s="90"/>
      <c r="GED82" s="90"/>
      <c r="GEE82" s="90"/>
      <c r="GEF82" s="90"/>
      <c r="GEG82" s="90"/>
      <c r="GEH82" s="90"/>
      <c r="GEI82" s="90"/>
      <c r="GEJ82" s="90"/>
      <c r="GEK82" s="90"/>
      <c r="GEL82" s="90"/>
      <c r="GEM82" s="90"/>
      <c r="GEN82" s="90"/>
      <c r="GEO82" s="90"/>
      <c r="GEP82" s="90"/>
      <c r="GEQ82" s="90"/>
      <c r="GER82" s="90"/>
      <c r="GES82" s="90"/>
      <c r="GET82" s="90"/>
      <c r="GEU82" s="90"/>
      <c r="GEV82" s="90"/>
      <c r="GEW82" s="90"/>
      <c r="GEX82" s="90"/>
      <c r="GEY82" s="90"/>
      <c r="GEZ82" s="90"/>
      <c r="GFA82" s="90"/>
      <c r="GFB82" s="90"/>
      <c r="GFC82" s="90"/>
      <c r="GFD82" s="90"/>
      <c r="GFE82" s="90"/>
      <c r="GFF82" s="90"/>
      <c r="GFG82" s="90"/>
      <c r="GFH82" s="90"/>
      <c r="GFI82" s="90"/>
      <c r="GFJ82" s="90"/>
      <c r="GFK82" s="90"/>
      <c r="GFL82" s="90"/>
      <c r="GFM82" s="90"/>
      <c r="GFN82" s="90"/>
      <c r="GFO82" s="90"/>
      <c r="GFP82" s="90"/>
      <c r="GFQ82" s="90"/>
      <c r="GFR82" s="90"/>
      <c r="GFS82" s="90"/>
      <c r="GFT82" s="90"/>
      <c r="GFU82" s="90"/>
      <c r="GFV82" s="90"/>
      <c r="GFW82" s="90"/>
      <c r="GFX82" s="90"/>
      <c r="GFY82" s="90"/>
      <c r="GFZ82" s="90"/>
      <c r="GGA82" s="90"/>
      <c r="GGB82" s="90"/>
      <c r="GGC82" s="90"/>
      <c r="GGD82" s="90"/>
      <c r="GGE82" s="90"/>
      <c r="GGF82" s="90"/>
      <c r="GGG82" s="90"/>
      <c r="GGH82" s="90"/>
      <c r="GGI82" s="90"/>
      <c r="GGJ82" s="90"/>
      <c r="GGK82" s="90"/>
      <c r="GGL82" s="90"/>
      <c r="GGM82" s="90"/>
      <c r="GGN82" s="90"/>
      <c r="GGO82" s="90"/>
      <c r="GGP82" s="90"/>
      <c r="GGQ82" s="90"/>
      <c r="GGR82" s="90"/>
      <c r="GGS82" s="90"/>
      <c r="GGT82" s="90"/>
      <c r="GGU82" s="90"/>
      <c r="GGV82" s="90"/>
      <c r="GGW82" s="90"/>
      <c r="GGX82" s="90"/>
      <c r="GGY82" s="90"/>
      <c r="GGZ82" s="90"/>
      <c r="GHA82" s="90"/>
      <c r="GHB82" s="90"/>
      <c r="GHC82" s="90"/>
      <c r="GHD82" s="90"/>
      <c r="GHE82" s="90"/>
      <c r="GHF82" s="90"/>
      <c r="GHG82" s="90"/>
      <c r="GHH82" s="90"/>
      <c r="GHI82" s="90"/>
      <c r="GHJ82" s="90"/>
      <c r="GHK82" s="90"/>
      <c r="GHL82" s="90"/>
      <c r="GHM82" s="90"/>
      <c r="GHN82" s="90"/>
      <c r="GHO82" s="90"/>
      <c r="GHP82" s="90"/>
      <c r="GHQ82" s="90"/>
      <c r="GHR82" s="90"/>
      <c r="GHS82" s="90"/>
      <c r="GHT82" s="90"/>
      <c r="GHU82" s="90"/>
      <c r="GHV82" s="90"/>
      <c r="GHW82" s="90"/>
      <c r="GHX82" s="90"/>
      <c r="GHY82" s="90"/>
      <c r="GHZ82" s="90"/>
      <c r="GIA82" s="90"/>
      <c r="GIB82" s="90"/>
      <c r="GIC82" s="90"/>
      <c r="GID82" s="90"/>
      <c r="GIE82" s="90"/>
      <c r="GIF82" s="90"/>
      <c r="GIG82" s="90"/>
      <c r="GIH82" s="90"/>
      <c r="GII82" s="90"/>
      <c r="GIJ82" s="90"/>
      <c r="GIK82" s="90"/>
      <c r="GIL82" s="90"/>
      <c r="GIM82" s="90"/>
      <c r="GIN82" s="90"/>
      <c r="GIO82" s="90"/>
      <c r="GIP82" s="90"/>
      <c r="GIQ82" s="90"/>
      <c r="GIR82" s="90"/>
      <c r="GIS82" s="90"/>
      <c r="GIT82" s="90"/>
      <c r="GIU82" s="90"/>
      <c r="GIV82" s="90"/>
      <c r="GIW82" s="90"/>
      <c r="GIX82" s="90"/>
      <c r="GIY82" s="90"/>
      <c r="GIZ82" s="90"/>
      <c r="GJA82" s="90"/>
      <c r="GJB82" s="90"/>
      <c r="GJC82" s="90"/>
      <c r="GJD82" s="90"/>
      <c r="GJE82" s="90"/>
      <c r="GJF82" s="90"/>
      <c r="GJG82" s="90"/>
      <c r="GJH82" s="90"/>
      <c r="GJI82" s="90"/>
      <c r="GJJ82" s="90"/>
      <c r="GJK82" s="90"/>
      <c r="GJL82" s="90"/>
      <c r="GJM82" s="90"/>
      <c r="GJN82" s="90"/>
      <c r="GJO82" s="90"/>
      <c r="GJP82" s="90"/>
      <c r="GJQ82" s="90"/>
      <c r="GJR82" s="90"/>
      <c r="GJS82" s="90"/>
      <c r="GJT82" s="90"/>
      <c r="GJU82" s="90"/>
      <c r="GJV82" s="90"/>
      <c r="GJW82" s="90"/>
      <c r="GJX82" s="90"/>
      <c r="GJY82" s="90"/>
      <c r="GJZ82" s="90"/>
      <c r="GKA82" s="90"/>
      <c r="GKB82" s="90"/>
      <c r="GKC82" s="90"/>
      <c r="GKD82" s="90"/>
      <c r="GKE82" s="90"/>
      <c r="GKF82" s="90"/>
      <c r="GKG82" s="90"/>
      <c r="GKH82" s="90"/>
      <c r="GKI82" s="90"/>
      <c r="GKJ82" s="90"/>
      <c r="GKK82" s="90"/>
      <c r="GKL82" s="90"/>
      <c r="GKM82" s="90"/>
      <c r="GKN82" s="90"/>
      <c r="GKO82" s="90"/>
      <c r="GKP82" s="90"/>
      <c r="GKQ82" s="90"/>
      <c r="GKR82" s="90"/>
      <c r="GKS82" s="90"/>
      <c r="GKT82" s="90"/>
      <c r="GKU82" s="90"/>
      <c r="GKV82" s="90"/>
      <c r="GKW82" s="90"/>
      <c r="GKX82" s="90"/>
      <c r="GKY82" s="90"/>
      <c r="GKZ82" s="90"/>
      <c r="GLA82" s="90"/>
      <c r="GLB82" s="90"/>
      <c r="GLC82" s="90"/>
      <c r="GLD82" s="90"/>
      <c r="GLE82" s="90"/>
      <c r="GLF82" s="90"/>
      <c r="GLG82" s="90"/>
      <c r="GLH82" s="90"/>
      <c r="GLI82" s="90"/>
      <c r="GLJ82" s="90"/>
      <c r="GLK82" s="90"/>
      <c r="GLL82" s="90"/>
      <c r="GLM82" s="90"/>
      <c r="GLN82" s="90"/>
      <c r="GLO82" s="90"/>
      <c r="GLP82" s="90"/>
      <c r="GLQ82" s="90"/>
      <c r="GLR82" s="90"/>
      <c r="GLS82" s="90"/>
      <c r="GLT82" s="90"/>
      <c r="GLU82" s="90"/>
      <c r="GLV82" s="90"/>
      <c r="GLW82" s="90"/>
      <c r="GLX82" s="90"/>
      <c r="GLY82" s="90"/>
      <c r="GLZ82" s="90"/>
      <c r="GMA82" s="90"/>
      <c r="GMB82" s="90"/>
      <c r="GMC82" s="90"/>
      <c r="GMD82" s="90"/>
      <c r="GME82" s="90"/>
      <c r="GMF82" s="90"/>
      <c r="GMG82" s="90"/>
      <c r="GMH82" s="90"/>
      <c r="GMI82" s="90"/>
      <c r="GMJ82" s="90"/>
      <c r="GMK82" s="90"/>
      <c r="GML82" s="90"/>
      <c r="GMM82" s="90"/>
      <c r="GMN82" s="90"/>
      <c r="GMO82" s="90"/>
      <c r="GMP82" s="90"/>
      <c r="GMQ82" s="90"/>
      <c r="GMR82" s="90"/>
      <c r="GMS82" s="90"/>
      <c r="GMT82" s="90"/>
      <c r="GMU82" s="90"/>
      <c r="GMV82" s="90"/>
      <c r="GMW82" s="90"/>
      <c r="GMX82" s="90"/>
      <c r="GMY82" s="90"/>
      <c r="GMZ82" s="90"/>
      <c r="GNA82" s="90"/>
      <c r="GNB82" s="90"/>
      <c r="GNC82" s="90"/>
      <c r="GND82" s="90"/>
      <c r="GNE82" s="90"/>
      <c r="GNF82" s="90"/>
      <c r="GNG82" s="90"/>
      <c r="GNH82" s="90"/>
      <c r="GNI82" s="90"/>
      <c r="GNJ82" s="90"/>
      <c r="GNK82" s="90"/>
      <c r="GNL82" s="90"/>
      <c r="GNM82" s="90"/>
      <c r="GNN82" s="90"/>
      <c r="GNO82" s="90"/>
      <c r="GNP82" s="90"/>
      <c r="GNQ82" s="90"/>
      <c r="GNR82" s="90"/>
      <c r="GNS82" s="90"/>
      <c r="GNT82" s="90"/>
      <c r="GNU82" s="90"/>
      <c r="GNV82" s="90"/>
      <c r="GNW82" s="90"/>
      <c r="GNX82" s="90"/>
      <c r="GNY82" s="90"/>
      <c r="GNZ82" s="90"/>
      <c r="GOA82" s="90"/>
      <c r="GOB82" s="90"/>
      <c r="GOC82" s="90"/>
      <c r="GOD82" s="90"/>
      <c r="GOE82" s="90"/>
      <c r="GOF82" s="90"/>
      <c r="GOG82" s="90"/>
      <c r="GOH82" s="90"/>
      <c r="GOI82" s="90"/>
      <c r="GOJ82" s="90"/>
      <c r="GOK82" s="90"/>
      <c r="GOL82" s="90"/>
      <c r="GOM82" s="90"/>
      <c r="GON82" s="90"/>
      <c r="GOO82" s="90"/>
      <c r="GOP82" s="90"/>
      <c r="GOQ82" s="90"/>
      <c r="GOR82" s="90"/>
      <c r="GOS82" s="90"/>
      <c r="GOT82" s="90"/>
      <c r="GOU82" s="90"/>
      <c r="GOV82" s="90"/>
      <c r="GOW82" s="90"/>
      <c r="GOX82" s="90"/>
      <c r="GOY82" s="90"/>
      <c r="GOZ82" s="90"/>
      <c r="GPA82" s="90"/>
      <c r="GPB82" s="90"/>
      <c r="GPC82" s="90"/>
      <c r="GPD82" s="90"/>
      <c r="GPE82" s="90"/>
      <c r="GPF82" s="90"/>
      <c r="GPG82" s="90"/>
      <c r="GPH82" s="90"/>
      <c r="GPI82" s="90"/>
      <c r="GPJ82" s="90"/>
      <c r="GPK82" s="90"/>
      <c r="GPL82" s="90"/>
      <c r="GPM82" s="90"/>
      <c r="GPN82" s="90"/>
      <c r="GPO82" s="90"/>
      <c r="GPP82" s="90"/>
      <c r="GPQ82" s="90"/>
      <c r="GPR82" s="90"/>
      <c r="GPS82" s="90"/>
      <c r="GPT82" s="90"/>
      <c r="GPU82" s="90"/>
      <c r="GPV82" s="90"/>
      <c r="GPW82" s="90"/>
      <c r="GPX82" s="90"/>
      <c r="GPY82" s="90"/>
      <c r="GPZ82" s="90"/>
      <c r="GQA82" s="90"/>
      <c r="GQB82" s="90"/>
      <c r="GQC82" s="90"/>
      <c r="GQD82" s="90"/>
      <c r="GQE82" s="90"/>
      <c r="GQF82" s="90"/>
      <c r="GQG82" s="90"/>
      <c r="GQH82" s="90"/>
      <c r="GQI82" s="90"/>
      <c r="GQJ82" s="90"/>
      <c r="GQK82" s="90"/>
      <c r="GQL82" s="90"/>
      <c r="GQM82" s="90"/>
      <c r="GQN82" s="90"/>
      <c r="GQO82" s="90"/>
      <c r="GQP82" s="90"/>
      <c r="GQQ82" s="90"/>
      <c r="GQR82" s="90"/>
      <c r="GQS82" s="90"/>
      <c r="GQT82" s="90"/>
      <c r="GQU82" s="90"/>
      <c r="GQV82" s="90"/>
      <c r="GQW82" s="90"/>
      <c r="GQX82" s="90"/>
      <c r="GQY82" s="90"/>
      <c r="GQZ82" s="90"/>
      <c r="GRA82" s="90"/>
      <c r="GRB82" s="90"/>
      <c r="GRC82" s="90"/>
      <c r="GRD82" s="90"/>
      <c r="GRE82" s="90"/>
      <c r="GRF82" s="90"/>
      <c r="GRG82" s="90"/>
      <c r="GRH82" s="90"/>
      <c r="GRI82" s="90"/>
      <c r="GRJ82" s="90"/>
      <c r="GRK82" s="90"/>
      <c r="GRL82" s="90"/>
      <c r="GRM82" s="90"/>
      <c r="GRN82" s="90"/>
      <c r="GRO82" s="90"/>
      <c r="GRP82" s="90"/>
      <c r="GRQ82" s="90"/>
      <c r="GRR82" s="90"/>
      <c r="GRS82" s="90"/>
      <c r="GRT82" s="90"/>
      <c r="GRU82" s="90"/>
      <c r="GRV82" s="90"/>
      <c r="GRW82" s="90"/>
      <c r="GRX82" s="90"/>
      <c r="GRY82" s="90"/>
      <c r="GRZ82" s="90"/>
      <c r="GSA82" s="90"/>
      <c r="GSB82" s="90"/>
      <c r="GSC82" s="90"/>
      <c r="GSD82" s="90"/>
      <c r="GSE82" s="90"/>
      <c r="GSF82" s="90"/>
      <c r="GSG82" s="90"/>
      <c r="GSH82" s="90"/>
      <c r="GSI82" s="90"/>
      <c r="GSJ82" s="90"/>
      <c r="GSK82" s="90"/>
      <c r="GSL82" s="90"/>
      <c r="GSM82" s="90"/>
      <c r="GSN82" s="90"/>
      <c r="GSO82" s="90"/>
      <c r="GSP82" s="90"/>
      <c r="GSQ82" s="90"/>
      <c r="GSR82" s="90"/>
      <c r="GSS82" s="90"/>
      <c r="GST82" s="90"/>
      <c r="GSU82" s="90"/>
      <c r="GSV82" s="90"/>
      <c r="GSW82" s="90"/>
      <c r="GSX82" s="90"/>
      <c r="GSY82" s="90"/>
      <c r="GSZ82" s="90"/>
      <c r="GTA82" s="90"/>
      <c r="GTB82" s="90"/>
      <c r="GTC82" s="90"/>
      <c r="GTD82" s="90"/>
      <c r="GTE82" s="90"/>
      <c r="GTF82" s="90"/>
      <c r="GTG82" s="90"/>
      <c r="GTH82" s="90"/>
      <c r="GTI82" s="90"/>
      <c r="GTJ82" s="90"/>
      <c r="GTK82" s="90"/>
      <c r="GTL82" s="90"/>
      <c r="GTM82" s="90"/>
      <c r="GTN82" s="90"/>
      <c r="GTO82" s="90"/>
      <c r="GTP82" s="90"/>
      <c r="GTQ82" s="90"/>
      <c r="GTR82" s="90"/>
      <c r="GTS82" s="90"/>
      <c r="GTT82" s="90"/>
      <c r="GTU82" s="90"/>
      <c r="GTV82" s="90"/>
      <c r="GTW82" s="90"/>
      <c r="GTX82" s="90"/>
      <c r="GTY82" s="90"/>
      <c r="GTZ82" s="90"/>
      <c r="GUA82" s="90"/>
      <c r="GUB82" s="90"/>
      <c r="GUC82" s="90"/>
      <c r="GUD82" s="90"/>
      <c r="GUE82" s="90"/>
      <c r="GUF82" s="90"/>
      <c r="GUG82" s="90"/>
      <c r="GUH82" s="90"/>
      <c r="GUI82" s="90"/>
      <c r="GUJ82" s="90"/>
      <c r="GUK82" s="90"/>
      <c r="GUL82" s="90"/>
      <c r="GUM82" s="90"/>
      <c r="GUN82" s="90"/>
      <c r="GUO82" s="90"/>
      <c r="GUP82" s="90"/>
      <c r="GUQ82" s="90"/>
      <c r="GUR82" s="90"/>
      <c r="GUS82" s="90"/>
      <c r="GUT82" s="90"/>
      <c r="GUU82" s="90"/>
      <c r="GUV82" s="90"/>
      <c r="GUW82" s="90"/>
      <c r="GUX82" s="90"/>
      <c r="GUY82" s="90"/>
      <c r="GUZ82" s="90"/>
      <c r="GVA82" s="90"/>
      <c r="GVB82" s="90"/>
      <c r="GVC82" s="90"/>
      <c r="GVD82" s="90"/>
      <c r="GVE82" s="90"/>
      <c r="GVF82" s="90"/>
      <c r="GVG82" s="90"/>
      <c r="GVH82" s="90"/>
      <c r="GVI82" s="90"/>
      <c r="GVJ82" s="90"/>
      <c r="GVK82" s="90"/>
      <c r="GVL82" s="90"/>
      <c r="GVM82" s="90"/>
      <c r="GVN82" s="90"/>
      <c r="GVO82" s="90"/>
      <c r="GVP82" s="90"/>
      <c r="GVQ82" s="90"/>
      <c r="GVR82" s="90"/>
      <c r="GVS82" s="90"/>
      <c r="GVT82" s="90"/>
      <c r="GVU82" s="90"/>
      <c r="GVV82" s="90"/>
      <c r="GVW82" s="90"/>
      <c r="GVX82" s="90"/>
      <c r="GVY82" s="90"/>
      <c r="GVZ82" s="90"/>
      <c r="GWA82" s="90"/>
      <c r="GWB82" s="90"/>
      <c r="GWC82" s="90"/>
      <c r="GWD82" s="90"/>
      <c r="GWE82" s="90"/>
      <c r="GWF82" s="90"/>
      <c r="GWG82" s="90"/>
      <c r="GWH82" s="90"/>
      <c r="GWI82" s="90"/>
      <c r="GWJ82" s="90"/>
      <c r="GWK82" s="90"/>
      <c r="GWL82" s="90"/>
      <c r="GWM82" s="90"/>
      <c r="GWN82" s="90"/>
      <c r="GWO82" s="90"/>
      <c r="GWP82" s="90"/>
      <c r="GWQ82" s="90"/>
      <c r="GWR82" s="90"/>
      <c r="GWS82" s="90"/>
      <c r="GWT82" s="90"/>
      <c r="GWU82" s="90"/>
      <c r="GWV82" s="90"/>
      <c r="GWW82" s="90"/>
      <c r="GWX82" s="90"/>
      <c r="GWY82" s="90"/>
      <c r="GWZ82" s="90"/>
      <c r="GXA82" s="90"/>
      <c r="GXB82" s="90"/>
      <c r="GXC82" s="90"/>
      <c r="GXD82" s="90"/>
      <c r="GXE82" s="90"/>
      <c r="GXF82" s="90"/>
      <c r="GXG82" s="90"/>
      <c r="GXH82" s="90"/>
      <c r="GXI82" s="90"/>
      <c r="GXJ82" s="90"/>
      <c r="GXK82" s="90"/>
      <c r="GXL82" s="90"/>
      <c r="GXM82" s="90"/>
      <c r="GXN82" s="90"/>
      <c r="GXO82" s="90"/>
      <c r="GXP82" s="90"/>
      <c r="GXQ82" s="90"/>
      <c r="GXR82" s="90"/>
      <c r="GXS82" s="90"/>
      <c r="GXT82" s="90"/>
      <c r="GXU82" s="90"/>
      <c r="GXV82" s="90"/>
      <c r="GXW82" s="90"/>
      <c r="GXX82" s="90"/>
      <c r="GXY82" s="90"/>
      <c r="GXZ82" s="90"/>
      <c r="GYA82" s="90"/>
      <c r="GYB82" s="90"/>
      <c r="GYC82" s="90"/>
      <c r="GYD82" s="90"/>
      <c r="GYE82" s="90"/>
      <c r="GYF82" s="90"/>
      <c r="GYG82" s="90"/>
      <c r="GYH82" s="90"/>
      <c r="GYI82" s="90"/>
      <c r="GYJ82" s="90"/>
      <c r="GYK82" s="90"/>
      <c r="GYL82" s="90"/>
      <c r="GYM82" s="90"/>
      <c r="GYN82" s="90"/>
      <c r="GYO82" s="90"/>
      <c r="GYP82" s="90"/>
      <c r="GYQ82" s="90"/>
      <c r="GYR82" s="90"/>
      <c r="GYS82" s="90"/>
      <c r="GYT82" s="90"/>
      <c r="GYU82" s="90"/>
      <c r="GYV82" s="90"/>
      <c r="GYW82" s="90"/>
      <c r="GYX82" s="90"/>
      <c r="GYY82" s="90"/>
      <c r="GYZ82" s="90"/>
      <c r="GZA82" s="90"/>
      <c r="GZB82" s="90"/>
      <c r="GZC82" s="90"/>
      <c r="GZD82" s="90"/>
      <c r="GZE82" s="90"/>
      <c r="GZF82" s="90"/>
      <c r="GZG82" s="90"/>
      <c r="GZH82" s="90"/>
      <c r="GZI82" s="90"/>
      <c r="GZJ82" s="90"/>
      <c r="GZK82" s="90"/>
      <c r="GZL82" s="90"/>
      <c r="GZM82" s="90"/>
      <c r="GZN82" s="90"/>
      <c r="GZO82" s="90"/>
      <c r="GZP82" s="90"/>
      <c r="GZQ82" s="90"/>
      <c r="GZR82" s="90"/>
      <c r="GZS82" s="90"/>
      <c r="GZT82" s="90"/>
      <c r="GZU82" s="90"/>
      <c r="GZV82" s="90"/>
      <c r="GZW82" s="90"/>
      <c r="GZX82" s="90"/>
      <c r="GZY82" s="90"/>
      <c r="GZZ82" s="90"/>
      <c r="HAA82" s="90"/>
      <c r="HAB82" s="90"/>
      <c r="HAC82" s="90"/>
      <c r="HAD82" s="90"/>
      <c r="HAE82" s="90"/>
      <c r="HAF82" s="90"/>
      <c r="HAG82" s="90"/>
      <c r="HAH82" s="90"/>
      <c r="HAI82" s="90"/>
      <c r="HAJ82" s="90"/>
      <c r="HAK82" s="90"/>
      <c r="HAL82" s="90"/>
      <c r="HAM82" s="90"/>
      <c r="HAN82" s="90"/>
      <c r="HAO82" s="90"/>
      <c r="HAP82" s="90"/>
      <c r="HAQ82" s="90"/>
      <c r="HAR82" s="90"/>
      <c r="HAS82" s="90"/>
      <c r="HAT82" s="90"/>
      <c r="HAU82" s="90"/>
      <c r="HAV82" s="90"/>
      <c r="HAW82" s="90"/>
      <c r="HAX82" s="90"/>
      <c r="HAY82" s="90"/>
      <c r="HAZ82" s="90"/>
      <c r="HBA82" s="90"/>
      <c r="HBB82" s="90"/>
      <c r="HBC82" s="90"/>
      <c r="HBD82" s="90"/>
      <c r="HBE82" s="90"/>
      <c r="HBF82" s="90"/>
      <c r="HBG82" s="90"/>
      <c r="HBH82" s="90"/>
      <c r="HBI82" s="90"/>
      <c r="HBJ82" s="90"/>
      <c r="HBK82" s="90"/>
      <c r="HBL82" s="90"/>
      <c r="HBM82" s="90"/>
      <c r="HBN82" s="90"/>
      <c r="HBO82" s="90"/>
      <c r="HBP82" s="90"/>
      <c r="HBQ82" s="90"/>
      <c r="HBR82" s="90"/>
      <c r="HBS82" s="90"/>
      <c r="HBT82" s="90"/>
      <c r="HBU82" s="90"/>
      <c r="HBV82" s="90"/>
      <c r="HBW82" s="90"/>
      <c r="HBX82" s="90"/>
      <c r="HBY82" s="90"/>
      <c r="HBZ82" s="90"/>
      <c r="HCA82" s="90"/>
      <c r="HCB82" s="90"/>
      <c r="HCC82" s="90"/>
      <c r="HCD82" s="90"/>
      <c r="HCE82" s="90"/>
      <c r="HCF82" s="90"/>
      <c r="HCG82" s="90"/>
      <c r="HCH82" s="90"/>
      <c r="HCI82" s="90"/>
      <c r="HCJ82" s="90"/>
      <c r="HCK82" s="90"/>
      <c r="HCL82" s="90"/>
      <c r="HCM82" s="90"/>
      <c r="HCN82" s="90"/>
      <c r="HCO82" s="90"/>
      <c r="HCP82" s="90"/>
      <c r="HCQ82" s="90"/>
      <c r="HCR82" s="90"/>
      <c r="HCS82" s="90"/>
      <c r="HCT82" s="90"/>
      <c r="HCU82" s="90"/>
      <c r="HCV82" s="90"/>
      <c r="HCW82" s="90"/>
      <c r="HCX82" s="90"/>
      <c r="HCY82" s="90"/>
      <c r="HCZ82" s="90"/>
      <c r="HDA82" s="90"/>
      <c r="HDB82" s="90"/>
      <c r="HDC82" s="90"/>
      <c r="HDD82" s="90"/>
      <c r="HDE82" s="90"/>
      <c r="HDF82" s="90"/>
      <c r="HDG82" s="90"/>
      <c r="HDH82" s="90"/>
      <c r="HDI82" s="90"/>
      <c r="HDJ82" s="90"/>
      <c r="HDK82" s="90"/>
      <c r="HDL82" s="90"/>
      <c r="HDM82" s="90"/>
      <c r="HDN82" s="90"/>
      <c r="HDO82" s="90"/>
      <c r="HDP82" s="90"/>
      <c r="HDQ82" s="90"/>
      <c r="HDR82" s="90"/>
      <c r="HDS82" s="90"/>
      <c r="HDT82" s="90"/>
      <c r="HDU82" s="90"/>
      <c r="HDV82" s="90"/>
      <c r="HDW82" s="90"/>
      <c r="HDX82" s="90"/>
      <c r="HDY82" s="90"/>
      <c r="HDZ82" s="90"/>
      <c r="HEA82" s="90"/>
      <c r="HEB82" s="90"/>
      <c r="HEC82" s="90"/>
      <c r="HED82" s="90"/>
      <c r="HEE82" s="90"/>
      <c r="HEF82" s="90"/>
      <c r="HEG82" s="90"/>
      <c r="HEH82" s="90"/>
      <c r="HEI82" s="90"/>
      <c r="HEJ82" s="90"/>
      <c r="HEK82" s="90"/>
      <c r="HEL82" s="90"/>
      <c r="HEM82" s="90"/>
      <c r="HEN82" s="90"/>
      <c r="HEO82" s="90"/>
      <c r="HEP82" s="90"/>
      <c r="HEQ82" s="90"/>
      <c r="HER82" s="90"/>
      <c r="HES82" s="90"/>
      <c r="HET82" s="90"/>
      <c r="HEU82" s="90"/>
      <c r="HEV82" s="90"/>
      <c r="HEW82" s="90"/>
      <c r="HEX82" s="90"/>
      <c r="HEY82" s="90"/>
      <c r="HEZ82" s="90"/>
      <c r="HFA82" s="90"/>
      <c r="HFB82" s="90"/>
      <c r="HFC82" s="90"/>
      <c r="HFD82" s="90"/>
      <c r="HFE82" s="90"/>
      <c r="HFF82" s="90"/>
      <c r="HFG82" s="90"/>
      <c r="HFH82" s="90"/>
      <c r="HFI82" s="90"/>
      <c r="HFJ82" s="90"/>
      <c r="HFK82" s="90"/>
      <c r="HFL82" s="90"/>
      <c r="HFM82" s="90"/>
      <c r="HFN82" s="90"/>
      <c r="HFO82" s="90"/>
      <c r="HFP82" s="90"/>
      <c r="HFQ82" s="90"/>
      <c r="HFR82" s="90"/>
      <c r="HFS82" s="90"/>
      <c r="HFT82" s="90"/>
      <c r="HFU82" s="90"/>
      <c r="HFV82" s="90"/>
      <c r="HFW82" s="90"/>
      <c r="HFX82" s="90"/>
      <c r="HFY82" s="90"/>
      <c r="HFZ82" s="90"/>
      <c r="HGA82" s="90"/>
      <c r="HGB82" s="90"/>
      <c r="HGC82" s="90"/>
      <c r="HGD82" s="90"/>
      <c r="HGE82" s="90"/>
      <c r="HGF82" s="90"/>
      <c r="HGG82" s="90"/>
      <c r="HGH82" s="90"/>
      <c r="HGI82" s="90"/>
      <c r="HGJ82" s="90"/>
      <c r="HGK82" s="90"/>
      <c r="HGL82" s="90"/>
      <c r="HGM82" s="90"/>
      <c r="HGN82" s="90"/>
      <c r="HGO82" s="90"/>
      <c r="HGP82" s="90"/>
      <c r="HGQ82" s="90"/>
      <c r="HGR82" s="90"/>
      <c r="HGS82" s="90"/>
      <c r="HGT82" s="90"/>
      <c r="HGU82" s="90"/>
      <c r="HGV82" s="90"/>
      <c r="HGW82" s="90"/>
      <c r="HGX82" s="90"/>
      <c r="HGY82" s="90"/>
      <c r="HGZ82" s="90"/>
      <c r="HHA82" s="90"/>
      <c r="HHB82" s="90"/>
      <c r="HHC82" s="90"/>
      <c r="HHD82" s="90"/>
      <c r="HHE82" s="90"/>
      <c r="HHF82" s="90"/>
      <c r="HHG82" s="90"/>
      <c r="HHH82" s="90"/>
      <c r="HHI82" s="90"/>
      <c r="HHJ82" s="90"/>
      <c r="HHK82" s="90"/>
      <c r="HHL82" s="90"/>
      <c r="HHM82" s="90"/>
      <c r="HHN82" s="90"/>
      <c r="HHO82" s="90"/>
      <c r="HHP82" s="90"/>
      <c r="HHQ82" s="90"/>
      <c r="HHR82" s="90"/>
      <c r="HHS82" s="90"/>
      <c r="HHT82" s="90"/>
      <c r="HHU82" s="90"/>
      <c r="HHV82" s="90"/>
      <c r="HHW82" s="90"/>
      <c r="HHX82" s="90"/>
      <c r="HHY82" s="90"/>
      <c r="HHZ82" s="90"/>
      <c r="HIA82" s="90"/>
      <c r="HIB82" s="90"/>
      <c r="HIC82" s="90"/>
      <c r="HID82" s="90"/>
      <c r="HIE82" s="90"/>
      <c r="HIF82" s="90"/>
      <c r="HIG82" s="90"/>
      <c r="HIH82" s="90"/>
      <c r="HII82" s="90"/>
      <c r="HIJ82" s="90"/>
      <c r="HIK82" s="90"/>
      <c r="HIL82" s="90"/>
      <c r="HIM82" s="90"/>
      <c r="HIN82" s="90"/>
      <c r="HIO82" s="90"/>
      <c r="HIP82" s="90"/>
      <c r="HIQ82" s="90"/>
      <c r="HIR82" s="90"/>
      <c r="HIS82" s="90"/>
      <c r="HIT82" s="90"/>
      <c r="HIU82" s="90"/>
      <c r="HIV82" s="90"/>
      <c r="HIW82" s="90"/>
      <c r="HIX82" s="90"/>
      <c r="HIY82" s="90"/>
      <c r="HIZ82" s="90"/>
      <c r="HJA82" s="90"/>
      <c r="HJB82" s="90"/>
      <c r="HJC82" s="90"/>
      <c r="HJD82" s="90"/>
      <c r="HJE82" s="90"/>
      <c r="HJF82" s="90"/>
      <c r="HJG82" s="90"/>
      <c r="HJH82" s="90"/>
      <c r="HJI82" s="90"/>
      <c r="HJJ82" s="90"/>
      <c r="HJK82" s="90"/>
      <c r="HJL82" s="90"/>
      <c r="HJM82" s="90"/>
      <c r="HJN82" s="90"/>
      <c r="HJO82" s="90"/>
      <c r="HJP82" s="90"/>
      <c r="HJQ82" s="90"/>
      <c r="HJR82" s="90"/>
      <c r="HJS82" s="90"/>
      <c r="HJT82" s="90"/>
      <c r="HJU82" s="90"/>
      <c r="HJV82" s="90"/>
      <c r="HJW82" s="90"/>
      <c r="HJX82" s="90"/>
      <c r="HJY82" s="90"/>
      <c r="HJZ82" s="90"/>
      <c r="HKA82" s="90"/>
      <c r="HKB82" s="90"/>
      <c r="HKC82" s="90"/>
      <c r="HKD82" s="90"/>
      <c r="HKE82" s="90"/>
      <c r="HKF82" s="90"/>
      <c r="HKG82" s="90"/>
      <c r="HKH82" s="90"/>
      <c r="HKI82" s="90"/>
      <c r="HKJ82" s="90"/>
      <c r="HKK82" s="90"/>
      <c r="HKL82" s="90"/>
      <c r="HKM82" s="90"/>
      <c r="HKN82" s="90"/>
      <c r="HKO82" s="90"/>
      <c r="HKP82" s="90"/>
      <c r="HKQ82" s="90"/>
      <c r="HKR82" s="90"/>
      <c r="HKS82" s="90"/>
      <c r="HKT82" s="90"/>
      <c r="HKU82" s="90"/>
      <c r="HKV82" s="90"/>
      <c r="HKW82" s="90"/>
      <c r="HKX82" s="90"/>
      <c r="HKY82" s="90"/>
      <c r="HKZ82" s="90"/>
      <c r="HLA82" s="90"/>
      <c r="HLB82" s="90"/>
      <c r="HLC82" s="90"/>
      <c r="HLD82" s="90"/>
      <c r="HLE82" s="90"/>
      <c r="HLF82" s="90"/>
      <c r="HLG82" s="90"/>
      <c r="HLH82" s="90"/>
      <c r="HLI82" s="90"/>
      <c r="HLJ82" s="90"/>
      <c r="HLK82" s="90"/>
      <c r="HLL82" s="90"/>
      <c r="HLM82" s="90"/>
      <c r="HLN82" s="90"/>
      <c r="HLO82" s="90"/>
      <c r="HLP82" s="90"/>
      <c r="HLQ82" s="90"/>
      <c r="HLR82" s="90"/>
      <c r="HLS82" s="90"/>
      <c r="HLT82" s="90"/>
      <c r="HLU82" s="90"/>
      <c r="HLV82" s="90"/>
      <c r="HLW82" s="90"/>
      <c r="HLX82" s="90"/>
      <c r="HLY82" s="90"/>
      <c r="HLZ82" s="90"/>
      <c r="HMA82" s="90"/>
      <c r="HMB82" s="90"/>
      <c r="HMC82" s="90"/>
      <c r="HMD82" s="90"/>
      <c r="HME82" s="90"/>
      <c r="HMF82" s="90"/>
      <c r="HMG82" s="90"/>
      <c r="HMH82" s="90"/>
      <c r="HMI82" s="90"/>
      <c r="HMJ82" s="90"/>
      <c r="HMK82" s="90"/>
      <c r="HML82" s="90"/>
      <c r="HMM82" s="90"/>
      <c r="HMN82" s="90"/>
      <c r="HMO82" s="90"/>
      <c r="HMP82" s="90"/>
      <c r="HMQ82" s="90"/>
      <c r="HMR82" s="90"/>
      <c r="HMS82" s="90"/>
      <c r="HMT82" s="90"/>
      <c r="HMU82" s="90"/>
      <c r="HMV82" s="90"/>
      <c r="HMW82" s="90"/>
      <c r="HMX82" s="90"/>
      <c r="HMY82" s="90"/>
      <c r="HMZ82" s="90"/>
      <c r="HNA82" s="90"/>
      <c r="HNB82" s="90"/>
      <c r="HNC82" s="90"/>
      <c r="HND82" s="90"/>
      <c r="HNE82" s="90"/>
      <c r="HNF82" s="90"/>
      <c r="HNG82" s="90"/>
      <c r="HNH82" s="90"/>
      <c r="HNI82" s="90"/>
      <c r="HNJ82" s="90"/>
      <c r="HNK82" s="90"/>
      <c r="HNL82" s="90"/>
      <c r="HNM82" s="90"/>
      <c r="HNN82" s="90"/>
      <c r="HNO82" s="90"/>
      <c r="HNP82" s="90"/>
      <c r="HNQ82" s="90"/>
      <c r="HNR82" s="90"/>
      <c r="HNS82" s="90"/>
      <c r="HNT82" s="90"/>
      <c r="HNU82" s="90"/>
      <c r="HNV82" s="90"/>
      <c r="HNW82" s="90"/>
      <c r="HNX82" s="90"/>
      <c r="HNY82" s="90"/>
      <c r="HNZ82" s="90"/>
      <c r="HOA82" s="90"/>
      <c r="HOB82" s="90"/>
      <c r="HOC82" s="90"/>
      <c r="HOD82" s="90"/>
      <c r="HOE82" s="90"/>
      <c r="HOF82" s="90"/>
      <c r="HOG82" s="90"/>
      <c r="HOH82" s="90"/>
      <c r="HOI82" s="90"/>
      <c r="HOJ82" s="90"/>
      <c r="HOK82" s="90"/>
      <c r="HOL82" s="90"/>
      <c r="HOM82" s="90"/>
      <c r="HON82" s="90"/>
      <c r="HOO82" s="90"/>
      <c r="HOP82" s="90"/>
      <c r="HOQ82" s="90"/>
      <c r="HOR82" s="90"/>
      <c r="HOS82" s="90"/>
      <c r="HOT82" s="90"/>
      <c r="HOU82" s="90"/>
      <c r="HOV82" s="90"/>
      <c r="HOW82" s="90"/>
      <c r="HOX82" s="90"/>
      <c r="HOY82" s="90"/>
      <c r="HOZ82" s="90"/>
      <c r="HPA82" s="90"/>
      <c r="HPB82" s="90"/>
      <c r="HPC82" s="90"/>
      <c r="HPD82" s="90"/>
      <c r="HPE82" s="90"/>
      <c r="HPF82" s="90"/>
      <c r="HPG82" s="90"/>
      <c r="HPH82" s="90"/>
      <c r="HPI82" s="90"/>
      <c r="HPJ82" s="90"/>
      <c r="HPK82" s="90"/>
      <c r="HPL82" s="90"/>
      <c r="HPM82" s="90"/>
      <c r="HPN82" s="90"/>
      <c r="HPO82" s="90"/>
      <c r="HPP82" s="90"/>
      <c r="HPQ82" s="90"/>
      <c r="HPR82" s="90"/>
      <c r="HPS82" s="90"/>
      <c r="HPT82" s="90"/>
      <c r="HPU82" s="90"/>
      <c r="HPV82" s="90"/>
      <c r="HPW82" s="90"/>
      <c r="HPX82" s="90"/>
      <c r="HPY82" s="90"/>
      <c r="HPZ82" s="90"/>
      <c r="HQA82" s="90"/>
      <c r="HQB82" s="90"/>
      <c r="HQC82" s="90"/>
      <c r="HQD82" s="90"/>
      <c r="HQE82" s="90"/>
      <c r="HQF82" s="90"/>
      <c r="HQG82" s="90"/>
      <c r="HQH82" s="90"/>
      <c r="HQI82" s="90"/>
      <c r="HQJ82" s="90"/>
      <c r="HQK82" s="90"/>
      <c r="HQL82" s="90"/>
      <c r="HQM82" s="90"/>
      <c r="HQN82" s="90"/>
      <c r="HQO82" s="90"/>
      <c r="HQP82" s="90"/>
      <c r="HQQ82" s="90"/>
      <c r="HQR82" s="90"/>
      <c r="HQS82" s="90"/>
      <c r="HQT82" s="90"/>
      <c r="HQU82" s="90"/>
      <c r="HQV82" s="90"/>
      <c r="HQW82" s="90"/>
      <c r="HQX82" s="90"/>
      <c r="HQY82" s="90"/>
      <c r="HQZ82" s="90"/>
      <c r="HRA82" s="90"/>
      <c r="HRB82" s="90"/>
      <c r="HRC82" s="90"/>
      <c r="HRD82" s="90"/>
      <c r="HRE82" s="90"/>
      <c r="HRF82" s="90"/>
      <c r="HRG82" s="90"/>
      <c r="HRH82" s="90"/>
      <c r="HRI82" s="90"/>
      <c r="HRJ82" s="90"/>
      <c r="HRK82" s="90"/>
      <c r="HRL82" s="90"/>
      <c r="HRM82" s="90"/>
      <c r="HRN82" s="90"/>
      <c r="HRO82" s="90"/>
      <c r="HRP82" s="90"/>
      <c r="HRQ82" s="90"/>
      <c r="HRR82" s="90"/>
      <c r="HRS82" s="90"/>
      <c r="HRT82" s="90"/>
      <c r="HRU82" s="90"/>
      <c r="HRV82" s="90"/>
      <c r="HRW82" s="90"/>
      <c r="HRX82" s="90"/>
      <c r="HRY82" s="90"/>
      <c r="HRZ82" s="90"/>
      <c r="HSA82" s="90"/>
      <c r="HSB82" s="90"/>
      <c r="HSC82" s="90"/>
      <c r="HSD82" s="90"/>
      <c r="HSE82" s="90"/>
      <c r="HSF82" s="90"/>
      <c r="HSG82" s="90"/>
      <c r="HSH82" s="90"/>
      <c r="HSI82" s="90"/>
      <c r="HSJ82" s="90"/>
      <c r="HSK82" s="90"/>
      <c r="HSL82" s="90"/>
      <c r="HSM82" s="90"/>
      <c r="HSN82" s="90"/>
      <c r="HSO82" s="90"/>
      <c r="HSP82" s="90"/>
      <c r="HSQ82" s="90"/>
      <c r="HSR82" s="90"/>
      <c r="HSS82" s="90"/>
      <c r="HST82" s="90"/>
      <c r="HSU82" s="90"/>
      <c r="HSV82" s="90"/>
      <c r="HSW82" s="90"/>
      <c r="HSX82" s="90"/>
      <c r="HSY82" s="90"/>
      <c r="HSZ82" s="90"/>
      <c r="HTA82" s="90"/>
      <c r="HTB82" s="90"/>
      <c r="HTC82" s="90"/>
      <c r="HTD82" s="90"/>
      <c r="HTE82" s="90"/>
      <c r="HTF82" s="90"/>
      <c r="HTG82" s="90"/>
      <c r="HTH82" s="90"/>
      <c r="HTI82" s="90"/>
      <c r="HTJ82" s="90"/>
      <c r="HTK82" s="90"/>
      <c r="HTL82" s="90"/>
      <c r="HTM82" s="90"/>
      <c r="HTN82" s="90"/>
      <c r="HTO82" s="90"/>
      <c r="HTP82" s="90"/>
      <c r="HTQ82" s="90"/>
      <c r="HTR82" s="90"/>
      <c r="HTS82" s="90"/>
      <c r="HTT82" s="90"/>
      <c r="HTU82" s="90"/>
      <c r="HTV82" s="90"/>
      <c r="HTW82" s="90"/>
      <c r="HTX82" s="90"/>
      <c r="HTY82" s="90"/>
      <c r="HTZ82" s="90"/>
      <c r="HUA82" s="90"/>
      <c r="HUB82" s="90"/>
      <c r="HUC82" s="90"/>
      <c r="HUD82" s="90"/>
      <c r="HUE82" s="90"/>
      <c r="HUF82" s="90"/>
      <c r="HUG82" s="90"/>
      <c r="HUH82" s="90"/>
      <c r="HUI82" s="90"/>
      <c r="HUJ82" s="90"/>
      <c r="HUK82" s="90"/>
      <c r="HUL82" s="90"/>
      <c r="HUM82" s="90"/>
      <c r="HUN82" s="90"/>
      <c r="HUO82" s="90"/>
      <c r="HUP82" s="90"/>
      <c r="HUQ82" s="90"/>
      <c r="HUR82" s="90"/>
      <c r="HUS82" s="90"/>
      <c r="HUT82" s="90"/>
      <c r="HUU82" s="90"/>
      <c r="HUV82" s="90"/>
      <c r="HUW82" s="90"/>
      <c r="HUX82" s="90"/>
      <c r="HUY82" s="90"/>
      <c r="HUZ82" s="90"/>
      <c r="HVA82" s="90"/>
      <c r="HVB82" s="90"/>
      <c r="HVC82" s="90"/>
      <c r="HVD82" s="90"/>
      <c r="HVE82" s="90"/>
      <c r="HVF82" s="90"/>
      <c r="HVG82" s="90"/>
      <c r="HVH82" s="90"/>
      <c r="HVI82" s="90"/>
      <c r="HVJ82" s="90"/>
      <c r="HVK82" s="90"/>
      <c r="HVL82" s="90"/>
      <c r="HVM82" s="90"/>
      <c r="HVN82" s="90"/>
      <c r="HVO82" s="90"/>
      <c r="HVP82" s="90"/>
      <c r="HVQ82" s="90"/>
      <c r="HVR82" s="90"/>
      <c r="HVS82" s="90"/>
      <c r="HVT82" s="90"/>
      <c r="HVU82" s="90"/>
      <c r="HVV82" s="90"/>
      <c r="HVW82" s="90"/>
      <c r="HVX82" s="90"/>
      <c r="HVY82" s="90"/>
      <c r="HVZ82" s="90"/>
      <c r="HWA82" s="90"/>
      <c r="HWB82" s="90"/>
      <c r="HWC82" s="90"/>
      <c r="HWD82" s="90"/>
      <c r="HWE82" s="90"/>
      <c r="HWF82" s="90"/>
      <c r="HWG82" s="90"/>
      <c r="HWH82" s="90"/>
      <c r="HWI82" s="90"/>
      <c r="HWJ82" s="90"/>
      <c r="HWK82" s="90"/>
      <c r="HWL82" s="90"/>
      <c r="HWM82" s="90"/>
      <c r="HWN82" s="90"/>
      <c r="HWO82" s="90"/>
      <c r="HWP82" s="90"/>
      <c r="HWQ82" s="90"/>
      <c r="HWR82" s="90"/>
      <c r="HWS82" s="90"/>
      <c r="HWT82" s="90"/>
      <c r="HWU82" s="90"/>
      <c r="HWV82" s="90"/>
      <c r="HWW82" s="90"/>
      <c r="HWX82" s="90"/>
      <c r="HWY82" s="90"/>
      <c r="HWZ82" s="90"/>
      <c r="HXA82" s="90"/>
      <c r="HXB82" s="90"/>
      <c r="HXC82" s="90"/>
      <c r="HXD82" s="90"/>
      <c r="HXE82" s="90"/>
      <c r="HXF82" s="90"/>
      <c r="HXG82" s="90"/>
      <c r="HXH82" s="90"/>
      <c r="HXI82" s="90"/>
      <c r="HXJ82" s="90"/>
      <c r="HXK82" s="90"/>
      <c r="HXL82" s="90"/>
      <c r="HXM82" s="90"/>
      <c r="HXN82" s="90"/>
      <c r="HXO82" s="90"/>
      <c r="HXP82" s="90"/>
      <c r="HXQ82" s="90"/>
      <c r="HXR82" s="90"/>
      <c r="HXS82" s="90"/>
      <c r="HXT82" s="90"/>
      <c r="HXU82" s="90"/>
      <c r="HXV82" s="90"/>
      <c r="HXW82" s="90"/>
      <c r="HXX82" s="90"/>
      <c r="HXY82" s="90"/>
      <c r="HXZ82" s="90"/>
      <c r="HYA82" s="90"/>
      <c r="HYB82" s="90"/>
      <c r="HYC82" s="90"/>
      <c r="HYD82" s="90"/>
      <c r="HYE82" s="90"/>
      <c r="HYF82" s="90"/>
      <c r="HYG82" s="90"/>
      <c r="HYH82" s="90"/>
      <c r="HYI82" s="90"/>
      <c r="HYJ82" s="90"/>
      <c r="HYK82" s="90"/>
      <c r="HYL82" s="90"/>
      <c r="HYM82" s="90"/>
      <c r="HYN82" s="90"/>
      <c r="HYO82" s="90"/>
      <c r="HYP82" s="90"/>
      <c r="HYQ82" s="90"/>
      <c r="HYR82" s="90"/>
      <c r="HYS82" s="90"/>
      <c r="HYT82" s="90"/>
      <c r="HYU82" s="90"/>
      <c r="HYV82" s="90"/>
      <c r="HYW82" s="90"/>
      <c r="HYX82" s="90"/>
      <c r="HYY82" s="90"/>
      <c r="HYZ82" s="90"/>
      <c r="HZA82" s="90"/>
      <c r="HZB82" s="90"/>
      <c r="HZC82" s="90"/>
      <c r="HZD82" s="90"/>
      <c r="HZE82" s="90"/>
      <c r="HZF82" s="90"/>
      <c r="HZG82" s="90"/>
      <c r="HZH82" s="90"/>
      <c r="HZI82" s="90"/>
      <c r="HZJ82" s="90"/>
      <c r="HZK82" s="90"/>
      <c r="HZL82" s="90"/>
      <c r="HZM82" s="90"/>
      <c r="HZN82" s="90"/>
      <c r="HZO82" s="90"/>
      <c r="HZP82" s="90"/>
      <c r="HZQ82" s="90"/>
      <c r="HZR82" s="90"/>
      <c r="HZS82" s="90"/>
      <c r="HZT82" s="90"/>
      <c r="HZU82" s="90"/>
      <c r="HZV82" s="90"/>
      <c r="HZW82" s="90"/>
      <c r="HZX82" s="90"/>
      <c r="HZY82" s="90"/>
      <c r="HZZ82" s="90"/>
      <c r="IAA82" s="90"/>
      <c r="IAB82" s="90"/>
      <c r="IAC82" s="90"/>
      <c r="IAD82" s="90"/>
      <c r="IAE82" s="90"/>
      <c r="IAF82" s="90"/>
      <c r="IAG82" s="90"/>
      <c r="IAH82" s="90"/>
      <c r="IAI82" s="90"/>
      <c r="IAJ82" s="90"/>
      <c r="IAK82" s="90"/>
      <c r="IAL82" s="90"/>
      <c r="IAM82" s="90"/>
      <c r="IAN82" s="90"/>
      <c r="IAO82" s="90"/>
      <c r="IAP82" s="90"/>
      <c r="IAQ82" s="90"/>
      <c r="IAR82" s="90"/>
      <c r="IAS82" s="90"/>
      <c r="IAT82" s="90"/>
      <c r="IAU82" s="90"/>
      <c r="IAV82" s="90"/>
      <c r="IAW82" s="90"/>
      <c r="IAX82" s="90"/>
      <c r="IAY82" s="90"/>
      <c r="IAZ82" s="90"/>
      <c r="IBA82" s="90"/>
      <c r="IBB82" s="90"/>
      <c r="IBC82" s="90"/>
      <c r="IBD82" s="90"/>
      <c r="IBE82" s="90"/>
      <c r="IBF82" s="90"/>
      <c r="IBG82" s="90"/>
      <c r="IBH82" s="90"/>
      <c r="IBI82" s="90"/>
      <c r="IBJ82" s="90"/>
      <c r="IBK82" s="90"/>
      <c r="IBL82" s="90"/>
      <c r="IBM82" s="90"/>
      <c r="IBN82" s="90"/>
      <c r="IBO82" s="90"/>
      <c r="IBP82" s="90"/>
      <c r="IBQ82" s="90"/>
      <c r="IBR82" s="90"/>
      <c r="IBS82" s="90"/>
      <c r="IBT82" s="90"/>
      <c r="IBU82" s="90"/>
      <c r="IBV82" s="90"/>
      <c r="IBW82" s="90"/>
      <c r="IBX82" s="90"/>
      <c r="IBY82" s="90"/>
      <c r="IBZ82" s="90"/>
      <c r="ICA82" s="90"/>
      <c r="ICB82" s="90"/>
      <c r="ICC82" s="90"/>
      <c r="ICD82" s="90"/>
      <c r="ICE82" s="90"/>
      <c r="ICF82" s="90"/>
      <c r="ICG82" s="90"/>
      <c r="ICH82" s="90"/>
      <c r="ICI82" s="90"/>
      <c r="ICJ82" s="90"/>
      <c r="ICK82" s="90"/>
      <c r="ICL82" s="90"/>
      <c r="ICM82" s="90"/>
      <c r="ICN82" s="90"/>
      <c r="ICO82" s="90"/>
      <c r="ICP82" s="90"/>
      <c r="ICQ82" s="90"/>
      <c r="ICR82" s="90"/>
      <c r="ICS82" s="90"/>
      <c r="ICT82" s="90"/>
      <c r="ICU82" s="90"/>
      <c r="ICV82" s="90"/>
      <c r="ICW82" s="90"/>
      <c r="ICX82" s="90"/>
      <c r="ICY82" s="90"/>
      <c r="ICZ82" s="90"/>
      <c r="IDA82" s="90"/>
      <c r="IDB82" s="90"/>
      <c r="IDC82" s="90"/>
      <c r="IDD82" s="90"/>
      <c r="IDE82" s="90"/>
      <c r="IDF82" s="90"/>
      <c r="IDG82" s="90"/>
      <c r="IDH82" s="90"/>
      <c r="IDI82" s="90"/>
      <c r="IDJ82" s="90"/>
      <c r="IDK82" s="90"/>
      <c r="IDL82" s="90"/>
      <c r="IDM82" s="90"/>
      <c r="IDN82" s="90"/>
      <c r="IDO82" s="90"/>
      <c r="IDP82" s="90"/>
      <c r="IDQ82" s="90"/>
      <c r="IDR82" s="90"/>
      <c r="IDS82" s="90"/>
      <c r="IDT82" s="90"/>
      <c r="IDU82" s="90"/>
      <c r="IDV82" s="90"/>
      <c r="IDW82" s="90"/>
      <c r="IDX82" s="90"/>
      <c r="IDY82" s="90"/>
      <c r="IDZ82" s="90"/>
      <c r="IEA82" s="90"/>
      <c r="IEB82" s="90"/>
      <c r="IEC82" s="90"/>
      <c r="IED82" s="90"/>
      <c r="IEE82" s="90"/>
      <c r="IEF82" s="90"/>
      <c r="IEG82" s="90"/>
      <c r="IEH82" s="90"/>
      <c r="IEI82" s="90"/>
      <c r="IEJ82" s="90"/>
      <c r="IEK82" s="90"/>
      <c r="IEL82" s="90"/>
      <c r="IEM82" s="90"/>
      <c r="IEN82" s="90"/>
      <c r="IEO82" s="90"/>
      <c r="IEP82" s="90"/>
      <c r="IEQ82" s="90"/>
      <c r="IER82" s="90"/>
      <c r="IES82" s="90"/>
      <c r="IET82" s="90"/>
      <c r="IEU82" s="90"/>
      <c r="IEV82" s="90"/>
      <c r="IEW82" s="90"/>
      <c r="IEX82" s="90"/>
      <c r="IEY82" s="90"/>
      <c r="IEZ82" s="90"/>
      <c r="IFA82" s="90"/>
      <c r="IFB82" s="90"/>
      <c r="IFC82" s="90"/>
      <c r="IFD82" s="90"/>
      <c r="IFE82" s="90"/>
      <c r="IFF82" s="90"/>
      <c r="IFG82" s="90"/>
      <c r="IFH82" s="90"/>
      <c r="IFI82" s="90"/>
      <c r="IFJ82" s="90"/>
      <c r="IFK82" s="90"/>
      <c r="IFL82" s="90"/>
      <c r="IFM82" s="90"/>
      <c r="IFN82" s="90"/>
      <c r="IFO82" s="90"/>
      <c r="IFP82" s="90"/>
      <c r="IFQ82" s="90"/>
      <c r="IFR82" s="90"/>
      <c r="IFS82" s="90"/>
      <c r="IFT82" s="90"/>
      <c r="IFU82" s="90"/>
      <c r="IFV82" s="90"/>
      <c r="IFW82" s="90"/>
      <c r="IFX82" s="90"/>
      <c r="IFY82" s="90"/>
      <c r="IFZ82" s="90"/>
      <c r="IGA82" s="90"/>
      <c r="IGB82" s="90"/>
      <c r="IGC82" s="90"/>
      <c r="IGD82" s="90"/>
      <c r="IGE82" s="90"/>
      <c r="IGF82" s="90"/>
      <c r="IGG82" s="90"/>
      <c r="IGH82" s="90"/>
      <c r="IGI82" s="90"/>
      <c r="IGJ82" s="90"/>
      <c r="IGK82" s="90"/>
      <c r="IGL82" s="90"/>
      <c r="IGM82" s="90"/>
      <c r="IGN82" s="90"/>
      <c r="IGO82" s="90"/>
      <c r="IGP82" s="90"/>
      <c r="IGQ82" s="90"/>
      <c r="IGR82" s="90"/>
      <c r="IGS82" s="90"/>
      <c r="IGT82" s="90"/>
      <c r="IGU82" s="90"/>
      <c r="IGV82" s="90"/>
      <c r="IGW82" s="90"/>
      <c r="IGX82" s="90"/>
      <c r="IGY82" s="90"/>
      <c r="IGZ82" s="90"/>
      <c r="IHA82" s="90"/>
      <c r="IHB82" s="90"/>
      <c r="IHC82" s="90"/>
      <c r="IHD82" s="90"/>
      <c r="IHE82" s="90"/>
      <c r="IHF82" s="90"/>
      <c r="IHG82" s="90"/>
      <c r="IHH82" s="90"/>
      <c r="IHI82" s="90"/>
      <c r="IHJ82" s="90"/>
      <c r="IHK82" s="90"/>
      <c r="IHL82" s="90"/>
      <c r="IHM82" s="90"/>
      <c r="IHN82" s="90"/>
      <c r="IHO82" s="90"/>
      <c r="IHP82" s="90"/>
      <c r="IHQ82" s="90"/>
      <c r="IHR82" s="90"/>
      <c r="IHS82" s="90"/>
      <c r="IHT82" s="90"/>
      <c r="IHU82" s="90"/>
      <c r="IHV82" s="90"/>
      <c r="IHW82" s="90"/>
      <c r="IHX82" s="90"/>
      <c r="IHY82" s="90"/>
      <c r="IHZ82" s="90"/>
      <c r="IIA82" s="90"/>
      <c r="IIB82" s="90"/>
      <c r="IIC82" s="90"/>
      <c r="IID82" s="90"/>
      <c r="IIE82" s="90"/>
      <c r="IIF82" s="90"/>
      <c r="IIG82" s="90"/>
      <c r="IIH82" s="90"/>
      <c r="III82" s="90"/>
      <c r="IIJ82" s="90"/>
      <c r="IIK82" s="90"/>
      <c r="IIL82" s="90"/>
      <c r="IIM82" s="90"/>
      <c r="IIN82" s="90"/>
      <c r="IIO82" s="90"/>
      <c r="IIP82" s="90"/>
      <c r="IIQ82" s="90"/>
      <c r="IIR82" s="90"/>
      <c r="IIS82" s="90"/>
      <c r="IIT82" s="90"/>
      <c r="IIU82" s="90"/>
      <c r="IIV82" s="90"/>
      <c r="IIW82" s="90"/>
      <c r="IIX82" s="90"/>
      <c r="IIY82" s="90"/>
      <c r="IIZ82" s="90"/>
      <c r="IJA82" s="90"/>
      <c r="IJB82" s="90"/>
      <c r="IJC82" s="90"/>
      <c r="IJD82" s="90"/>
      <c r="IJE82" s="90"/>
      <c r="IJF82" s="90"/>
      <c r="IJG82" s="90"/>
      <c r="IJH82" s="90"/>
      <c r="IJI82" s="90"/>
      <c r="IJJ82" s="90"/>
      <c r="IJK82" s="90"/>
      <c r="IJL82" s="90"/>
      <c r="IJM82" s="90"/>
      <c r="IJN82" s="90"/>
      <c r="IJO82" s="90"/>
      <c r="IJP82" s="90"/>
      <c r="IJQ82" s="90"/>
      <c r="IJR82" s="90"/>
      <c r="IJS82" s="90"/>
      <c r="IJT82" s="90"/>
      <c r="IJU82" s="90"/>
      <c r="IJV82" s="90"/>
      <c r="IJW82" s="90"/>
      <c r="IJX82" s="90"/>
      <c r="IJY82" s="90"/>
      <c r="IJZ82" s="90"/>
      <c r="IKA82" s="90"/>
      <c r="IKB82" s="90"/>
      <c r="IKC82" s="90"/>
      <c r="IKD82" s="90"/>
      <c r="IKE82" s="90"/>
      <c r="IKF82" s="90"/>
      <c r="IKG82" s="90"/>
      <c r="IKH82" s="90"/>
      <c r="IKI82" s="90"/>
      <c r="IKJ82" s="90"/>
      <c r="IKK82" s="90"/>
      <c r="IKL82" s="90"/>
      <c r="IKM82" s="90"/>
      <c r="IKN82" s="90"/>
      <c r="IKO82" s="90"/>
      <c r="IKP82" s="90"/>
      <c r="IKQ82" s="90"/>
      <c r="IKR82" s="90"/>
      <c r="IKS82" s="90"/>
      <c r="IKT82" s="90"/>
      <c r="IKU82" s="90"/>
      <c r="IKV82" s="90"/>
      <c r="IKW82" s="90"/>
      <c r="IKX82" s="90"/>
      <c r="IKY82" s="90"/>
      <c r="IKZ82" s="90"/>
      <c r="ILA82" s="90"/>
      <c r="ILB82" s="90"/>
      <c r="ILC82" s="90"/>
      <c r="ILD82" s="90"/>
      <c r="ILE82" s="90"/>
      <c r="ILF82" s="90"/>
      <c r="ILG82" s="90"/>
      <c r="ILH82" s="90"/>
      <c r="ILI82" s="90"/>
      <c r="ILJ82" s="90"/>
      <c r="ILK82" s="90"/>
      <c r="ILL82" s="90"/>
      <c r="ILM82" s="90"/>
      <c r="ILN82" s="90"/>
      <c r="ILO82" s="90"/>
      <c r="ILP82" s="90"/>
      <c r="ILQ82" s="90"/>
      <c r="ILR82" s="90"/>
      <c r="ILS82" s="90"/>
      <c r="ILT82" s="90"/>
      <c r="ILU82" s="90"/>
      <c r="ILV82" s="90"/>
      <c r="ILW82" s="90"/>
      <c r="ILX82" s="90"/>
      <c r="ILY82" s="90"/>
      <c r="ILZ82" s="90"/>
      <c r="IMA82" s="90"/>
      <c r="IMB82" s="90"/>
      <c r="IMC82" s="90"/>
      <c r="IMD82" s="90"/>
      <c r="IME82" s="90"/>
      <c r="IMF82" s="90"/>
      <c r="IMG82" s="90"/>
      <c r="IMH82" s="90"/>
      <c r="IMI82" s="90"/>
      <c r="IMJ82" s="90"/>
      <c r="IMK82" s="90"/>
      <c r="IML82" s="90"/>
      <c r="IMM82" s="90"/>
      <c r="IMN82" s="90"/>
      <c r="IMO82" s="90"/>
      <c r="IMP82" s="90"/>
      <c r="IMQ82" s="90"/>
      <c r="IMR82" s="90"/>
      <c r="IMS82" s="90"/>
      <c r="IMT82" s="90"/>
      <c r="IMU82" s="90"/>
      <c r="IMV82" s="90"/>
      <c r="IMW82" s="90"/>
      <c r="IMX82" s="90"/>
      <c r="IMY82" s="90"/>
      <c r="IMZ82" s="90"/>
      <c r="INA82" s="90"/>
      <c r="INB82" s="90"/>
      <c r="INC82" s="90"/>
      <c r="IND82" s="90"/>
      <c r="INE82" s="90"/>
      <c r="INF82" s="90"/>
      <c r="ING82" s="90"/>
      <c r="INH82" s="90"/>
      <c r="INI82" s="90"/>
      <c r="INJ82" s="90"/>
      <c r="INK82" s="90"/>
      <c r="INL82" s="90"/>
      <c r="INM82" s="90"/>
      <c r="INN82" s="90"/>
      <c r="INO82" s="90"/>
      <c r="INP82" s="90"/>
      <c r="INQ82" s="90"/>
      <c r="INR82" s="90"/>
      <c r="INS82" s="90"/>
      <c r="INT82" s="90"/>
      <c r="INU82" s="90"/>
      <c r="INV82" s="90"/>
      <c r="INW82" s="90"/>
      <c r="INX82" s="90"/>
      <c r="INY82" s="90"/>
      <c r="INZ82" s="90"/>
      <c r="IOA82" s="90"/>
      <c r="IOB82" s="90"/>
      <c r="IOC82" s="90"/>
      <c r="IOD82" s="90"/>
      <c r="IOE82" s="90"/>
      <c r="IOF82" s="90"/>
      <c r="IOG82" s="90"/>
      <c r="IOH82" s="90"/>
      <c r="IOI82" s="90"/>
      <c r="IOJ82" s="90"/>
      <c r="IOK82" s="90"/>
      <c r="IOL82" s="90"/>
      <c r="IOM82" s="90"/>
      <c r="ION82" s="90"/>
      <c r="IOO82" s="90"/>
      <c r="IOP82" s="90"/>
      <c r="IOQ82" s="90"/>
      <c r="IOR82" s="90"/>
      <c r="IOS82" s="90"/>
      <c r="IOT82" s="90"/>
      <c r="IOU82" s="90"/>
      <c r="IOV82" s="90"/>
      <c r="IOW82" s="90"/>
      <c r="IOX82" s="90"/>
      <c r="IOY82" s="90"/>
      <c r="IOZ82" s="90"/>
      <c r="IPA82" s="90"/>
      <c r="IPB82" s="90"/>
      <c r="IPC82" s="90"/>
      <c r="IPD82" s="90"/>
      <c r="IPE82" s="90"/>
      <c r="IPF82" s="90"/>
      <c r="IPG82" s="90"/>
      <c r="IPH82" s="90"/>
      <c r="IPI82" s="90"/>
      <c r="IPJ82" s="90"/>
      <c r="IPK82" s="90"/>
      <c r="IPL82" s="90"/>
      <c r="IPM82" s="90"/>
      <c r="IPN82" s="90"/>
      <c r="IPO82" s="90"/>
      <c r="IPP82" s="90"/>
      <c r="IPQ82" s="90"/>
      <c r="IPR82" s="90"/>
      <c r="IPS82" s="90"/>
      <c r="IPT82" s="90"/>
      <c r="IPU82" s="90"/>
      <c r="IPV82" s="90"/>
      <c r="IPW82" s="90"/>
      <c r="IPX82" s="90"/>
      <c r="IPY82" s="90"/>
      <c r="IPZ82" s="90"/>
      <c r="IQA82" s="90"/>
      <c r="IQB82" s="90"/>
      <c r="IQC82" s="90"/>
      <c r="IQD82" s="90"/>
      <c r="IQE82" s="90"/>
      <c r="IQF82" s="90"/>
      <c r="IQG82" s="90"/>
      <c r="IQH82" s="90"/>
      <c r="IQI82" s="90"/>
      <c r="IQJ82" s="90"/>
      <c r="IQK82" s="90"/>
      <c r="IQL82" s="90"/>
      <c r="IQM82" s="90"/>
      <c r="IQN82" s="90"/>
      <c r="IQO82" s="90"/>
      <c r="IQP82" s="90"/>
      <c r="IQQ82" s="90"/>
      <c r="IQR82" s="90"/>
      <c r="IQS82" s="90"/>
      <c r="IQT82" s="90"/>
      <c r="IQU82" s="90"/>
      <c r="IQV82" s="90"/>
      <c r="IQW82" s="90"/>
      <c r="IQX82" s="90"/>
      <c r="IQY82" s="90"/>
      <c r="IQZ82" s="90"/>
      <c r="IRA82" s="90"/>
      <c r="IRB82" s="90"/>
      <c r="IRC82" s="90"/>
      <c r="IRD82" s="90"/>
      <c r="IRE82" s="90"/>
      <c r="IRF82" s="90"/>
      <c r="IRG82" s="90"/>
      <c r="IRH82" s="90"/>
      <c r="IRI82" s="90"/>
      <c r="IRJ82" s="90"/>
      <c r="IRK82" s="90"/>
      <c r="IRL82" s="90"/>
      <c r="IRM82" s="90"/>
      <c r="IRN82" s="90"/>
      <c r="IRO82" s="90"/>
      <c r="IRP82" s="90"/>
      <c r="IRQ82" s="90"/>
      <c r="IRR82" s="90"/>
      <c r="IRS82" s="90"/>
      <c r="IRT82" s="90"/>
      <c r="IRU82" s="90"/>
      <c r="IRV82" s="90"/>
      <c r="IRW82" s="90"/>
      <c r="IRX82" s="90"/>
      <c r="IRY82" s="90"/>
      <c r="IRZ82" s="90"/>
      <c r="ISA82" s="90"/>
      <c r="ISB82" s="90"/>
      <c r="ISC82" s="90"/>
      <c r="ISD82" s="90"/>
      <c r="ISE82" s="90"/>
      <c r="ISF82" s="90"/>
      <c r="ISG82" s="90"/>
      <c r="ISH82" s="90"/>
      <c r="ISI82" s="90"/>
      <c r="ISJ82" s="90"/>
      <c r="ISK82" s="90"/>
      <c r="ISL82" s="90"/>
      <c r="ISM82" s="90"/>
      <c r="ISN82" s="90"/>
      <c r="ISO82" s="90"/>
      <c r="ISP82" s="90"/>
      <c r="ISQ82" s="90"/>
      <c r="ISR82" s="90"/>
      <c r="ISS82" s="90"/>
      <c r="IST82" s="90"/>
      <c r="ISU82" s="90"/>
      <c r="ISV82" s="90"/>
      <c r="ISW82" s="90"/>
      <c r="ISX82" s="90"/>
      <c r="ISY82" s="90"/>
      <c r="ISZ82" s="90"/>
      <c r="ITA82" s="90"/>
      <c r="ITB82" s="90"/>
      <c r="ITC82" s="90"/>
      <c r="ITD82" s="90"/>
      <c r="ITE82" s="90"/>
      <c r="ITF82" s="90"/>
      <c r="ITG82" s="90"/>
      <c r="ITH82" s="90"/>
      <c r="ITI82" s="90"/>
      <c r="ITJ82" s="90"/>
      <c r="ITK82" s="90"/>
      <c r="ITL82" s="90"/>
      <c r="ITM82" s="90"/>
      <c r="ITN82" s="90"/>
      <c r="ITO82" s="90"/>
      <c r="ITP82" s="90"/>
      <c r="ITQ82" s="90"/>
      <c r="ITR82" s="90"/>
      <c r="ITS82" s="90"/>
      <c r="ITT82" s="90"/>
      <c r="ITU82" s="90"/>
      <c r="ITV82" s="90"/>
      <c r="ITW82" s="90"/>
      <c r="ITX82" s="90"/>
      <c r="ITY82" s="90"/>
      <c r="ITZ82" s="90"/>
      <c r="IUA82" s="90"/>
      <c r="IUB82" s="90"/>
      <c r="IUC82" s="90"/>
      <c r="IUD82" s="90"/>
      <c r="IUE82" s="90"/>
      <c r="IUF82" s="90"/>
      <c r="IUG82" s="90"/>
      <c r="IUH82" s="90"/>
      <c r="IUI82" s="90"/>
      <c r="IUJ82" s="90"/>
      <c r="IUK82" s="90"/>
      <c r="IUL82" s="90"/>
      <c r="IUM82" s="90"/>
      <c r="IUN82" s="90"/>
      <c r="IUO82" s="90"/>
      <c r="IUP82" s="90"/>
      <c r="IUQ82" s="90"/>
      <c r="IUR82" s="90"/>
      <c r="IUS82" s="90"/>
      <c r="IUT82" s="90"/>
      <c r="IUU82" s="90"/>
      <c r="IUV82" s="90"/>
      <c r="IUW82" s="90"/>
      <c r="IUX82" s="90"/>
      <c r="IUY82" s="90"/>
      <c r="IUZ82" s="90"/>
      <c r="IVA82" s="90"/>
      <c r="IVB82" s="90"/>
      <c r="IVC82" s="90"/>
      <c r="IVD82" s="90"/>
      <c r="IVE82" s="90"/>
      <c r="IVF82" s="90"/>
      <c r="IVG82" s="90"/>
      <c r="IVH82" s="90"/>
      <c r="IVI82" s="90"/>
      <c r="IVJ82" s="90"/>
      <c r="IVK82" s="90"/>
      <c r="IVL82" s="90"/>
      <c r="IVM82" s="90"/>
      <c r="IVN82" s="90"/>
      <c r="IVO82" s="90"/>
      <c r="IVP82" s="90"/>
      <c r="IVQ82" s="90"/>
      <c r="IVR82" s="90"/>
      <c r="IVS82" s="90"/>
      <c r="IVT82" s="90"/>
      <c r="IVU82" s="90"/>
      <c r="IVV82" s="90"/>
      <c r="IVW82" s="90"/>
      <c r="IVX82" s="90"/>
      <c r="IVY82" s="90"/>
      <c r="IVZ82" s="90"/>
      <c r="IWA82" s="90"/>
      <c r="IWB82" s="90"/>
      <c r="IWC82" s="90"/>
      <c r="IWD82" s="90"/>
      <c r="IWE82" s="90"/>
      <c r="IWF82" s="90"/>
      <c r="IWG82" s="90"/>
      <c r="IWH82" s="90"/>
      <c r="IWI82" s="90"/>
      <c r="IWJ82" s="90"/>
      <c r="IWK82" s="90"/>
      <c r="IWL82" s="90"/>
      <c r="IWM82" s="90"/>
      <c r="IWN82" s="90"/>
      <c r="IWO82" s="90"/>
      <c r="IWP82" s="90"/>
      <c r="IWQ82" s="90"/>
      <c r="IWR82" s="90"/>
      <c r="IWS82" s="90"/>
      <c r="IWT82" s="90"/>
      <c r="IWU82" s="90"/>
      <c r="IWV82" s="90"/>
      <c r="IWW82" s="90"/>
      <c r="IWX82" s="90"/>
      <c r="IWY82" s="90"/>
      <c r="IWZ82" s="90"/>
      <c r="IXA82" s="90"/>
      <c r="IXB82" s="90"/>
      <c r="IXC82" s="90"/>
      <c r="IXD82" s="90"/>
      <c r="IXE82" s="90"/>
      <c r="IXF82" s="90"/>
      <c r="IXG82" s="90"/>
      <c r="IXH82" s="90"/>
      <c r="IXI82" s="90"/>
      <c r="IXJ82" s="90"/>
      <c r="IXK82" s="90"/>
      <c r="IXL82" s="90"/>
      <c r="IXM82" s="90"/>
      <c r="IXN82" s="90"/>
      <c r="IXO82" s="90"/>
      <c r="IXP82" s="90"/>
      <c r="IXQ82" s="90"/>
      <c r="IXR82" s="90"/>
      <c r="IXS82" s="90"/>
      <c r="IXT82" s="90"/>
      <c r="IXU82" s="90"/>
      <c r="IXV82" s="90"/>
      <c r="IXW82" s="90"/>
      <c r="IXX82" s="90"/>
      <c r="IXY82" s="90"/>
      <c r="IXZ82" s="90"/>
      <c r="IYA82" s="90"/>
      <c r="IYB82" s="90"/>
      <c r="IYC82" s="90"/>
      <c r="IYD82" s="90"/>
      <c r="IYE82" s="90"/>
      <c r="IYF82" s="90"/>
      <c r="IYG82" s="90"/>
      <c r="IYH82" s="90"/>
      <c r="IYI82" s="90"/>
      <c r="IYJ82" s="90"/>
      <c r="IYK82" s="90"/>
      <c r="IYL82" s="90"/>
      <c r="IYM82" s="90"/>
      <c r="IYN82" s="90"/>
      <c r="IYO82" s="90"/>
      <c r="IYP82" s="90"/>
      <c r="IYQ82" s="90"/>
      <c r="IYR82" s="90"/>
      <c r="IYS82" s="90"/>
      <c r="IYT82" s="90"/>
      <c r="IYU82" s="90"/>
      <c r="IYV82" s="90"/>
      <c r="IYW82" s="90"/>
      <c r="IYX82" s="90"/>
      <c r="IYY82" s="90"/>
      <c r="IYZ82" s="90"/>
      <c r="IZA82" s="90"/>
      <c r="IZB82" s="90"/>
      <c r="IZC82" s="90"/>
      <c r="IZD82" s="90"/>
      <c r="IZE82" s="90"/>
      <c r="IZF82" s="90"/>
      <c r="IZG82" s="90"/>
      <c r="IZH82" s="90"/>
      <c r="IZI82" s="90"/>
      <c r="IZJ82" s="90"/>
      <c r="IZK82" s="90"/>
      <c r="IZL82" s="90"/>
      <c r="IZM82" s="90"/>
      <c r="IZN82" s="90"/>
      <c r="IZO82" s="90"/>
      <c r="IZP82" s="90"/>
      <c r="IZQ82" s="90"/>
      <c r="IZR82" s="90"/>
      <c r="IZS82" s="90"/>
      <c r="IZT82" s="90"/>
      <c r="IZU82" s="90"/>
      <c r="IZV82" s="90"/>
      <c r="IZW82" s="90"/>
      <c r="IZX82" s="90"/>
      <c r="IZY82" s="90"/>
      <c r="IZZ82" s="90"/>
      <c r="JAA82" s="90"/>
      <c r="JAB82" s="90"/>
      <c r="JAC82" s="90"/>
      <c r="JAD82" s="90"/>
      <c r="JAE82" s="90"/>
      <c r="JAF82" s="90"/>
      <c r="JAG82" s="90"/>
      <c r="JAH82" s="90"/>
      <c r="JAI82" s="90"/>
      <c r="JAJ82" s="90"/>
      <c r="JAK82" s="90"/>
      <c r="JAL82" s="90"/>
      <c r="JAM82" s="90"/>
      <c r="JAN82" s="90"/>
      <c r="JAO82" s="90"/>
      <c r="JAP82" s="90"/>
      <c r="JAQ82" s="90"/>
      <c r="JAR82" s="90"/>
      <c r="JAS82" s="90"/>
      <c r="JAT82" s="90"/>
      <c r="JAU82" s="90"/>
      <c r="JAV82" s="90"/>
      <c r="JAW82" s="90"/>
      <c r="JAX82" s="90"/>
      <c r="JAY82" s="90"/>
      <c r="JAZ82" s="90"/>
      <c r="JBA82" s="90"/>
      <c r="JBB82" s="90"/>
      <c r="JBC82" s="90"/>
      <c r="JBD82" s="90"/>
      <c r="JBE82" s="90"/>
      <c r="JBF82" s="90"/>
      <c r="JBG82" s="90"/>
      <c r="JBH82" s="90"/>
      <c r="JBI82" s="90"/>
      <c r="JBJ82" s="90"/>
      <c r="JBK82" s="90"/>
      <c r="JBL82" s="90"/>
      <c r="JBM82" s="90"/>
      <c r="JBN82" s="90"/>
      <c r="JBO82" s="90"/>
      <c r="JBP82" s="90"/>
      <c r="JBQ82" s="90"/>
      <c r="JBR82" s="90"/>
      <c r="JBS82" s="90"/>
      <c r="JBT82" s="90"/>
      <c r="JBU82" s="90"/>
      <c r="JBV82" s="90"/>
      <c r="JBW82" s="90"/>
      <c r="JBX82" s="90"/>
      <c r="JBY82" s="90"/>
      <c r="JBZ82" s="90"/>
      <c r="JCA82" s="90"/>
      <c r="JCB82" s="90"/>
      <c r="JCC82" s="90"/>
      <c r="JCD82" s="90"/>
      <c r="JCE82" s="90"/>
      <c r="JCF82" s="90"/>
      <c r="JCG82" s="90"/>
      <c r="JCH82" s="90"/>
      <c r="JCI82" s="90"/>
      <c r="JCJ82" s="90"/>
      <c r="JCK82" s="90"/>
      <c r="JCL82" s="90"/>
      <c r="JCM82" s="90"/>
      <c r="JCN82" s="90"/>
      <c r="JCO82" s="90"/>
      <c r="JCP82" s="90"/>
      <c r="JCQ82" s="90"/>
      <c r="JCR82" s="90"/>
      <c r="JCS82" s="90"/>
      <c r="JCT82" s="90"/>
      <c r="JCU82" s="90"/>
      <c r="JCV82" s="90"/>
      <c r="JCW82" s="90"/>
      <c r="JCX82" s="90"/>
      <c r="JCY82" s="90"/>
      <c r="JCZ82" s="90"/>
      <c r="JDA82" s="90"/>
      <c r="JDB82" s="90"/>
      <c r="JDC82" s="90"/>
      <c r="JDD82" s="90"/>
      <c r="JDE82" s="90"/>
      <c r="JDF82" s="90"/>
      <c r="JDG82" s="90"/>
      <c r="JDH82" s="90"/>
      <c r="JDI82" s="90"/>
      <c r="JDJ82" s="90"/>
      <c r="JDK82" s="90"/>
      <c r="JDL82" s="90"/>
      <c r="JDM82" s="90"/>
      <c r="JDN82" s="90"/>
      <c r="JDO82" s="90"/>
      <c r="JDP82" s="90"/>
      <c r="JDQ82" s="90"/>
      <c r="JDR82" s="90"/>
      <c r="JDS82" s="90"/>
      <c r="JDT82" s="90"/>
      <c r="JDU82" s="90"/>
      <c r="JDV82" s="90"/>
      <c r="JDW82" s="90"/>
      <c r="JDX82" s="90"/>
      <c r="JDY82" s="90"/>
      <c r="JDZ82" s="90"/>
      <c r="JEA82" s="90"/>
      <c r="JEB82" s="90"/>
      <c r="JEC82" s="90"/>
      <c r="JED82" s="90"/>
      <c r="JEE82" s="90"/>
      <c r="JEF82" s="90"/>
      <c r="JEG82" s="90"/>
      <c r="JEH82" s="90"/>
      <c r="JEI82" s="90"/>
      <c r="JEJ82" s="90"/>
      <c r="JEK82" s="90"/>
      <c r="JEL82" s="90"/>
      <c r="JEM82" s="90"/>
      <c r="JEN82" s="90"/>
      <c r="JEO82" s="90"/>
      <c r="JEP82" s="90"/>
      <c r="JEQ82" s="90"/>
      <c r="JER82" s="90"/>
      <c r="JES82" s="90"/>
      <c r="JET82" s="90"/>
      <c r="JEU82" s="90"/>
      <c r="JEV82" s="90"/>
      <c r="JEW82" s="90"/>
      <c r="JEX82" s="90"/>
      <c r="JEY82" s="90"/>
      <c r="JEZ82" s="90"/>
      <c r="JFA82" s="90"/>
      <c r="JFB82" s="90"/>
      <c r="JFC82" s="90"/>
      <c r="JFD82" s="90"/>
      <c r="JFE82" s="90"/>
      <c r="JFF82" s="90"/>
      <c r="JFG82" s="90"/>
      <c r="JFH82" s="90"/>
      <c r="JFI82" s="90"/>
      <c r="JFJ82" s="90"/>
      <c r="JFK82" s="90"/>
      <c r="JFL82" s="90"/>
      <c r="JFM82" s="90"/>
      <c r="JFN82" s="90"/>
      <c r="JFO82" s="90"/>
      <c r="JFP82" s="90"/>
      <c r="JFQ82" s="90"/>
      <c r="JFR82" s="90"/>
      <c r="JFS82" s="90"/>
      <c r="JFT82" s="90"/>
      <c r="JFU82" s="90"/>
      <c r="JFV82" s="90"/>
      <c r="JFW82" s="90"/>
      <c r="JFX82" s="90"/>
      <c r="JFY82" s="90"/>
      <c r="JFZ82" s="90"/>
      <c r="JGA82" s="90"/>
      <c r="JGB82" s="90"/>
      <c r="JGC82" s="90"/>
      <c r="JGD82" s="90"/>
      <c r="JGE82" s="90"/>
      <c r="JGF82" s="90"/>
      <c r="JGG82" s="90"/>
      <c r="JGH82" s="90"/>
      <c r="JGI82" s="90"/>
      <c r="JGJ82" s="90"/>
      <c r="JGK82" s="90"/>
      <c r="JGL82" s="90"/>
      <c r="JGM82" s="90"/>
      <c r="JGN82" s="90"/>
      <c r="JGO82" s="90"/>
      <c r="JGP82" s="90"/>
      <c r="JGQ82" s="90"/>
      <c r="JGR82" s="90"/>
      <c r="JGS82" s="90"/>
      <c r="JGT82" s="90"/>
      <c r="JGU82" s="90"/>
      <c r="JGV82" s="90"/>
      <c r="JGW82" s="90"/>
      <c r="JGX82" s="90"/>
      <c r="JGY82" s="90"/>
      <c r="JGZ82" s="90"/>
      <c r="JHA82" s="90"/>
      <c r="JHB82" s="90"/>
      <c r="JHC82" s="90"/>
      <c r="JHD82" s="90"/>
      <c r="JHE82" s="90"/>
      <c r="JHF82" s="90"/>
      <c r="JHG82" s="90"/>
      <c r="JHH82" s="90"/>
      <c r="JHI82" s="90"/>
      <c r="JHJ82" s="90"/>
      <c r="JHK82" s="90"/>
      <c r="JHL82" s="90"/>
      <c r="JHM82" s="90"/>
      <c r="JHN82" s="90"/>
      <c r="JHO82" s="90"/>
      <c r="JHP82" s="90"/>
      <c r="JHQ82" s="90"/>
      <c r="JHR82" s="90"/>
      <c r="JHS82" s="90"/>
      <c r="JHT82" s="90"/>
      <c r="JHU82" s="90"/>
      <c r="JHV82" s="90"/>
      <c r="JHW82" s="90"/>
      <c r="JHX82" s="90"/>
      <c r="JHY82" s="90"/>
      <c r="JHZ82" s="90"/>
      <c r="JIA82" s="90"/>
      <c r="JIB82" s="90"/>
      <c r="JIC82" s="90"/>
      <c r="JID82" s="90"/>
      <c r="JIE82" s="90"/>
      <c r="JIF82" s="90"/>
      <c r="JIG82" s="90"/>
      <c r="JIH82" s="90"/>
      <c r="JII82" s="90"/>
      <c r="JIJ82" s="90"/>
      <c r="JIK82" s="90"/>
      <c r="JIL82" s="90"/>
      <c r="JIM82" s="90"/>
      <c r="JIN82" s="90"/>
      <c r="JIO82" s="90"/>
      <c r="JIP82" s="90"/>
      <c r="JIQ82" s="90"/>
      <c r="JIR82" s="90"/>
      <c r="JIS82" s="90"/>
      <c r="JIT82" s="90"/>
      <c r="JIU82" s="90"/>
      <c r="JIV82" s="90"/>
      <c r="JIW82" s="90"/>
      <c r="JIX82" s="90"/>
      <c r="JIY82" s="90"/>
      <c r="JIZ82" s="90"/>
      <c r="JJA82" s="90"/>
      <c r="JJB82" s="90"/>
      <c r="JJC82" s="90"/>
      <c r="JJD82" s="90"/>
      <c r="JJE82" s="90"/>
      <c r="JJF82" s="90"/>
      <c r="JJG82" s="90"/>
      <c r="JJH82" s="90"/>
      <c r="JJI82" s="90"/>
      <c r="JJJ82" s="90"/>
      <c r="JJK82" s="90"/>
      <c r="JJL82" s="90"/>
      <c r="JJM82" s="90"/>
      <c r="JJN82" s="90"/>
      <c r="JJO82" s="90"/>
      <c r="JJP82" s="90"/>
      <c r="JJQ82" s="90"/>
      <c r="JJR82" s="90"/>
      <c r="JJS82" s="90"/>
      <c r="JJT82" s="90"/>
      <c r="JJU82" s="90"/>
      <c r="JJV82" s="90"/>
      <c r="JJW82" s="90"/>
      <c r="JJX82" s="90"/>
      <c r="JJY82" s="90"/>
      <c r="JJZ82" s="90"/>
      <c r="JKA82" s="90"/>
      <c r="JKB82" s="90"/>
      <c r="JKC82" s="90"/>
      <c r="JKD82" s="90"/>
      <c r="JKE82" s="90"/>
      <c r="JKF82" s="90"/>
      <c r="JKG82" s="90"/>
      <c r="JKH82" s="90"/>
      <c r="JKI82" s="90"/>
      <c r="JKJ82" s="90"/>
      <c r="JKK82" s="90"/>
      <c r="JKL82" s="90"/>
      <c r="JKM82" s="90"/>
      <c r="JKN82" s="90"/>
      <c r="JKO82" s="90"/>
      <c r="JKP82" s="90"/>
      <c r="JKQ82" s="90"/>
      <c r="JKR82" s="90"/>
      <c r="JKS82" s="90"/>
      <c r="JKT82" s="90"/>
      <c r="JKU82" s="90"/>
      <c r="JKV82" s="90"/>
      <c r="JKW82" s="90"/>
      <c r="JKX82" s="90"/>
      <c r="JKY82" s="90"/>
      <c r="JKZ82" s="90"/>
      <c r="JLA82" s="90"/>
      <c r="JLB82" s="90"/>
      <c r="JLC82" s="90"/>
      <c r="JLD82" s="90"/>
      <c r="JLE82" s="90"/>
      <c r="JLF82" s="90"/>
      <c r="JLG82" s="90"/>
      <c r="JLH82" s="90"/>
      <c r="JLI82" s="90"/>
      <c r="JLJ82" s="90"/>
      <c r="JLK82" s="90"/>
      <c r="JLL82" s="90"/>
      <c r="JLM82" s="90"/>
      <c r="JLN82" s="90"/>
      <c r="JLO82" s="90"/>
      <c r="JLP82" s="90"/>
      <c r="JLQ82" s="90"/>
      <c r="JLR82" s="90"/>
      <c r="JLS82" s="90"/>
      <c r="JLT82" s="90"/>
      <c r="JLU82" s="90"/>
      <c r="JLV82" s="90"/>
      <c r="JLW82" s="90"/>
      <c r="JLX82" s="90"/>
      <c r="JLY82" s="90"/>
      <c r="JLZ82" s="90"/>
      <c r="JMA82" s="90"/>
      <c r="JMB82" s="90"/>
      <c r="JMC82" s="90"/>
      <c r="JMD82" s="90"/>
      <c r="JME82" s="90"/>
      <c r="JMF82" s="90"/>
      <c r="JMG82" s="90"/>
      <c r="JMH82" s="90"/>
      <c r="JMI82" s="90"/>
      <c r="JMJ82" s="90"/>
      <c r="JMK82" s="90"/>
      <c r="JML82" s="90"/>
      <c r="JMM82" s="90"/>
      <c r="JMN82" s="90"/>
      <c r="JMO82" s="90"/>
      <c r="JMP82" s="90"/>
      <c r="JMQ82" s="90"/>
      <c r="JMR82" s="90"/>
      <c r="JMS82" s="90"/>
      <c r="JMT82" s="90"/>
      <c r="JMU82" s="90"/>
      <c r="JMV82" s="90"/>
      <c r="JMW82" s="90"/>
      <c r="JMX82" s="90"/>
      <c r="JMY82" s="90"/>
      <c r="JMZ82" s="90"/>
      <c r="JNA82" s="90"/>
      <c r="JNB82" s="90"/>
      <c r="JNC82" s="90"/>
      <c r="JND82" s="90"/>
      <c r="JNE82" s="90"/>
      <c r="JNF82" s="90"/>
      <c r="JNG82" s="90"/>
      <c r="JNH82" s="90"/>
      <c r="JNI82" s="90"/>
      <c r="JNJ82" s="90"/>
      <c r="JNK82" s="90"/>
      <c r="JNL82" s="90"/>
      <c r="JNM82" s="90"/>
      <c r="JNN82" s="90"/>
      <c r="JNO82" s="90"/>
      <c r="JNP82" s="90"/>
      <c r="JNQ82" s="90"/>
      <c r="JNR82" s="90"/>
      <c r="JNS82" s="90"/>
      <c r="JNT82" s="90"/>
      <c r="JNU82" s="90"/>
      <c r="JNV82" s="90"/>
      <c r="JNW82" s="90"/>
      <c r="JNX82" s="90"/>
      <c r="JNY82" s="90"/>
      <c r="JNZ82" s="90"/>
      <c r="JOA82" s="90"/>
      <c r="JOB82" s="90"/>
      <c r="JOC82" s="90"/>
      <c r="JOD82" s="90"/>
      <c r="JOE82" s="90"/>
      <c r="JOF82" s="90"/>
      <c r="JOG82" s="90"/>
      <c r="JOH82" s="90"/>
      <c r="JOI82" s="90"/>
      <c r="JOJ82" s="90"/>
      <c r="JOK82" s="90"/>
      <c r="JOL82" s="90"/>
      <c r="JOM82" s="90"/>
      <c r="JON82" s="90"/>
      <c r="JOO82" s="90"/>
      <c r="JOP82" s="90"/>
      <c r="JOQ82" s="90"/>
      <c r="JOR82" s="90"/>
      <c r="JOS82" s="90"/>
      <c r="JOT82" s="90"/>
      <c r="JOU82" s="90"/>
      <c r="JOV82" s="90"/>
      <c r="JOW82" s="90"/>
      <c r="JOX82" s="90"/>
      <c r="JOY82" s="90"/>
      <c r="JOZ82" s="90"/>
      <c r="JPA82" s="90"/>
      <c r="JPB82" s="90"/>
      <c r="JPC82" s="90"/>
      <c r="JPD82" s="90"/>
      <c r="JPE82" s="90"/>
      <c r="JPF82" s="90"/>
      <c r="JPG82" s="90"/>
      <c r="JPH82" s="90"/>
      <c r="JPI82" s="90"/>
      <c r="JPJ82" s="90"/>
      <c r="JPK82" s="90"/>
      <c r="JPL82" s="90"/>
      <c r="JPM82" s="90"/>
      <c r="JPN82" s="90"/>
      <c r="JPO82" s="90"/>
      <c r="JPP82" s="90"/>
      <c r="JPQ82" s="90"/>
      <c r="JPR82" s="90"/>
      <c r="JPS82" s="90"/>
      <c r="JPT82" s="90"/>
      <c r="JPU82" s="90"/>
      <c r="JPV82" s="90"/>
      <c r="JPW82" s="90"/>
      <c r="JPX82" s="90"/>
      <c r="JPY82" s="90"/>
      <c r="JPZ82" s="90"/>
      <c r="JQA82" s="90"/>
      <c r="JQB82" s="90"/>
      <c r="JQC82" s="90"/>
      <c r="JQD82" s="90"/>
      <c r="JQE82" s="90"/>
      <c r="JQF82" s="90"/>
      <c r="JQG82" s="90"/>
      <c r="JQH82" s="90"/>
      <c r="JQI82" s="90"/>
      <c r="JQJ82" s="90"/>
      <c r="JQK82" s="90"/>
      <c r="JQL82" s="90"/>
      <c r="JQM82" s="90"/>
      <c r="JQN82" s="90"/>
      <c r="JQO82" s="90"/>
      <c r="JQP82" s="90"/>
      <c r="JQQ82" s="90"/>
      <c r="JQR82" s="90"/>
      <c r="JQS82" s="90"/>
      <c r="JQT82" s="90"/>
      <c r="JQU82" s="90"/>
      <c r="JQV82" s="90"/>
      <c r="JQW82" s="90"/>
      <c r="JQX82" s="90"/>
      <c r="JQY82" s="90"/>
      <c r="JQZ82" s="90"/>
      <c r="JRA82" s="90"/>
      <c r="JRB82" s="90"/>
      <c r="JRC82" s="90"/>
      <c r="JRD82" s="90"/>
      <c r="JRE82" s="90"/>
      <c r="JRF82" s="90"/>
      <c r="JRG82" s="90"/>
      <c r="JRH82" s="90"/>
      <c r="JRI82" s="90"/>
      <c r="JRJ82" s="90"/>
      <c r="JRK82" s="90"/>
      <c r="JRL82" s="90"/>
      <c r="JRM82" s="90"/>
      <c r="JRN82" s="90"/>
      <c r="JRO82" s="90"/>
      <c r="JRP82" s="90"/>
      <c r="JRQ82" s="90"/>
      <c r="JRR82" s="90"/>
      <c r="JRS82" s="90"/>
      <c r="JRT82" s="90"/>
      <c r="JRU82" s="90"/>
      <c r="JRV82" s="90"/>
      <c r="JRW82" s="90"/>
      <c r="JRX82" s="90"/>
      <c r="JRY82" s="90"/>
      <c r="JRZ82" s="90"/>
      <c r="JSA82" s="90"/>
      <c r="JSB82" s="90"/>
      <c r="JSC82" s="90"/>
      <c r="JSD82" s="90"/>
      <c r="JSE82" s="90"/>
      <c r="JSF82" s="90"/>
      <c r="JSG82" s="90"/>
      <c r="JSH82" s="90"/>
      <c r="JSI82" s="90"/>
      <c r="JSJ82" s="90"/>
      <c r="JSK82" s="90"/>
      <c r="JSL82" s="90"/>
      <c r="JSM82" s="90"/>
      <c r="JSN82" s="90"/>
      <c r="JSO82" s="90"/>
      <c r="JSP82" s="90"/>
      <c r="JSQ82" s="90"/>
      <c r="JSR82" s="90"/>
      <c r="JSS82" s="90"/>
      <c r="JST82" s="90"/>
      <c r="JSU82" s="90"/>
      <c r="JSV82" s="90"/>
      <c r="JSW82" s="90"/>
      <c r="JSX82" s="90"/>
      <c r="JSY82" s="90"/>
      <c r="JSZ82" s="90"/>
      <c r="JTA82" s="90"/>
      <c r="JTB82" s="90"/>
      <c r="JTC82" s="90"/>
      <c r="JTD82" s="90"/>
      <c r="JTE82" s="90"/>
      <c r="JTF82" s="90"/>
      <c r="JTG82" s="90"/>
      <c r="JTH82" s="90"/>
      <c r="JTI82" s="90"/>
      <c r="JTJ82" s="90"/>
      <c r="JTK82" s="90"/>
      <c r="JTL82" s="90"/>
      <c r="JTM82" s="90"/>
      <c r="JTN82" s="90"/>
      <c r="JTO82" s="90"/>
      <c r="JTP82" s="90"/>
      <c r="JTQ82" s="90"/>
      <c r="JTR82" s="90"/>
      <c r="JTS82" s="90"/>
      <c r="JTT82" s="90"/>
      <c r="JTU82" s="90"/>
      <c r="JTV82" s="90"/>
      <c r="JTW82" s="90"/>
      <c r="JTX82" s="90"/>
      <c r="JTY82" s="90"/>
      <c r="JTZ82" s="90"/>
      <c r="JUA82" s="90"/>
      <c r="JUB82" s="90"/>
      <c r="JUC82" s="90"/>
      <c r="JUD82" s="90"/>
      <c r="JUE82" s="90"/>
      <c r="JUF82" s="90"/>
      <c r="JUG82" s="90"/>
      <c r="JUH82" s="90"/>
      <c r="JUI82" s="90"/>
      <c r="JUJ82" s="90"/>
      <c r="JUK82" s="90"/>
      <c r="JUL82" s="90"/>
      <c r="JUM82" s="90"/>
      <c r="JUN82" s="90"/>
      <c r="JUO82" s="90"/>
      <c r="JUP82" s="90"/>
      <c r="JUQ82" s="90"/>
      <c r="JUR82" s="90"/>
      <c r="JUS82" s="90"/>
      <c r="JUT82" s="90"/>
      <c r="JUU82" s="90"/>
      <c r="JUV82" s="90"/>
      <c r="JUW82" s="90"/>
      <c r="JUX82" s="90"/>
      <c r="JUY82" s="90"/>
      <c r="JUZ82" s="90"/>
      <c r="JVA82" s="90"/>
      <c r="JVB82" s="90"/>
      <c r="JVC82" s="90"/>
      <c r="JVD82" s="90"/>
      <c r="JVE82" s="90"/>
      <c r="JVF82" s="90"/>
      <c r="JVG82" s="90"/>
      <c r="JVH82" s="90"/>
      <c r="JVI82" s="90"/>
      <c r="JVJ82" s="90"/>
      <c r="JVK82" s="90"/>
      <c r="JVL82" s="90"/>
      <c r="JVM82" s="90"/>
      <c r="JVN82" s="90"/>
      <c r="JVO82" s="90"/>
      <c r="JVP82" s="90"/>
      <c r="JVQ82" s="90"/>
      <c r="JVR82" s="90"/>
      <c r="JVS82" s="90"/>
      <c r="JVT82" s="90"/>
      <c r="JVU82" s="90"/>
      <c r="JVV82" s="90"/>
      <c r="JVW82" s="90"/>
      <c r="JVX82" s="90"/>
      <c r="JVY82" s="90"/>
      <c r="JVZ82" s="90"/>
      <c r="JWA82" s="90"/>
      <c r="JWB82" s="90"/>
      <c r="JWC82" s="90"/>
      <c r="JWD82" s="90"/>
      <c r="JWE82" s="90"/>
      <c r="JWF82" s="90"/>
      <c r="JWG82" s="90"/>
      <c r="JWH82" s="90"/>
      <c r="JWI82" s="90"/>
      <c r="JWJ82" s="90"/>
      <c r="JWK82" s="90"/>
      <c r="JWL82" s="90"/>
      <c r="JWM82" s="90"/>
      <c r="JWN82" s="90"/>
      <c r="JWO82" s="90"/>
      <c r="JWP82" s="90"/>
      <c r="JWQ82" s="90"/>
      <c r="JWR82" s="90"/>
      <c r="JWS82" s="90"/>
      <c r="JWT82" s="90"/>
      <c r="JWU82" s="90"/>
      <c r="JWV82" s="90"/>
      <c r="JWW82" s="90"/>
      <c r="JWX82" s="90"/>
      <c r="JWY82" s="90"/>
      <c r="JWZ82" s="90"/>
      <c r="JXA82" s="90"/>
      <c r="JXB82" s="90"/>
      <c r="JXC82" s="90"/>
      <c r="JXD82" s="90"/>
      <c r="JXE82" s="90"/>
      <c r="JXF82" s="90"/>
      <c r="JXG82" s="90"/>
      <c r="JXH82" s="90"/>
      <c r="JXI82" s="90"/>
      <c r="JXJ82" s="90"/>
      <c r="JXK82" s="90"/>
      <c r="JXL82" s="90"/>
      <c r="JXM82" s="90"/>
      <c r="JXN82" s="90"/>
      <c r="JXO82" s="90"/>
      <c r="JXP82" s="90"/>
      <c r="JXQ82" s="90"/>
      <c r="JXR82" s="90"/>
      <c r="JXS82" s="90"/>
      <c r="JXT82" s="90"/>
      <c r="JXU82" s="90"/>
      <c r="JXV82" s="90"/>
      <c r="JXW82" s="90"/>
      <c r="JXX82" s="90"/>
      <c r="JXY82" s="90"/>
      <c r="JXZ82" s="90"/>
      <c r="JYA82" s="90"/>
      <c r="JYB82" s="90"/>
      <c r="JYC82" s="90"/>
      <c r="JYD82" s="90"/>
      <c r="JYE82" s="90"/>
      <c r="JYF82" s="90"/>
      <c r="JYG82" s="90"/>
      <c r="JYH82" s="90"/>
      <c r="JYI82" s="90"/>
      <c r="JYJ82" s="90"/>
      <c r="JYK82" s="90"/>
      <c r="JYL82" s="90"/>
      <c r="JYM82" s="90"/>
      <c r="JYN82" s="90"/>
      <c r="JYO82" s="90"/>
      <c r="JYP82" s="90"/>
      <c r="JYQ82" s="90"/>
      <c r="JYR82" s="90"/>
      <c r="JYS82" s="90"/>
      <c r="JYT82" s="90"/>
      <c r="JYU82" s="90"/>
      <c r="JYV82" s="90"/>
      <c r="JYW82" s="90"/>
      <c r="JYX82" s="90"/>
      <c r="JYY82" s="90"/>
      <c r="JYZ82" s="90"/>
      <c r="JZA82" s="90"/>
      <c r="JZB82" s="90"/>
      <c r="JZC82" s="90"/>
      <c r="JZD82" s="90"/>
      <c r="JZE82" s="90"/>
      <c r="JZF82" s="90"/>
      <c r="JZG82" s="90"/>
      <c r="JZH82" s="90"/>
      <c r="JZI82" s="90"/>
      <c r="JZJ82" s="90"/>
      <c r="JZK82" s="90"/>
      <c r="JZL82" s="90"/>
      <c r="JZM82" s="90"/>
      <c r="JZN82" s="90"/>
      <c r="JZO82" s="90"/>
      <c r="JZP82" s="90"/>
      <c r="JZQ82" s="90"/>
      <c r="JZR82" s="90"/>
      <c r="JZS82" s="90"/>
      <c r="JZT82" s="90"/>
      <c r="JZU82" s="90"/>
      <c r="JZV82" s="90"/>
      <c r="JZW82" s="90"/>
      <c r="JZX82" s="90"/>
      <c r="JZY82" s="90"/>
      <c r="JZZ82" s="90"/>
      <c r="KAA82" s="90"/>
      <c r="KAB82" s="90"/>
      <c r="KAC82" s="90"/>
      <c r="KAD82" s="90"/>
      <c r="KAE82" s="90"/>
      <c r="KAF82" s="90"/>
      <c r="KAG82" s="90"/>
      <c r="KAH82" s="90"/>
      <c r="KAI82" s="90"/>
      <c r="KAJ82" s="90"/>
      <c r="KAK82" s="90"/>
      <c r="KAL82" s="90"/>
      <c r="KAM82" s="90"/>
      <c r="KAN82" s="90"/>
      <c r="KAO82" s="90"/>
      <c r="KAP82" s="90"/>
      <c r="KAQ82" s="90"/>
      <c r="KAR82" s="90"/>
      <c r="KAS82" s="90"/>
      <c r="KAT82" s="90"/>
      <c r="KAU82" s="90"/>
      <c r="KAV82" s="90"/>
      <c r="KAW82" s="90"/>
      <c r="KAX82" s="90"/>
      <c r="KAY82" s="90"/>
      <c r="KAZ82" s="90"/>
      <c r="KBA82" s="90"/>
      <c r="KBB82" s="90"/>
      <c r="KBC82" s="90"/>
      <c r="KBD82" s="90"/>
      <c r="KBE82" s="90"/>
      <c r="KBF82" s="90"/>
      <c r="KBG82" s="90"/>
      <c r="KBH82" s="90"/>
      <c r="KBI82" s="90"/>
      <c r="KBJ82" s="90"/>
      <c r="KBK82" s="90"/>
      <c r="KBL82" s="90"/>
      <c r="KBM82" s="90"/>
      <c r="KBN82" s="90"/>
      <c r="KBO82" s="90"/>
      <c r="KBP82" s="90"/>
      <c r="KBQ82" s="90"/>
      <c r="KBR82" s="90"/>
      <c r="KBS82" s="90"/>
      <c r="KBT82" s="90"/>
      <c r="KBU82" s="90"/>
      <c r="KBV82" s="90"/>
      <c r="KBW82" s="90"/>
      <c r="KBX82" s="90"/>
      <c r="KBY82" s="90"/>
      <c r="KBZ82" s="90"/>
      <c r="KCA82" s="90"/>
      <c r="KCB82" s="90"/>
      <c r="KCC82" s="90"/>
      <c r="KCD82" s="90"/>
      <c r="KCE82" s="90"/>
      <c r="KCF82" s="90"/>
      <c r="KCG82" s="90"/>
      <c r="KCH82" s="90"/>
      <c r="KCI82" s="90"/>
      <c r="KCJ82" s="90"/>
      <c r="KCK82" s="90"/>
      <c r="KCL82" s="90"/>
      <c r="KCM82" s="90"/>
      <c r="KCN82" s="90"/>
      <c r="KCO82" s="90"/>
      <c r="KCP82" s="90"/>
      <c r="KCQ82" s="90"/>
      <c r="KCR82" s="90"/>
      <c r="KCS82" s="90"/>
      <c r="KCT82" s="90"/>
      <c r="KCU82" s="90"/>
      <c r="KCV82" s="90"/>
      <c r="KCW82" s="90"/>
      <c r="KCX82" s="90"/>
      <c r="KCY82" s="90"/>
      <c r="KCZ82" s="90"/>
      <c r="KDA82" s="90"/>
      <c r="KDB82" s="90"/>
      <c r="KDC82" s="90"/>
      <c r="KDD82" s="90"/>
      <c r="KDE82" s="90"/>
      <c r="KDF82" s="90"/>
      <c r="KDG82" s="90"/>
      <c r="KDH82" s="90"/>
      <c r="KDI82" s="90"/>
      <c r="KDJ82" s="90"/>
      <c r="KDK82" s="90"/>
      <c r="KDL82" s="90"/>
      <c r="KDM82" s="90"/>
      <c r="KDN82" s="90"/>
      <c r="KDO82" s="90"/>
      <c r="KDP82" s="90"/>
      <c r="KDQ82" s="90"/>
      <c r="KDR82" s="90"/>
      <c r="KDS82" s="90"/>
      <c r="KDT82" s="90"/>
      <c r="KDU82" s="90"/>
      <c r="KDV82" s="90"/>
      <c r="KDW82" s="90"/>
      <c r="KDX82" s="90"/>
      <c r="KDY82" s="90"/>
      <c r="KDZ82" s="90"/>
      <c r="KEA82" s="90"/>
      <c r="KEB82" s="90"/>
      <c r="KEC82" s="90"/>
      <c r="KED82" s="90"/>
      <c r="KEE82" s="90"/>
      <c r="KEF82" s="90"/>
      <c r="KEG82" s="90"/>
      <c r="KEH82" s="90"/>
      <c r="KEI82" s="90"/>
      <c r="KEJ82" s="90"/>
      <c r="KEK82" s="90"/>
      <c r="KEL82" s="90"/>
      <c r="KEM82" s="90"/>
      <c r="KEN82" s="90"/>
      <c r="KEO82" s="90"/>
      <c r="KEP82" s="90"/>
      <c r="KEQ82" s="90"/>
      <c r="KER82" s="90"/>
      <c r="KES82" s="90"/>
      <c r="KET82" s="90"/>
      <c r="KEU82" s="90"/>
      <c r="KEV82" s="90"/>
      <c r="KEW82" s="90"/>
      <c r="KEX82" s="90"/>
      <c r="KEY82" s="90"/>
      <c r="KEZ82" s="90"/>
      <c r="KFA82" s="90"/>
      <c r="KFB82" s="90"/>
      <c r="KFC82" s="90"/>
      <c r="KFD82" s="90"/>
      <c r="KFE82" s="90"/>
      <c r="KFF82" s="90"/>
      <c r="KFG82" s="90"/>
      <c r="KFH82" s="90"/>
      <c r="KFI82" s="90"/>
      <c r="KFJ82" s="90"/>
      <c r="KFK82" s="90"/>
      <c r="KFL82" s="90"/>
      <c r="KFM82" s="90"/>
      <c r="KFN82" s="90"/>
      <c r="KFO82" s="90"/>
      <c r="KFP82" s="90"/>
      <c r="KFQ82" s="90"/>
      <c r="KFR82" s="90"/>
      <c r="KFS82" s="90"/>
      <c r="KFT82" s="90"/>
      <c r="KFU82" s="90"/>
      <c r="KFV82" s="90"/>
      <c r="KFW82" s="90"/>
      <c r="KFX82" s="90"/>
      <c r="KFY82" s="90"/>
      <c r="KFZ82" s="90"/>
      <c r="KGA82" s="90"/>
      <c r="KGB82" s="90"/>
      <c r="KGC82" s="90"/>
      <c r="KGD82" s="90"/>
      <c r="KGE82" s="90"/>
      <c r="KGF82" s="90"/>
      <c r="KGG82" s="90"/>
      <c r="KGH82" s="90"/>
      <c r="KGI82" s="90"/>
      <c r="KGJ82" s="90"/>
      <c r="KGK82" s="90"/>
      <c r="KGL82" s="90"/>
      <c r="KGM82" s="90"/>
      <c r="KGN82" s="90"/>
      <c r="KGO82" s="90"/>
      <c r="KGP82" s="90"/>
      <c r="KGQ82" s="90"/>
      <c r="KGR82" s="90"/>
      <c r="KGS82" s="90"/>
      <c r="KGT82" s="90"/>
      <c r="KGU82" s="90"/>
      <c r="KGV82" s="90"/>
      <c r="KGW82" s="90"/>
      <c r="KGX82" s="90"/>
      <c r="KGY82" s="90"/>
      <c r="KGZ82" s="90"/>
      <c r="KHA82" s="90"/>
      <c r="KHB82" s="90"/>
      <c r="KHC82" s="90"/>
      <c r="KHD82" s="90"/>
      <c r="KHE82" s="90"/>
      <c r="KHF82" s="90"/>
      <c r="KHG82" s="90"/>
      <c r="KHH82" s="90"/>
      <c r="KHI82" s="90"/>
      <c r="KHJ82" s="90"/>
      <c r="KHK82" s="90"/>
      <c r="KHL82" s="90"/>
      <c r="KHM82" s="90"/>
      <c r="KHN82" s="90"/>
      <c r="KHO82" s="90"/>
      <c r="KHP82" s="90"/>
      <c r="KHQ82" s="90"/>
      <c r="KHR82" s="90"/>
      <c r="KHS82" s="90"/>
      <c r="KHT82" s="90"/>
      <c r="KHU82" s="90"/>
      <c r="KHV82" s="90"/>
      <c r="KHW82" s="90"/>
      <c r="KHX82" s="90"/>
      <c r="KHY82" s="90"/>
      <c r="KHZ82" s="90"/>
      <c r="KIA82" s="90"/>
      <c r="KIB82" s="90"/>
      <c r="KIC82" s="90"/>
      <c r="KID82" s="90"/>
      <c r="KIE82" s="90"/>
      <c r="KIF82" s="90"/>
      <c r="KIG82" s="90"/>
      <c r="KIH82" s="90"/>
      <c r="KII82" s="90"/>
      <c r="KIJ82" s="90"/>
      <c r="KIK82" s="90"/>
      <c r="KIL82" s="90"/>
      <c r="KIM82" s="90"/>
      <c r="KIN82" s="90"/>
      <c r="KIO82" s="90"/>
      <c r="KIP82" s="90"/>
      <c r="KIQ82" s="90"/>
      <c r="KIR82" s="90"/>
      <c r="KIS82" s="90"/>
      <c r="KIT82" s="90"/>
      <c r="KIU82" s="90"/>
      <c r="KIV82" s="90"/>
      <c r="KIW82" s="90"/>
      <c r="KIX82" s="90"/>
      <c r="KIY82" s="90"/>
      <c r="KIZ82" s="90"/>
      <c r="KJA82" s="90"/>
      <c r="KJB82" s="90"/>
      <c r="KJC82" s="90"/>
      <c r="KJD82" s="90"/>
      <c r="KJE82" s="90"/>
      <c r="KJF82" s="90"/>
      <c r="KJG82" s="90"/>
      <c r="KJH82" s="90"/>
      <c r="KJI82" s="90"/>
      <c r="KJJ82" s="90"/>
      <c r="KJK82" s="90"/>
      <c r="KJL82" s="90"/>
      <c r="KJM82" s="90"/>
      <c r="KJN82" s="90"/>
      <c r="KJO82" s="90"/>
      <c r="KJP82" s="90"/>
      <c r="KJQ82" s="90"/>
      <c r="KJR82" s="90"/>
      <c r="KJS82" s="90"/>
      <c r="KJT82" s="90"/>
      <c r="KJU82" s="90"/>
      <c r="KJV82" s="90"/>
      <c r="KJW82" s="90"/>
      <c r="KJX82" s="90"/>
      <c r="KJY82" s="90"/>
      <c r="KJZ82" s="90"/>
      <c r="KKA82" s="90"/>
      <c r="KKB82" s="90"/>
      <c r="KKC82" s="90"/>
      <c r="KKD82" s="90"/>
      <c r="KKE82" s="90"/>
      <c r="KKF82" s="90"/>
      <c r="KKG82" s="90"/>
      <c r="KKH82" s="90"/>
      <c r="KKI82" s="90"/>
      <c r="KKJ82" s="90"/>
      <c r="KKK82" s="90"/>
      <c r="KKL82" s="90"/>
      <c r="KKM82" s="90"/>
      <c r="KKN82" s="90"/>
      <c r="KKO82" s="90"/>
      <c r="KKP82" s="90"/>
      <c r="KKQ82" s="90"/>
      <c r="KKR82" s="90"/>
      <c r="KKS82" s="90"/>
      <c r="KKT82" s="90"/>
      <c r="KKU82" s="90"/>
      <c r="KKV82" s="90"/>
      <c r="KKW82" s="90"/>
      <c r="KKX82" s="90"/>
      <c r="KKY82" s="90"/>
      <c r="KKZ82" s="90"/>
      <c r="KLA82" s="90"/>
      <c r="KLB82" s="90"/>
      <c r="KLC82" s="90"/>
      <c r="KLD82" s="90"/>
      <c r="KLE82" s="90"/>
      <c r="KLF82" s="90"/>
      <c r="KLG82" s="90"/>
      <c r="KLH82" s="90"/>
      <c r="KLI82" s="90"/>
      <c r="KLJ82" s="90"/>
      <c r="KLK82" s="90"/>
      <c r="KLL82" s="90"/>
      <c r="KLM82" s="90"/>
      <c r="KLN82" s="90"/>
      <c r="KLO82" s="90"/>
      <c r="KLP82" s="90"/>
      <c r="KLQ82" s="90"/>
      <c r="KLR82" s="90"/>
      <c r="KLS82" s="90"/>
      <c r="KLT82" s="90"/>
      <c r="KLU82" s="90"/>
      <c r="KLV82" s="90"/>
      <c r="KLW82" s="90"/>
      <c r="KLX82" s="90"/>
      <c r="KLY82" s="90"/>
      <c r="KLZ82" s="90"/>
      <c r="KMA82" s="90"/>
      <c r="KMB82" s="90"/>
      <c r="KMC82" s="90"/>
      <c r="KMD82" s="90"/>
      <c r="KME82" s="90"/>
      <c r="KMF82" s="90"/>
      <c r="KMG82" s="90"/>
      <c r="KMH82" s="90"/>
      <c r="KMI82" s="90"/>
      <c r="KMJ82" s="90"/>
      <c r="KMK82" s="90"/>
      <c r="KML82" s="90"/>
      <c r="KMM82" s="90"/>
      <c r="KMN82" s="90"/>
      <c r="KMO82" s="90"/>
      <c r="KMP82" s="90"/>
      <c r="KMQ82" s="90"/>
      <c r="KMR82" s="90"/>
      <c r="KMS82" s="90"/>
      <c r="KMT82" s="90"/>
      <c r="KMU82" s="90"/>
      <c r="KMV82" s="90"/>
      <c r="KMW82" s="90"/>
      <c r="KMX82" s="90"/>
      <c r="KMY82" s="90"/>
      <c r="KMZ82" s="90"/>
      <c r="KNA82" s="90"/>
      <c r="KNB82" s="90"/>
      <c r="KNC82" s="90"/>
      <c r="KND82" s="90"/>
      <c r="KNE82" s="90"/>
      <c r="KNF82" s="90"/>
      <c r="KNG82" s="90"/>
      <c r="KNH82" s="90"/>
      <c r="KNI82" s="90"/>
      <c r="KNJ82" s="90"/>
      <c r="KNK82" s="90"/>
      <c r="KNL82" s="90"/>
      <c r="KNM82" s="90"/>
      <c r="KNN82" s="90"/>
      <c r="KNO82" s="90"/>
      <c r="KNP82" s="90"/>
      <c r="KNQ82" s="90"/>
      <c r="KNR82" s="90"/>
      <c r="KNS82" s="90"/>
      <c r="KNT82" s="90"/>
      <c r="KNU82" s="90"/>
      <c r="KNV82" s="90"/>
      <c r="KNW82" s="90"/>
      <c r="KNX82" s="90"/>
      <c r="KNY82" s="90"/>
      <c r="KNZ82" s="90"/>
      <c r="KOA82" s="90"/>
      <c r="KOB82" s="90"/>
      <c r="KOC82" s="90"/>
      <c r="KOD82" s="90"/>
      <c r="KOE82" s="90"/>
      <c r="KOF82" s="90"/>
      <c r="KOG82" s="90"/>
      <c r="KOH82" s="90"/>
      <c r="KOI82" s="90"/>
      <c r="KOJ82" s="90"/>
      <c r="KOK82" s="90"/>
      <c r="KOL82" s="90"/>
      <c r="KOM82" s="90"/>
      <c r="KON82" s="90"/>
      <c r="KOO82" s="90"/>
      <c r="KOP82" s="90"/>
      <c r="KOQ82" s="90"/>
      <c r="KOR82" s="90"/>
      <c r="KOS82" s="90"/>
      <c r="KOT82" s="90"/>
      <c r="KOU82" s="90"/>
      <c r="KOV82" s="90"/>
      <c r="KOW82" s="90"/>
      <c r="KOX82" s="90"/>
      <c r="KOY82" s="90"/>
      <c r="KOZ82" s="90"/>
      <c r="KPA82" s="90"/>
      <c r="KPB82" s="90"/>
      <c r="KPC82" s="90"/>
      <c r="KPD82" s="90"/>
      <c r="KPE82" s="90"/>
      <c r="KPF82" s="90"/>
      <c r="KPG82" s="90"/>
      <c r="KPH82" s="90"/>
      <c r="KPI82" s="90"/>
      <c r="KPJ82" s="90"/>
      <c r="KPK82" s="90"/>
      <c r="KPL82" s="90"/>
      <c r="KPM82" s="90"/>
      <c r="KPN82" s="90"/>
      <c r="KPO82" s="90"/>
      <c r="KPP82" s="90"/>
      <c r="KPQ82" s="90"/>
      <c r="KPR82" s="90"/>
      <c r="KPS82" s="90"/>
      <c r="KPT82" s="90"/>
      <c r="KPU82" s="90"/>
      <c r="KPV82" s="90"/>
      <c r="KPW82" s="90"/>
      <c r="KPX82" s="90"/>
      <c r="KPY82" s="90"/>
      <c r="KPZ82" s="90"/>
      <c r="KQA82" s="90"/>
      <c r="KQB82" s="90"/>
      <c r="KQC82" s="90"/>
      <c r="KQD82" s="90"/>
      <c r="KQE82" s="90"/>
      <c r="KQF82" s="90"/>
      <c r="KQG82" s="90"/>
      <c r="KQH82" s="90"/>
      <c r="KQI82" s="90"/>
      <c r="KQJ82" s="90"/>
      <c r="KQK82" s="90"/>
      <c r="KQL82" s="90"/>
      <c r="KQM82" s="90"/>
      <c r="KQN82" s="90"/>
      <c r="KQO82" s="90"/>
      <c r="KQP82" s="90"/>
      <c r="KQQ82" s="90"/>
      <c r="KQR82" s="90"/>
      <c r="KQS82" s="90"/>
      <c r="KQT82" s="90"/>
      <c r="KQU82" s="90"/>
      <c r="KQV82" s="90"/>
      <c r="KQW82" s="90"/>
      <c r="KQX82" s="90"/>
      <c r="KQY82" s="90"/>
      <c r="KQZ82" s="90"/>
      <c r="KRA82" s="90"/>
      <c r="KRB82" s="90"/>
      <c r="KRC82" s="90"/>
      <c r="KRD82" s="90"/>
      <c r="KRE82" s="90"/>
      <c r="KRF82" s="90"/>
      <c r="KRG82" s="90"/>
      <c r="KRH82" s="90"/>
      <c r="KRI82" s="90"/>
      <c r="KRJ82" s="90"/>
      <c r="KRK82" s="90"/>
      <c r="KRL82" s="90"/>
      <c r="KRM82" s="90"/>
      <c r="KRN82" s="90"/>
      <c r="KRO82" s="90"/>
      <c r="KRP82" s="90"/>
      <c r="KRQ82" s="90"/>
      <c r="KRR82" s="90"/>
      <c r="KRS82" s="90"/>
      <c r="KRT82" s="90"/>
      <c r="KRU82" s="90"/>
      <c r="KRV82" s="90"/>
      <c r="KRW82" s="90"/>
      <c r="KRX82" s="90"/>
      <c r="KRY82" s="90"/>
      <c r="KRZ82" s="90"/>
      <c r="KSA82" s="90"/>
      <c r="KSB82" s="90"/>
      <c r="KSC82" s="90"/>
      <c r="KSD82" s="90"/>
      <c r="KSE82" s="90"/>
      <c r="KSF82" s="90"/>
      <c r="KSG82" s="90"/>
      <c r="KSH82" s="90"/>
      <c r="KSI82" s="90"/>
      <c r="KSJ82" s="90"/>
      <c r="KSK82" s="90"/>
      <c r="KSL82" s="90"/>
      <c r="KSM82" s="90"/>
      <c r="KSN82" s="90"/>
      <c r="KSO82" s="90"/>
      <c r="KSP82" s="90"/>
      <c r="KSQ82" s="90"/>
      <c r="KSR82" s="90"/>
      <c r="KSS82" s="90"/>
      <c r="KST82" s="90"/>
      <c r="KSU82" s="90"/>
      <c r="KSV82" s="90"/>
      <c r="KSW82" s="90"/>
      <c r="KSX82" s="90"/>
      <c r="KSY82" s="90"/>
      <c r="KSZ82" s="90"/>
      <c r="KTA82" s="90"/>
      <c r="KTB82" s="90"/>
      <c r="KTC82" s="90"/>
      <c r="KTD82" s="90"/>
      <c r="KTE82" s="90"/>
      <c r="KTF82" s="90"/>
      <c r="KTG82" s="90"/>
      <c r="KTH82" s="90"/>
      <c r="KTI82" s="90"/>
      <c r="KTJ82" s="90"/>
      <c r="KTK82" s="90"/>
      <c r="KTL82" s="90"/>
      <c r="KTM82" s="90"/>
      <c r="KTN82" s="90"/>
      <c r="KTO82" s="90"/>
      <c r="KTP82" s="90"/>
      <c r="KTQ82" s="90"/>
      <c r="KTR82" s="90"/>
      <c r="KTS82" s="90"/>
      <c r="KTT82" s="90"/>
      <c r="KTU82" s="90"/>
      <c r="KTV82" s="90"/>
      <c r="KTW82" s="90"/>
      <c r="KTX82" s="90"/>
      <c r="KTY82" s="90"/>
      <c r="KTZ82" s="90"/>
      <c r="KUA82" s="90"/>
      <c r="KUB82" s="90"/>
      <c r="KUC82" s="90"/>
      <c r="KUD82" s="90"/>
      <c r="KUE82" s="90"/>
      <c r="KUF82" s="90"/>
      <c r="KUG82" s="90"/>
      <c r="KUH82" s="90"/>
      <c r="KUI82" s="90"/>
      <c r="KUJ82" s="90"/>
      <c r="KUK82" s="90"/>
      <c r="KUL82" s="90"/>
      <c r="KUM82" s="90"/>
      <c r="KUN82" s="90"/>
      <c r="KUO82" s="90"/>
      <c r="KUP82" s="90"/>
      <c r="KUQ82" s="90"/>
      <c r="KUR82" s="90"/>
      <c r="KUS82" s="90"/>
      <c r="KUT82" s="90"/>
      <c r="KUU82" s="90"/>
      <c r="KUV82" s="90"/>
      <c r="KUW82" s="90"/>
      <c r="KUX82" s="90"/>
      <c r="KUY82" s="90"/>
      <c r="KUZ82" s="90"/>
      <c r="KVA82" s="90"/>
      <c r="KVB82" s="90"/>
      <c r="KVC82" s="90"/>
      <c r="KVD82" s="90"/>
      <c r="KVE82" s="90"/>
      <c r="KVF82" s="90"/>
      <c r="KVG82" s="90"/>
      <c r="KVH82" s="90"/>
      <c r="KVI82" s="90"/>
      <c r="KVJ82" s="90"/>
      <c r="KVK82" s="90"/>
      <c r="KVL82" s="90"/>
      <c r="KVM82" s="90"/>
      <c r="KVN82" s="90"/>
      <c r="KVO82" s="90"/>
      <c r="KVP82" s="90"/>
      <c r="KVQ82" s="90"/>
      <c r="KVR82" s="90"/>
      <c r="KVS82" s="90"/>
      <c r="KVT82" s="90"/>
      <c r="KVU82" s="90"/>
      <c r="KVV82" s="90"/>
      <c r="KVW82" s="90"/>
      <c r="KVX82" s="90"/>
      <c r="KVY82" s="90"/>
      <c r="KVZ82" s="90"/>
      <c r="KWA82" s="90"/>
      <c r="KWB82" s="90"/>
      <c r="KWC82" s="90"/>
      <c r="KWD82" s="90"/>
      <c r="KWE82" s="90"/>
      <c r="KWF82" s="90"/>
      <c r="KWG82" s="90"/>
      <c r="KWH82" s="90"/>
      <c r="KWI82" s="90"/>
      <c r="KWJ82" s="90"/>
      <c r="KWK82" s="90"/>
      <c r="KWL82" s="90"/>
      <c r="KWM82" s="90"/>
      <c r="KWN82" s="90"/>
      <c r="KWO82" s="90"/>
      <c r="KWP82" s="90"/>
      <c r="KWQ82" s="90"/>
      <c r="KWR82" s="90"/>
      <c r="KWS82" s="90"/>
      <c r="KWT82" s="90"/>
      <c r="KWU82" s="90"/>
      <c r="KWV82" s="90"/>
      <c r="KWW82" s="90"/>
      <c r="KWX82" s="90"/>
      <c r="KWY82" s="90"/>
      <c r="KWZ82" s="90"/>
      <c r="KXA82" s="90"/>
      <c r="KXB82" s="90"/>
      <c r="KXC82" s="90"/>
      <c r="KXD82" s="90"/>
      <c r="KXE82" s="90"/>
      <c r="KXF82" s="90"/>
      <c r="KXG82" s="90"/>
      <c r="KXH82" s="90"/>
      <c r="KXI82" s="90"/>
      <c r="KXJ82" s="90"/>
      <c r="KXK82" s="90"/>
      <c r="KXL82" s="90"/>
      <c r="KXM82" s="90"/>
      <c r="KXN82" s="90"/>
      <c r="KXO82" s="90"/>
      <c r="KXP82" s="90"/>
      <c r="KXQ82" s="90"/>
      <c r="KXR82" s="90"/>
      <c r="KXS82" s="90"/>
      <c r="KXT82" s="90"/>
      <c r="KXU82" s="90"/>
      <c r="KXV82" s="90"/>
      <c r="KXW82" s="90"/>
      <c r="KXX82" s="90"/>
      <c r="KXY82" s="90"/>
      <c r="KXZ82" s="90"/>
      <c r="KYA82" s="90"/>
      <c r="KYB82" s="90"/>
      <c r="KYC82" s="90"/>
      <c r="KYD82" s="90"/>
      <c r="KYE82" s="90"/>
      <c r="KYF82" s="90"/>
      <c r="KYG82" s="90"/>
      <c r="KYH82" s="90"/>
      <c r="KYI82" s="90"/>
      <c r="KYJ82" s="90"/>
      <c r="KYK82" s="90"/>
      <c r="KYL82" s="90"/>
      <c r="KYM82" s="90"/>
      <c r="KYN82" s="90"/>
      <c r="KYO82" s="90"/>
      <c r="KYP82" s="90"/>
      <c r="KYQ82" s="90"/>
      <c r="KYR82" s="90"/>
      <c r="KYS82" s="90"/>
      <c r="KYT82" s="90"/>
      <c r="KYU82" s="90"/>
      <c r="KYV82" s="90"/>
      <c r="KYW82" s="90"/>
      <c r="KYX82" s="90"/>
      <c r="KYY82" s="90"/>
      <c r="KYZ82" s="90"/>
      <c r="KZA82" s="90"/>
      <c r="KZB82" s="90"/>
      <c r="KZC82" s="90"/>
      <c r="KZD82" s="90"/>
      <c r="KZE82" s="90"/>
      <c r="KZF82" s="90"/>
      <c r="KZG82" s="90"/>
      <c r="KZH82" s="90"/>
      <c r="KZI82" s="90"/>
      <c r="KZJ82" s="90"/>
      <c r="KZK82" s="90"/>
      <c r="KZL82" s="90"/>
      <c r="KZM82" s="90"/>
      <c r="KZN82" s="90"/>
      <c r="KZO82" s="90"/>
      <c r="KZP82" s="90"/>
      <c r="KZQ82" s="90"/>
      <c r="KZR82" s="90"/>
      <c r="KZS82" s="90"/>
      <c r="KZT82" s="90"/>
      <c r="KZU82" s="90"/>
      <c r="KZV82" s="90"/>
      <c r="KZW82" s="90"/>
      <c r="KZX82" s="90"/>
      <c r="KZY82" s="90"/>
      <c r="KZZ82" s="90"/>
      <c r="LAA82" s="90"/>
      <c r="LAB82" s="90"/>
      <c r="LAC82" s="90"/>
      <c r="LAD82" s="90"/>
      <c r="LAE82" s="90"/>
      <c r="LAF82" s="90"/>
      <c r="LAG82" s="90"/>
      <c r="LAH82" s="90"/>
      <c r="LAI82" s="90"/>
      <c r="LAJ82" s="90"/>
      <c r="LAK82" s="90"/>
      <c r="LAL82" s="90"/>
      <c r="LAM82" s="90"/>
      <c r="LAN82" s="90"/>
      <c r="LAO82" s="90"/>
      <c r="LAP82" s="90"/>
      <c r="LAQ82" s="90"/>
      <c r="LAR82" s="90"/>
      <c r="LAS82" s="90"/>
      <c r="LAT82" s="90"/>
      <c r="LAU82" s="90"/>
      <c r="LAV82" s="90"/>
      <c r="LAW82" s="90"/>
      <c r="LAX82" s="90"/>
      <c r="LAY82" s="90"/>
      <c r="LAZ82" s="90"/>
      <c r="LBA82" s="90"/>
      <c r="LBB82" s="90"/>
      <c r="LBC82" s="90"/>
      <c r="LBD82" s="90"/>
      <c r="LBE82" s="90"/>
      <c r="LBF82" s="90"/>
      <c r="LBG82" s="90"/>
      <c r="LBH82" s="90"/>
      <c r="LBI82" s="90"/>
      <c r="LBJ82" s="90"/>
      <c r="LBK82" s="90"/>
      <c r="LBL82" s="90"/>
      <c r="LBM82" s="90"/>
      <c r="LBN82" s="90"/>
      <c r="LBO82" s="90"/>
      <c r="LBP82" s="90"/>
      <c r="LBQ82" s="90"/>
      <c r="LBR82" s="90"/>
      <c r="LBS82" s="90"/>
      <c r="LBT82" s="90"/>
      <c r="LBU82" s="90"/>
      <c r="LBV82" s="90"/>
      <c r="LBW82" s="90"/>
      <c r="LBX82" s="90"/>
      <c r="LBY82" s="90"/>
      <c r="LBZ82" s="90"/>
      <c r="LCA82" s="90"/>
      <c r="LCB82" s="90"/>
      <c r="LCC82" s="90"/>
      <c r="LCD82" s="90"/>
      <c r="LCE82" s="90"/>
      <c r="LCF82" s="90"/>
      <c r="LCG82" s="90"/>
      <c r="LCH82" s="90"/>
      <c r="LCI82" s="90"/>
      <c r="LCJ82" s="90"/>
      <c r="LCK82" s="90"/>
      <c r="LCL82" s="90"/>
      <c r="LCM82" s="90"/>
      <c r="LCN82" s="90"/>
      <c r="LCO82" s="90"/>
      <c r="LCP82" s="90"/>
      <c r="LCQ82" s="90"/>
      <c r="LCR82" s="90"/>
      <c r="LCS82" s="90"/>
      <c r="LCT82" s="90"/>
      <c r="LCU82" s="90"/>
      <c r="LCV82" s="90"/>
      <c r="LCW82" s="90"/>
      <c r="LCX82" s="90"/>
      <c r="LCY82" s="90"/>
      <c r="LCZ82" s="90"/>
      <c r="LDA82" s="90"/>
      <c r="LDB82" s="90"/>
      <c r="LDC82" s="90"/>
      <c r="LDD82" s="90"/>
      <c r="LDE82" s="90"/>
      <c r="LDF82" s="90"/>
      <c r="LDG82" s="90"/>
      <c r="LDH82" s="90"/>
      <c r="LDI82" s="90"/>
      <c r="LDJ82" s="90"/>
      <c r="LDK82" s="90"/>
      <c r="LDL82" s="90"/>
      <c r="LDM82" s="90"/>
      <c r="LDN82" s="90"/>
      <c r="LDO82" s="90"/>
      <c r="LDP82" s="90"/>
      <c r="LDQ82" s="90"/>
      <c r="LDR82" s="90"/>
      <c r="LDS82" s="90"/>
      <c r="LDT82" s="90"/>
      <c r="LDU82" s="90"/>
      <c r="LDV82" s="90"/>
      <c r="LDW82" s="90"/>
      <c r="LDX82" s="90"/>
      <c r="LDY82" s="90"/>
      <c r="LDZ82" s="90"/>
      <c r="LEA82" s="90"/>
      <c r="LEB82" s="90"/>
      <c r="LEC82" s="90"/>
      <c r="LED82" s="90"/>
      <c r="LEE82" s="90"/>
      <c r="LEF82" s="90"/>
      <c r="LEG82" s="90"/>
      <c r="LEH82" s="90"/>
      <c r="LEI82" s="90"/>
      <c r="LEJ82" s="90"/>
      <c r="LEK82" s="90"/>
      <c r="LEL82" s="90"/>
      <c r="LEM82" s="90"/>
      <c r="LEN82" s="90"/>
      <c r="LEO82" s="90"/>
      <c r="LEP82" s="90"/>
      <c r="LEQ82" s="90"/>
      <c r="LER82" s="90"/>
      <c r="LES82" s="90"/>
      <c r="LET82" s="90"/>
      <c r="LEU82" s="90"/>
      <c r="LEV82" s="90"/>
      <c r="LEW82" s="90"/>
      <c r="LEX82" s="90"/>
      <c r="LEY82" s="90"/>
      <c r="LEZ82" s="90"/>
      <c r="LFA82" s="90"/>
      <c r="LFB82" s="90"/>
      <c r="LFC82" s="90"/>
      <c r="LFD82" s="90"/>
      <c r="LFE82" s="90"/>
      <c r="LFF82" s="90"/>
      <c r="LFG82" s="90"/>
      <c r="LFH82" s="90"/>
      <c r="LFI82" s="90"/>
      <c r="LFJ82" s="90"/>
      <c r="LFK82" s="90"/>
      <c r="LFL82" s="90"/>
      <c r="LFM82" s="90"/>
      <c r="LFN82" s="90"/>
      <c r="LFO82" s="90"/>
      <c r="LFP82" s="90"/>
      <c r="LFQ82" s="90"/>
      <c r="LFR82" s="90"/>
      <c r="LFS82" s="90"/>
      <c r="LFT82" s="90"/>
      <c r="LFU82" s="90"/>
      <c r="LFV82" s="90"/>
      <c r="LFW82" s="90"/>
      <c r="LFX82" s="90"/>
      <c r="LFY82" s="90"/>
      <c r="LFZ82" s="90"/>
      <c r="LGA82" s="90"/>
      <c r="LGB82" s="90"/>
      <c r="LGC82" s="90"/>
      <c r="LGD82" s="90"/>
      <c r="LGE82" s="90"/>
      <c r="LGF82" s="90"/>
      <c r="LGG82" s="90"/>
      <c r="LGH82" s="90"/>
      <c r="LGI82" s="90"/>
      <c r="LGJ82" s="90"/>
      <c r="LGK82" s="90"/>
      <c r="LGL82" s="90"/>
      <c r="LGM82" s="90"/>
      <c r="LGN82" s="90"/>
      <c r="LGO82" s="90"/>
      <c r="LGP82" s="90"/>
      <c r="LGQ82" s="90"/>
      <c r="LGR82" s="90"/>
      <c r="LGS82" s="90"/>
      <c r="LGT82" s="90"/>
      <c r="LGU82" s="90"/>
      <c r="LGV82" s="90"/>
      <c r="LGW82" s="90"/>
      <c r="LGX82" s="90"/>
      <c r="LGY82" s="90"/>
      <c r="LGZ82" s="90"/>
      <c r="LHA82" s="90"/>
      <c r="LHB82" s="90"/>
      <c r="LHC82" s="90"/>
      <c r="LHD82" s="90"/>
      <c r="LHE82" s="90"/>
      <c r="LHF82" s="90"/>
      <c r="LHG82" s="90"/>
      <c r="LHH82" s="90"/>
      <c r="LHI82" s="90"/>
      <c r="LHJ82" s="90"/>
      <c r="LHK82" s="90"/>
      <c r="LHL82" s="90"/>
      <c r="LHM82" s="90"/>
      <c r="LHN82" s="90"/>
      <c r="LHO82" s="90"/>
      <c r="LHP82" s="90"/>
      <c r="LHQ82" s="90"/>
      <c r="LHR82" s="90"/>
      <c r="LHS82" s="90"/>
      <c r="LHT82" s="90"/>
      <c r="LHU82" s="90"/>
      <c r="LHV82" s="90"/>
      <c r="LHW82" s="90"/>
      <c r="LHX82" s="90"/>
      <c r="LHY82" s="90"/>
      <c r="LHZ82" s="90"/>
      <c r="LIA82" s="90"/>
      <c r="LIB82" s="90"/>
      <c r="LIC82" s="90"/>
      <c r="LID82" s="90"/>
      <c r="LIE82" s="90"/>
      <c r="LIF82" s="90"/>
      <c r="LIG82" s="90"/>
      <c r="LIH82" s="90"/>
      <c r="LII82" s="90"/>
      <c r="LIJ82" s="90"/>
      <c r="LIK82" s="90"/>
      <c r="LIL82" s="90"/>
      <c r="LIM82" s="90"/>
      <c r="LIN82" s="90"/>
      <c r="LIO82" s="90"/>
      <c r="LIP82" s="90"/>
      <c r="LIQ82" s="90"/>
      <c r="LIR82" s="90"/>
      <c r="LIS82" s="90"/>
      <c r="LIT82" s="90"/>
      <c r="LIU82" s="90"/>
      <c r="LIV82" s="90"/>
      <c r="LIW82" s="90"/>
      <c r="LIX82" s="90"/>
      <c r="LIY82" s="90"/>
      <c r="LIZ82" s="90"/>
      <c r="LJA82" s="90"/>
      <c r="LJB82" s="90"/>
      <c r="LJC82" s="90"/>
      <c r="LJD82" s="90"/>
      <c r="LJE82" s="90"/>
      <c r="LJF82" s="90"/>
      <c r="LJG82" s="90"/>
      <c r="LJH82" s="90"/>
      <c r="LJI82" s="90"/>
      <c r="LJJ82" s="90"/>
      <c r="LJK82" s="90"/>
      <c r="LJL82" s="90"/>
      <c r="LJM82" s="90"/>
      <c r="LJN82" s="90"/>
      <c r="LJO82" s="90"/>
      <c r="LJP82" s="90"/>
      <c r="LJQ82" s="90"/>
      <c r="LJR82" s="90"/>
      <c r="LJS82" s="90"/>
      <c r="LJT82" s="90"/>
      <c r="LJU82" s="90"/>
      <c r="LJV82" s="90"/>
      <c r="LJW82" s="90"/>
      <c r="LJX82" s="90"/>
      <c r="LJY82" s="90"/>
      <c r="LJZ82" s="90"/>
      <c r="LKA82" s="90"/>
      <c r="LKB82" s="90"/>
      <c r="LKC82" s="90"/>
      <c r="LKD82" s="90"/>
      <c r="LKE82" s="90"/>
      <c r="LKF82" s="90"/>
      <c r="LKG82" s="90"/>
      <c r="LKH82" s="90"/>
      <c r="LKI82" s="90"/>
      <c r="LKJ82" s="90"/>
      <c r="LKK82" s="90"/>
      <c r="LKL82" s="90"/>
      <c r="LKM82" s="90"/>
      <c r="LKN82" s="90"/>
      <c r="LKO82" s="90"/>
      <c r="LKP82" s="90"/>
      <c r="LKQ82" s="90"/>
      <c r="LKR82" s="90"/>
      <c r="LKS82" s="90"/>
      <c r="LKT82" s="90"/>
      <c r="LKU82" s="90"/>
      <c r="LKV82" s="90"/>
      <c r="LKW82" s="90"/>
      <c r="LKX82" s="90"/>
      <c r="LKY82" s="90"/>
      <c r="LKZ82" s="90"/>
      <c r="LLA82" s="90"/>
      <c r="LLB82" s="90"/>
      <c r="LLC82" s="90"/>
      <c r="LLD82" s="90"/>
      <c r="LLE82" s="90"/>
      <c r="LLF82" s="90"/>
      <c r="LLG82" s="90"/>
      <c r="LLH82" s="90"/>
      <c r="LLI82" s="90"/>
      <c r="LLJ82" s="90"/>
      <c r="LLK82" s="90"/>
      <c r="LLL82" s="90"/>
      <c r="LLM82" s="90"/>
      <c r="LLN82" s="90"/>
      <c r="LLO82" s="90"/>
      <c r="LLP82" s="90"/>
      <c r="LLQ82" s="90"/>
      <c r="LLR82" s="90"/>
      <c r="LLS82" s="90"/>
      <c r="LLT82" s="90"/>
      <c r="LLU82" s="90"/>
      <c r="LLV82" s="90"/>
      <c r="LLW82" s="90"/>
      <c r="LLX82" s="90"/>
      <c r="LLY82" s="90"/>
      <c r="LLZ82" s="90"/>
      <c r="LMA82" s="90"/>
      <c r="LMB82" s="90"/>
      <c r="LMC82" s="90"/>
      <c r="LMD82" s="90"/>
      <c r="LME82" s="90"/>
      <c r="LMF82" s="90"/>
      <c r="LMG82" s="90"/>
      <c r="LMH82" s="90"/>
      <c r="LMI82" s="90"/>
      <c r="LMJ82" s="90"/>
      <c r="LMK82" s="90"/>
      <c r="LML82" s="90"/>
      <c r="LMM82" s="90"/>
      <c r="LMN82" s="90"/>
      <c r="LMO82" s="90"/>
      <c r="LMP82" s="90"/>
      <c r="LMQ82" s="90"/>
      <c r="LMR82" s="90"/>
      <c r="LMS82" s="90"/>
      <c r="LMT82" s="90"/>
      <c r="LMU82" s="90"/>
      <c r="LMV82" s="90"/>
      <c r="LMW82" s="90"/>
      <c r="LMX82" s="90"/>
      <c r="LMY82" s="90"/>
      <c r="LMZ82" s="90"/>
      <c r="LNA82" s="90"/>
      <c r="LNB82" s="90"/>
      <c r="LNC82" s="90"/>
      <c r="LND82" s="90"/>
      <c r="LNE82" s="90"/>
      <c r="LNF82" s="90"/>
      <c r="LNG82" s="90"/>
      <c r="LNH82" s="90"/>
      <c r="LNI82" s="90"/>
      <c r="LNJ82" s="90"/>
      <c r="LNK82" s="90"/>
      <c r="LNL82" s="90"/>
      <c r="LNM82" s="90"/>
      <c r="LNN82" s="90"/>
      <c r="LNO82" s="90"/>
      <c r="LNP82" s="90"/>
      <c r="LNQ82" s="90"/>
      <c r="LNR82" s="90"/>
      <c r="LNS82" s="90"/>
      <c r="LNT82" s="90"/>
      <c r="LNU82" s="90"/>
      <c r="LNV82" s="90"/>
      <c r="LNW82" s="90"/>
      <c r="LNX82" s="90"/>
      <c r="LNY82" s="90"/>
      <c r="LNZ82" s="90"/>
      <c r="LOA82" s="90"/>
      <c r="LOB82" s="90"/>
      <c r="LOC82" s="90"/>
      <c r="LOD82" s="90"/>
      <c r="LOE82" s="90"/>
      <c r="LOF82" s="90"/>
      <c r="LOG82" s="90"/>
      <c r="LOH82" s="90"/>
      <c r="LOI82" s="90"/>
      <c r="LOJ82" s="90"/>
      <c r="LOK82" s="90"/>
      <c r="LOL82" s="90"/>
      <c r="LOM82" s="90"/>
      <c r="LON82" s="90"/>
      <c r="LOO82" s="90"/>
      <c r="LOP82" s="90"/>
      <c r="LOQ82" s="90"/>
      <c r="LOR82" s="90"/>
      <c r="LOS82" s="90"/>
      <c r="LOT82" s="90"/>
      <c r="LOU82" s="90"/>
      <c r="LOV82" s="90"/>
      <c r="LOW82" s="90"/>
      <c r="LOX82" s="90"/>
      <c r="LOY82" s="90"/>
      <c r="LOZ82" s="90"/>
      <c r="LPA82" s="90"/>
      <c r="LPB82" s="90"/>
      <c r="LPC82" s="90"/>
      <c r="LPD82" s="90"/>
      <c r="LPE82" s="90"/>
      <c r="LPF82" s="90"/>
      <c r="LPG82" s="90"/>
      <c r="LPH82" s="90"/>
      <c r="LPI82" s="90"/>
      <c r="LPJ82" s="90"/>
      <c r="LPK82" s="90"/>
      <c r="LPL82" s="90"/>
      <c r="LPM82" s="90"/>
      <c r="LPN82" s="90"/>
      <c r="LPO82" s="90"/>
      <c r="LPP82" s="90"/>
      <c r="LPQ82" s="90"/>
      <c r="LPR82" s="90"/>
      <c r="LPS82" s="90"/>
      <c r="LPT82" s="90"/>
      <c r="LPU82" s="90"/>
      <c r="LPV82" s="90"/>
      <c r="LPW82" s="90"/>
      <c r="LPX82" s="90"/>
      <c r="LPY82" s="90"/>
      <c r="LPZ82" s="90"/>
      <c r="LQA82" s="90"/>
      <c r="LQB82" s="90"/>
      <c r="LQC82" s="90"/>
      <c r="LQD82" s="90"/>
      <c r="LQE82" s="90"/>
      <c r="LQF82" s="90"/>
      <c r="LQG82" s="90"/>
      <c r="LQH82" s="90"/>
      <c r="LQI82" s="90"/>
      <c r="LQJ82" s="90"/>
      <c r="LQK82" s="90"/>
      <c r="LQL82" s="90"/>
      <c r="LQM82" s="90"/>
      <c r="LQN82" s="90"/>
      <c r="LQO82" s="90"/>
      <c r="LQP82" s="90"/>
      <c r="LQQ82" s="90"/>
      <c r="LQR82" s="90"/>
      <c r="LQS82" s="90"/>
      <c r="LQT82" s="90"/>
      <c r="LQU82" s="90"/>
      <c r="LQV82" s="90"/>
      <c r="LQW82" s="90"/>
      <c r="LQX82" s="90"/>
      <c r="LQY82" s="90"/>
      <c r="LQZ82" s="90"/>
      <c r="LRA82" s="90"/>
      <c r="LRB82" s="90"/>
      <c r="LRC82" s="90"/>
      <c r="LRD82" s="90"/>
      <c r="LRE82" s="90"/>
      <c r="LRF82" s="90"/>
      <c r="LRG82" s="90"/>
      <c r="LRH82" s="90"/>
      <c r="LRI82" s="90"/>
      <c r="LRJ82" s="90"/>
      <c r="LRK82" s="90"/>
      <c r="LRL82" s="90"/>
      <c r="LRM82" s="90"/>
      <c r="LRN82" s="90"/>
      <c r="LRO82" s="90"/>
      <c r="LRP82" s="90"/>
      <c r="LRQ82" s="90"/>
      <c r="LRR82" s="90"/>
      <c r="LRS82" s="90"/>
      <c r="LRT82" s="90"/>
      <c r="LRU82" s="90"/>
      <c r="LRV82" s="90"/>
      <c r="LRW82" s="90"/>
      <c r="LRX82" s="90"/>
      <c r="LRY82" s="90"/>
      <c r="LRZ82" s="90"/>
      <c r="LSA82" s="90"/>
      <c r="LSB82" s="90"/>
      <c r="LSC82" s="90"/>
      <c r="LSD82" s="90"/>
      <c r="LSE82" s="90"/>
      <c r="LSF82" s="90"/>
      <c r="LSG82" s="90"/>
      <c r="LSH82" s="90"/>
      <c r="LSI82" s="90"/>
      <c r="LSJ82" s="90"/>
      <c r="LSK82" s="90"/>
      <c r="LSL82" s="90"/>
      <c r="LSM82" s="90"/>
      <c r="LSN82" s="90"/>
      <c r="LSO82" s="90"/>
      <c r="LSP82" s="90"/>
      <c r="LSQ82" s="90"/>
      <c r="LSR82" s="90"/>
      <c r="LSS82" s="90"/>
      <c r="LST82" s="90"/>
      <c r="LSU82" s="90"/>
      <c r="LSV82" s="90"/>
      <c r="LSW82" s="90"/>
      <c r="LSX82" s="90"/>
      <c r="LSY82" s="90"/>
      <c r="LSZ82" s="90"/>
      <c r="LTA82" s="90"/>
      <c r="LTB82" s="90"/>
      <c r="LTC82" s="90"/>
      <c r="LTD82" s="90"/>
      <c r="LTE82" s="90"/>
      <c r="LTF82" s="90"/>
      <c r="LTG82" s="90"/>
      <c r="LTH82" s="90"/>
      <c r="LTI82" s="90"/>
      <c r="LTJ82" s="90"/>
      <c r="LTK82" s="90"/>
      <c r="LTL82" s="90"/>
      <c r="LTM82" s="90"/>
      <c r="LTN82" s="90"/>
      <c r="LTO82" s="90"/>
      <c r="LTP82" s="90"/>
      <c r="LTQ82" s="90"/>
      <c r="LTR82" s="90"/>
      <c r="LTS82" s="90"/>
      <c r="LTT82" s="90"/>
      <c r="LTU82" s="90"/>
      <c r="LTV82" s="90"/>
      <c r="LTW82" s="90"/>
      <c r="LTX82" s="90"/>
      <c r="LTY82" s="90"/>
      <c r="LTZ82" s="90"/>
      <c r="LUA82" s="90"/>
      <c r="LUB82" s="90"/>
      <c r="LUC82" s="90"/>
      <c r="LUD82" s="90"/>
      <c r="LUE82" s="90"/>
      <c r="LUF82" s="90"/>
      <c r="LUG82" s="90"/>
      <c r="LUH82" s="90"/>
      <c r="LUI82" s="90"/>
      <c r="LUJ82" s="90"/>
      <c r="LUK82" s="90"/>
      <c r="LUL82" s="90"/>
      <c r="LUM82" s="90"/>
      <c r="LUN82" s="90"/>
      <c r="LUO82" s="90"/>
      <c r="LUP82" s="90"/>
      <c r="LUQ82" s="90"/>
      <c r="LUR82" s="90"/>
      <c r="LUS82" s="90"/>
      <c r="LUT82" s="90"/>
      <c r="LUU82" s="90"/>
      <c r="LUV82" s="90"/>
      <c r="LUW82" s="90"/>
      <c r="LUX82" s="90"/>
      <c r="LUY82" s="90"/>
      <c r="LUZ82" s="90"/>
      <c r="LVA82" s="90"/>
      <c r="LVB82" s="90"/>
      <c r="LVC82" s="90"/>
      <c r="LVD82" s="90"/>
      <c r="LVE82" s="90"/>
      <c r="LVF82" s="90"/>
      <c r="LVG82" s="90"/>
      <c r="LVH82" s="90"/>
      <c r="LVI82" s="90"/>
      <c r="LVJ82" s="90"/>
      <c r="LVK82" s="90"/>
      <c r="LVL82" s="90"/>
      <c r="LVM82" s="90"/>
      <c r="LVN82" s="90"/>
      <c r="LVO82" s="90"/>
      <c r="LVP82" s="90"/>
      <c r="LVQ82" s="90"/>
      <c r="LVR82" s="90"/>
      <c r="LVS82" s="90"/>
      <c r="LVT82" s="90"/>
      <c r="LVU82" s="90"/>
      <c r="LVV82" s="90"/>
      <c r="LVW82" s="90"/>
      <c r="LVX82" s="90"/>
      <c r="LVY82" s="90"/>
      <c r="LVZ82" s="90"/>
      <c r="LWA82" s="90"/>
      <c r="LWB82" s="90"/>
      <c r="LWC82" s="90"/>
      <c r="LWD82" s="90"/>
      <c r="LWE82" s="90"/>
      <c r="LWF82" s="90"/>
      <c r="LWG82" s="90"/>
      <c r="LWH82" s="90"/>
      <c r="LWI82" s="90"/>
      <c r="LWJ82" s="90"/>
      <c r="LWK82" s="90"/>
      <c r="LWL82" s="90"/>
      <c r="LWM82" s="90"/>
      <c r="LWN82" s="90"/>
      <c r="LWO82" s="90"/>
      <c r="LWP82" s="90"/>
      <c r="LWQ82" s="90"/>
      <c r="LWR82" s="90"/>
      <c r="LWS82" s="90"/>
      <c r="LWT82" s="90"/>
      <c r="LWU82" s="90"/>
      <c r="LWV82" s="90"/>
      <c r="LWW82" s="90"/>
      <c r="LWX82" s="90"/>
      <c r="LWY82" s="90"/>
      <c r="LWZ82" s="90"/>
      <c r="LXA82" s="90"/>
      <c r="LXB82" s="90"/>
      <c r="LXC82" s="90"/>
      <c r="LXD82" s="90"/>
      <c r="LXE82" s="90"/>
      <c r="LXF82" s="90"/>
      <c r="LXG82" s="90"/>
      <c r="LXH82" s="90"/>
      <c r="LXI82" s="90"/>
      <c r="LXJ82" s="90"/>
      <c r="LXK82" s="90"/>
      <c r="LXL82" s="90"/>
      <c r="LXM82" s="90"/>
      <c r="LXN82" s="90"/>
      <c r="LXO82" s="90"/>
      <c r="LXP82" s="90"/>
      <c r="LXQ82" s="90"/>
      <c r="LXR82" s="90"/>
      <c r="LXS82" s="90"/>
      <c r="LXT82" s="90"/>
      <c r="LXU82" s="90"/>
      <c r="LXV82" s="90"/>
      <c r="LXW82" s="90"/>
      <c r="LXX82" s="90"/>
      <c r="LXY82" s="90"/>
      <c r="LXZ82" s="90"/>
      <c r="LYA82" s="90"/>
      <c r="LYB82" s="90"/>
      <c r="LYC82" s="90"/>
      <c r="LYD82" s="90"/>
      <c r="LYE82" s="90"/>
      <c r="LYF82" s="90"/>
      <c r="LYG82" s="90"/>
      <c r="LYH82" s="90"/>
      <c r="LYI82" s="90"/>
      <c r="LYJ82" s="90"/>
      <c r="LYK82" s="90"/>
      <c r="LYL82" s="90"/>
      <c r="LYM82" s="90"/>
      <c r="LYN82" s="90"/>
      <c r="LYO82" s="90"/>
      <c r="LYP82" s="90"/>
      <c r="LYQ82" s="90"/>
      <c r="LYR82" s="90"/>
      <c r="LYS82" s="90"/>
      <c r="LYT82" s="90"/>
      <c r="LYU82" s="90"/>
      <c r="LYV82" s="90"/>
      <c r="LYW82" s="90"/>
      <c r="LYX82" s="90"/>
      <c r="LYY82" s="90"/>
      <c r="LYZ82" s="90"/>
      <c r="LZA82" s="90"/>
      <c r="LZB82" s="90"/>
      <c r="LZC82" s="90"/>
      <c r="LZD82" s="90"/>
      <c r="LZE82" s="90"/>
      <c r="LZF82" s="90"/>
      <c r="LZG82" s="90"/>
      <c r="LZH82" s="90"/>
      <c r="LZI82" s="90"/>
      <c r="LZJ82" s="90"/>
      <c r="LZK82" s="90"/>
      <c r="LZL82" s="90"/>
      <c r="LZM82" s="90"/>
      <c r="LZN82" s="90"/>
      <c r="LZO82" s="90"/>
      <c r="LZP82" s="90"/>
      <c r="LZQ82" s="90"/>
      <c r="LZR82" s="90"/>
      <c r="LZS82" s="90"/>
      <c r="LZT82" s="90"/>
      <c r="LZU82" s="90"/>
      <c r="LZV82" s="90"/>
      <c r="LZW82" s="90"/>
      <c r="LZX82" s="90"/>
      <c r="LZY82" s="90"/>
      <c r="LZZ82" s="90"/>
      <c r="MAA82" s="90"/>
      <c r="MAB82" s="90"/>
      <c r="MAC82" s="90"/>
      <c r="MAD82" s="90"/>
      <c r="MAE82" s="90"/>
      <c r="MAF82" s="90"/>
      <c r="MAG82" s="90"/>
      <c r="MAH82" s="90"/>
      <c r="MAI82" s="90"/>
      <c r="MAJ82" s="90"/>
      <c r="MAK82" s="90"/>
      <c r="MAL82" s="90"/>
      <c r="MAM82" s="90"/>
      <c r="MAN82" s="90"/>
      <c r="MAO82" s="90"/>
      <c r="MAP82" s="90"/>
      <c r="MAQ82" s="90"/>
      <c r="MAR82" s="90"/>
      <c r="MAS82" s="90"/>
      <c r="MAT82" s="90"/>
      <c r="MAU82" s="90"/>
      <c r="MAV82" s="90"/>
      <c r="MAW82" s="90"/>
      <c r="MAX82" s="90"/>
      <c r="MAY82" s="90"/>
      <c r="MAZ82" s="90"/>
      <c r="MBA82" s="90"/>
      <c r="MBB82" s="90"/>
      <c r="MBC82" s="90"/>
      <c r="MBD82" s="90"/>
      <c r="MBE82" s="90"/>
      <c r="MBF82" s="90"/>
      <c r="MBG82" s="90"/>
      <c r="MBH82" s="90"/>
      <c r="MBI82" s="90"/>
      <c r="MBJ82" s="90"/>
      <c r="MBK82" s="90"/>
      <c r="MBL82" s="90"/>
      <c r="MBM82" s="90"/>
      <c r="MBN82" s="90"/>
      <c r="MBO82" s="90"/>
      <c r="MBP82" s="90"/>
      <c r="MBQ82" s="90"/>
      <c r="MBR82" s="90"/>
      <c r="MBS82" s="90"/>
      <c r="MBT82" s="90"/>
      <c r="MBU82" s="90"/>
      <c r="MBV82" s="90"/>
      <c r="MBW82" s="90"/>
      <c r="MBX82" s="90"/>
      <c r="MBY82" s="90"/>
      <c r="MBZ82" s="90"/>
      <c r="MCA82" s="90"/>
      <c r="MCB82" s="90"/>
      <c r="MCC82" s="90"/>
      <c r="MCD82" s="90"/>
      <c r="MCE82" s="90"/>
      <c r="MCF82" s="90"/>
      <c r="MCG82" s="90"/>
      <c r="MCH82" s="90"/>
      <c r="MCI82" s="90"/>
      <c r="MCJ82" s="90"/>
      <c r="MCK82" s="90"/>
      <c r="MCL82" s="90"/>
      <c r="MCM82" s="90"/>
      <c r="MCN82" s="90"/>
      <c r="MCO82" s="90"/>
      <c r="MCP82" s="90"/>
      <c r="MCQ82" s="90"/>
      <c r="MCR82" s="90"/>
      <c r="MCS82" s="90"/>
      <c r="MCT82" s="90"/>
      <c r="MCU82" s="90"/>
      <c r="MCV82" s="90"/>
      <c r="MCW82" s="90"/>
      <c r="MCX82" s="90"/>
      <c r="MCY82" s="90"/>
      <c r="MCZ82" s="90"/>
      <c r="MDA82" s="90"/>
      <c r="MDB82" s="90"/>
      <c r="MDC82" s="90"/>
      <c r="MDD82" s="90"/>
      <c r="MDE82" s="90"/>
      <c r="MDF82" s="90"/>
      <c r="MDG82" s="90"/>
      <c r="MDH82" s="90"/>
      <c r="MDI82" s="90"/>
      <c r="MDJ82" s="90"/>
      <c r="MDK82" s="90"/>
      <c r="MDL82" s="90"/>
      <c r="MDM82" s="90"/>
      <c r="MDN82" s="90"/>
      <c r="MDO82" s="90"/>
      <c r="MDP82" s="90"/>
      <c r="MDQ82" s="90"/>
      <c r="MDR82" s="90"/>
      <c r="MDS82" s="90"/>
      <c r="MDT82" s="90"/>
      <c r="MDU82" s="90"/>
      <c r="MDV82" s="90"/>
      <c r="MDW82" s="90"/>
      <c r="MDX82" s="90"/>
      <c r="MDY82" s="90"/>
      <c r="MDZ82" s="90"/>
      <c r="MEA82" s="90"/>
      <c r="MEB82" s="90"/>
      <c r="MEC82" s="90"/>
      <c r="MED82" s="90"/>
      <c r="MEE82" s="90"/>
      <c r="MEF82" s="90"/>
      <c r="MEG82" s="90"/>
      <c r="MEH82" s="90"/>
      <c r="MEI82" s="90"/>
      <c r="MEJ82" s="90"/>
      <c r="MEK82" s="90"/>
      <c r="MEL82" s="90"/>
      <c r="MEM82" s="90"/>
      <c r="MEN82" s="90"/>
      <c r="MEO82" s="90"/>
      <c r="MEP82" s="90"/>
      <c r="MEQ82" s="90"/>
      <c r="MER82" s="90"/>
      <c r="MES82" s="90"/>
      <c r="MET82" s="90"/>
      <c r="MEU82" s="90"/>
      <c r="MEV82" s="90"/>
      <c r="MEW82" s="90"/>
      <c r="MEX82" s="90"/>
      <c r="MEY82" s="90"/>
      <c r="MEZ82" s="90"/>
      <c r="MFA82" s="90"/>
      <c r="MFB82" s="90"/>
      <c r="MFC82" s="90"/>
      <c r="MFD82" s="90"/>
      <c r="MFE82" s="90"/>
      <c r="MFF82" s="90"/>
      <c r="MFG82" s="90"/>
      <c r="MFH82" s="90"/>
      <c r="MFI82" s="90"/>
      <c r="MFJ82" s="90"/>
      <c r="MFK82" s="90"/>
      <c r="MFL82" s="90"/>
      <c r="MFM82" s="90"/>
      <c r="MFN82" s="90"/>
      <c r="MFO82" s="90"/>
      <c r="MFP82" s="90"/>
      <c r="MFQ82" s="90"/>
      <c r="MFR82" s="90"/>
      <c r="MFS82" s="90"/>
      <c r="MFT82" s="90"/>
      <c r="MFU82" s="90"/>
      <c r="MFV82" s="90"/>
      <c r="MFW82" s="90"/>
      <c r="MFX82" s="90"/>
      <c r="MFY82" s="90"/>
      <c r="MFZ82" s="90"/>
      <c r="MGA82" s="90"/>
      <c r="MGB82" s="90"/>
      <c r="MGC82" s="90"/>
      <c r="MGD82" s="90"/>
      <c r="MGE82" s="90"/>
      <c r="MGF82" s="90"/>
      <c r="MGG82" s="90"/>
      <c r="MGH82" s="90"/>
      <c r="MGI82" s="90"/>
      <c r="MGJ82" s="90"/>
      <c r="MGK82" s="90"/>
      <c r="MGL82" s="90"/>
      <c r="MGM82" s="90"/>
      <c r="MGN82" s="90"/>
      <c r="MGO82" s="90"/>
      <c r="MGP82" s="90"/>
      <c r="MGQ82" s="90"/>
      <c r="MGR82" s="90"/>
      <c r="MGS82" s="90"/>
      <c r="MGT82" s="90"/>
      <c r="MGU82" s="90"/>
      <c r="MGV82" s="90"/>
      <c r="MGW82" s="90"/>
      <c r="MGX82" s="90"/>
      <c r="MGY82" s="90"/>
      <c r="MGZ82" s="90"/>
      <c r="MHA82" s="90"/>
      <c r="MHB82" s="90"/>
      <c r="MHC82" s="90"/>
      <c r="MHD82" s="90"/>
      <c r="MHE82" s="90"/>
      <c r="MHF82" s="90"/>
      <c r="MHG82" s="90"/>
      <c r="MHH82" s="90"/>
      <c r="MHI82" s="90"/>
      <c r="MHJ82" s="90"/>
      <c r="MHK82" s="90"/>
      <c r="MHL82" s="90"/>
      <c r="MHM82" s="90"/>
      <c r="MHN82" s="90"/>
      <c r="MHO82" s="90"/>
      <c r="MHP82" s="90"/>
      <c r="MHQ82" s="90"/>
      <c r="MHR82" s="90"/>
      <c r="MHS82" s="90"/>
      <c r="MHT82" s="90"/>
      <c r="MHU82" s="90"/>
      <c r="MHV82" s="90"/>
      <c r="MHW82" s="90"/>
      <c r="MHX82" s="90"/>
      <c r="MHY82" s="90"/>
      <c r="MHZ82" s="90"/>
      <c r="MIA82" s="90"/>
      <c r="MIB82" s="90"/>
      <c r="MIC82" s="90"/>
      <c r="MID82" s="90"/>
      <c r="MIE82" s="90"/>
      <c r="MIF82" s="90"/>
      <c r="MIG82" s="90"/>
      <c r="MIH82" s="90"/>
      <c r="MII82" s="90"/>
      <c r="MIJ82" s="90"/>
      <c r="MIK82" s="90"/>
      <c r="MIL82" s="90"/>
      <c r="MIM82" s="90"/>
      <c r="MIN82" s="90"/>
      <c r="MIO82" s="90"/>
      <c r="MIP82" s="90"/>
      <c r="MIQ82" s="90"/>
      <c r="MIR82" s="90"/>
      <c r="MIS82" s="90"/>
      <c r="MIT82" s="90"/>
      <c r="MIU82" s="90"/>
      <c r="MIV82" s="90"/>
      <c r="MIW82" s="90"/>
      <c r="MIX82" s="90"/>
      <c r="MIY82" s="90"/>
      <c r="MIZ82" s="90"/>
      <c r="MJA82" s="90"/>
      <c r="MJB82" s="90"/>
      <c r="MJC82" s="90"/>
      <c r="MJD82" s="90"/>
      <c r="MJE82" s="90"/>
      <c r="MJF82" s="90"/>
      <c r="MJG82" s="90"/>
      <c r="MJH82" s="90"/>
      <c r="MJI82" s="90"/>
      <c r="MJJ82" s="90"/>
      <c r="MJK82" s="90"/>
      <c r="MJL82" s="90"/>
      <c r="MJM82" s="90"/>
      <c r="MJN82" s="90"/>
      <c r="MJO82" s="90"/>
      <c r="MJP82" s="90"/>
      <c r="MJQ82" s="90"/>
      <c r="MJR82" s="90"/>
      <c r="MJS82" s="90"/>
      <c r="MJT82" s="90"/>
      <c r="MJU82" s="90"/>
      <c r="MJV82" s="90"/>
      <c r="MJW82" s="90"/>
      <c r="MJX82" s="90"/>
      <c r="MJY82" s="90"/>
      <c r="MJZ82" s="90"/>
      <c r="MKA82" s="90"/>
      <c r="MKB82" s="90"/>
      <c r="MKC82" s="90"/>
      <c r="MKD82" s="90"/>
      <c r="MKE82" s="90"/>
      <c r="MKF82" s="90"/>
      <c r="MKG82" s="90"/>
      <c r="MKH82" s="90"/>
      <c r="MKI82" s="90"/>
      <c r="MKJ82" s="90"/>
      <c r="MKK82" s="90"/>
      <c r="MKL82" s="90"/>
      <c r="MKM82" s="90"/>
      <c r="MKN82" s="90"/>
      <c r="MKO82" s="90"/>
      <c r="MKP82" s="90"/>
      <c r="MKQ82" s="90"/>
      <c r="MKR82" s="90"/>
      <c r="MKS82" s="90"/>
      <c r="MKT82" s="90"/>
      <c r="MKU82" s="90"/>
      <c r="MKV82" s="90"/>
      <c r="MKW82" s="90"/>
      <c r="MKX82" s="90"/>
      <c r="MKY82" s="90"/>
      <c r="MKZ82" s="90"/>
      <c r="MLA82" s="90"/>
      <c r="MLB82" s="90"/>
      <c r="MLC82" s="90"/>
      <c r="MLD82" s="90"/>
      <c r="MLE82" s="90"/>
      <c r="MLF82" s="90"/>
      <c r="MLG82" s="90"/>
      <c r="MLH82" s="90"/>
      <c r="MLI82" s="90"/>
      <c r="MLJ82" s="90"/>
      <c r="MLK82" s="90"/>
      <c r="MLL82" s="90"/>
      <c r="MLM82" s="90"/>
      <c r="MLN82" s="90"/>
      <c r="MLO82" s="90"/>
      <c r="MLP82" s="90"/>
      <c r="MLQ82" s="90"/>
      <c r="MLR82" s="90"/>
      <c r="MLS82" s="90"/>
      <c r="MLT82" s="90"/>
      <c r="MLU82" s="90"/>
      <c r="MLV82" s="90"/>
      <c r="MLW82" s="90"/>
      <c r="MLX82" s="90"/>
      <c r="MLY82" s="90"/>
      <c r="MLZ82" s="90"/>
      <c r="MMA82" s="90"/>
      <c r="MMB82" s="90"/>
      <c r="MMC82" s="90"/>
      <c r="MMD82" s="90"/>
      <c r="MME82" s="90"/>
      <c r="MMF82" s="90"/>
      <c r="MMG82" s="90"/>
      <c r="MMH82" s="90"/>
      <c r="MMI82" s="90"/>
      <c r="MMJ82" s="90"/>
      <c r="MMK82" s="90"/>
      <c r="MML82" s="90"/>
      <c r="MMM82" s="90"/>
      <c r="MMN82" s="90"/>
      <c r="MMO82" s="90"/>
      <c r="MMP82" s="90"/>
      <c r="MMQ82" s="90"/>
      <c r="MMR82" s="90"/>
      <c r="MMS82" s="90"/>
      <c r="MMT82" s="90"/>
      <c r="MMU82" s="90"/>
      <c r="MMV82" s="90"/>
      <c r="MMW82" s="90"/>
      <c r="MMX82" s="90"/>
      <c r="MMY82" s="90"/>
      <c r="MMZ82" s="90"/>
      <c r="MNA82" s="90"/>
      <c r="MNB82" s="90"/>
      <c r="MNC82" s="90"/>
      <c r="MND82" s="90"/>
      <c r="MNE82" s="90"/>
      <c r="MNF82" s="90"/>
      <c r="MNG82" s="90"/>
      <c r="MNH82" s="90"/>
      <c r="MNI82" s="90"/>
      <c r="MNJ82" s="90"/>
      <c r="MNK82" s="90"/>
      <c r="MNL82" s="90"/>
      <c r="MNM82" s="90"/>
      <c r="MNN82" s="90"/>
      <c r="MNO82" s="90"/>
      <c r="MNP82" s="90"/>
      <c r="MNQ82" s="90"/>
      <c r="MNR82" s="90"/>
      <c r="MNS82" s="90"/>
      <c r="MNT82" s="90"/>
      <c r="MNU82" s="90"/>
      <c r="MNV82" s="90"/>
      <c r="MNW82" s="90"/>
      <c r="MNX82" s="90"/>
      <c r="MNY82" s="90"/>
      <c r="MNZ82" s="90"/>
      <c r="MOA82" s="90"/>
      <c r="MOB82" s="90"/>
      <c r="MOC82" s="90"/>
      <c r="MOD82" s="90"/>
      <c r="MOE82" s="90"/>
      <c r="MOF82" s="90"/>
      <c r="MOG82" s="90"/>
      <c r="MOH82" s="90"/>
      <c r="MOI82" s="90"/>
      <c r="MOJ82" s="90"/>
      <c r="MOK82" s="90"/>
      <c r="MOL82" s="90"/>
      <c r="MOM82" s="90"/>
      <c r="MON82" s="90"/>
      <c r="MOO82" s="90"/>
      <c r="MOP82" s="90"/>
      <c r="MOQ82" s="90"/>
      <c r="MOR82" s="90"/>
      <c r="MOS82" s="90"/>
      <c r="MOT82" s="90"/>
      <c r="MOU82" s="90"/>
      <c r="MOV82" s="90"/>
      <c r="MOW82" s="90"/>
      <c r="MOX82" s="90"/>
      <c r="MOY82" s="90"/>
      <c r="MOZ82" s="90"/>
      <c r="MPA82" s="90"/>
      <c r="MPB82" s="90"/>
      <c r="MPC82" s="90"/>
      <c r="MPD82" s="90"/>
      <c r="MPE82" s="90"/>
      <c r="MPF82" s="90"/>
      <c r="MPG82" s="90"/>
      <c r="MPH82" s="90"/>
      <c r="MPI82" s="90"/>
      <c r="MPJ82" s="90"/>
      <c r="MPK82" s="90"/>
      <c r="MPL82" s="90"/>
      <c r="MPM82" s="90"/>
      <c r="MPN82" s="90"/>
      <c r="MPO82" s="90"/>
      <c r="MPP82" s="90"/>
      <c r="MPQ82" s="90"/>
      <c r="MPR82" s="90"/>
      <c r="MPS82" s="90"/>
      <c r="MPT82" s="90"/>
      <c r="MPU82" s="90"/>
      <c r="MPV82" s="90"/>
      <c r="MPW82" s="90"/>
      <c r="MPX82" s="90"/>
      <c r="MPY82" s="90"/>
      <c r="MPZ82" s="90"/>
      <c r="MQA82" s="90"/>
      <c r="MQB82" s="90"/>
      <c r="MQC82" s="90"/>
      <c r="MQD82" s="90"/>
      <c r="MQE82" s="90"/>
      <c r="MQF82" s="90"/>
      <c r="MQG82" s="90"/>
      <c r="MQH82" s="90"/>
      <c r="MQI82" s="90"/>
      <c r="MQJ82" s="90"/>
      <c r="MQK82" s="90"/>
      <c r="MQL82" s="90"/>
      <c r="MQM82" s="90"/>
      <c r="MQN82" s="90"/>
      <c r="MQO82" s="90"/>
      <c r="MQP82" s="90"/>
      <c r="MQQ82" s="90"/>
      <c r="MQR82" s="90"/>
      <c r="MQS82" s="90"/>
      <c r="MQT82" s="90"/>
      <c r="MQU82" s="90"/>
      <c r="MQV82" s="90"/>
      <c r="MQW82" s="90"/>
      <c r="MQX82" s="90"/>
      <c r="MQY82" s="90"/>
      <c r="MQZ82" s="90"/>
      <c r="MRA82" s="90"/>
      <c r="MRB82" s="90"/>
      <c r="MRC82" s="90"/>
      <c r="MRD82" s="90"/>
      <c r="MRE82" s="90"/>
      <c r="MRF82" s="90"/>
      <c r="MRG82" s="90"/>
      <c r="MRH82" s="90"/>
      <c r="MRI82" s="90"/>
      <c r="MRJ82" s="90"/>
      <c r="MRK82" s="90"/>
      <c r="MRL82" s="90"/>
      <c r="MRM82" s="90"/>
      <c r="MRN82" s="90"/>
      <c r="MRO82" s="90"/>
      <c r="MRP82" s="90"/>
      <c r="MRQ82" s="90"/>
      <c r="MRR82" s="90"/>
      <c r="MRS82" s="90"/>
      <c r="MRT82" s="90"/>
      <c r="MRU82" s="90"/>
      <c r="MRV82" s="90"/>
      <c r="MRW82" s="90"/>
      <c r="MRX82" s="90"/>
      <c r="MRY82" s="90"/>
      <c r="MRZ82" s="90"/>
      <c r="MSA82" s="90"/>
      <c r="MSB82" s="90"/>
      <c r="MSC82" s="90"/>
      <c r="MSD82" s="90"/>
      <c r="MSE82" s="90"/>
      <c r="MSF82" s="90"/>
      <c r="MSG82" s="90"/>
      <c r="MSH82" s="90"/>
      <c r="MSI82" s="90"/>
      <c r="MSJ82" s="90"/>
      <c r="MSK82" s="90"/>
      <c r="MSL82" s="90"/>
      <c r="MSM82" s="90"/>
      <c r="MSN82" s="90"/>
      <c r="MSO82" s="90"/>
      <c r="MSP82" s="90"/>
      <c r="MSQ82" s="90"/>
      <c r="MSR82" s="90"/>
      <c r="MSS82" s="90"/>
      <c r="MST82" s="90"/>
      <c r="MSU82" s="90"/>
      <c r="MSV82" s="90"/>
      <c r="MSW82" s="90"/>
      <c r="MSX82" s="90"/>
      <c r="MSY82" s="90"/>
      <c r="MSZ82" s="90"/>
      <c r="MTA82" s="90"/>
      <c r="MTB82" s="90"/>
      <c r="MTC82" s="90"/>
      <c r="MTD82" s="90"/>
      <c r="MTE82" s="90"/>
      <c r="MTF82" s="90"/>
      <c r="MTG82" s="90"/>
      <c r="MTH82" s="90"/>
      <c r="MTI82" s="90"/>
      <c r="MTJ82" s="90"/>
      <c r="MTK82" s="90"/>
      <c r="MTL82" s="90"/>
      <c r="MTM82" s="90"/>
      <c r="MTN82" s="90"/>
      <c r="MTO82" s="90"/>
      <c r="MTP82" s="90"/>
      <c r="MTQ82" s="90"/>
      <c r="MTR82" s="90"/>
      <c r="MTS82" s="90"/>
      <c r="MTT82" s="90"/>
      <c r="MTU82" s="90"/>
      <c r="MTV82" s="90"/>
      <c r="MTW82" s="90"/>
      <c r="MTX82" s="90"/>
      <c r="MTY82" s="90"/>
      <c r="MTZ82" s="90"/>
      <c r="MUA82" s="90"/>
      <c r="MUB82" s="90"/>
      <c r="MUC82" s="90"/>
      <c r="MUD82" s="90"/>
      <c r="MUE82" s="90"/>
      <c r="MUF82" s="90"/>
      <c r="MUG82" s="90"/>
      <c r="MUH82" s="90"/>
      <c r="MUI82" s="90"/>
      <c r="MUJ82" s="90"/>
      <c r="MUK82" s="90"/>
      <c r="MUL82" s="90"/>
      <c r="MUM82" s="90"/>
      <c r="MUN82" s="90"/>
      <c r="MUO82" s="90"/>
      <c r="MUP82" s="90"/>
      <c r="MUQ82" s="90"/>
      <c r="MUR82" s="90"/>
      <c r="MUS82" s="90"/>
      <c r="MUT82" s="90"/>
      <c r="MUU82" s="90"/>
      <c r="MUV82" s="90"/>
      <c r="MUW82" s="90"/>
      <c r="MUX82" s="90"/>
      <c r="MUY82" s="90"/>
      <c r="MUZ82" s="90"/>
      <c r="MVA82" s="90"/>
      <c r="MVB82" s="90"/>
      <c r="MVC82" s="90"/>
      <c r="MVD82" s="90"/>
      <c r="MVE82" s="90"/>
      <c r="MVF82" s="90"/>
      <c r="MVG82" s="90"/>
      <c r="MVH82" s="90"/>
      <c r="MVI82" s="90"/>
      <c r="MVJ82" s="90"/>
      <c r="MVK82" s="90"/>
      <c r="MVL82" s="90"/>
      <c r="MVM82" s="90"/>
      <c r="MVN82" s="90"/>
      <c r="MVO82" s="90"/>
      <c r="MVP82" s="90"/>
      <c r="MVQ82" s="90"/>
      <c r="MVR82" s="90"/>
      <c r="MVS82" s="90"/>
      <c r="MVT82" s="90"/>
      <c r="MVU82" s="90"/>
      <c r="MVV82" s="90"/>
      <c r="MVW82" s="90"/>
      <c r="MVX82" s="90"/>
      <c r="MVY82" s="90"/>
      <c r="MVZ82" s="90"/>
      <c r="MWA82" s="90"/>
      <c r="MWB82" s="90"/>
      <c r="MWC82" s="90"/>
      <c r="MWD82" s="90"/>
      <c r="MWE82" s="90"/>
      <c r="MWF82" s="90"/>
      <c r="MWG82" s="90"/>
      <c r="MWH82" s="90"/>
      <c r="MWI82" s="90"/>
      <c r="MWJ82" s="90"/>
      <c r="MWK82" s="90"/>
      <c r="MWL82" s="90"/>
      <c r="MWM82" s="90"/>
      <c r="MWN82" s="90"/>
      <c r="MWO82" s="90"/>
      <c r="MWP82" s="90"/>
      <c r="MWQ82" s="90"/>
      <c r="MWR82" s="90"/>
      <c r="MWS82" s="90"/>
      <c r="MWT82" s="90"/>
      <c r="MWU82" s="90"/>
      <c r="MWV82" s="90"/>
      <c r="MWW82" s="90"/>
      <c r="MWX82" s="90"/>
      <c r="MWY82" s="90"/>
      <c r="MWZ82" s="90"/>
      <c r="MXA82" s="90"/>
      <c r="MXB82" s="90"/>
      <c r="MXC82" s="90"/>
      <c r="MXD82" s="90"/>
      <c r="MXE82" s="90"/>
      <c r="MXF82" s="90"/>
      <c r="MXG82" s="90"/>
      <c r="MXH82" s="90"/>
      <c r="MXI82" s="90"/>
      <c r="MXJ82" s="90"/>
      <c r="MXK82" s="90"/>
      <c r="MXL82" s="90"/>
      <c r="MXM82" s="90"/>
      <c r="MXN82" s="90"/>
      <c r="MXO82" s="90"/>
      <c r="MXP82" s="90"/>
      <c r="MXQ82" s="90"/>
      <c r="MXR82" s="90"/>
      <c r="MXS82" s="90"/>
      <c r="MXT82" s="90"/>
      <c r="MXU82" s="90"/>
      <c r="MXV82" s="90"/>
      <c r="MXW82" s="90"/>
      <c r="MXX82" s="90"/>
      <c r="MXY82" s="90"/>
      <c r="MXZ82" s="90"/>
      <c r="MYA82" s="90"/>
      <c r="MYB82" s="90"/>
      <c r="MYC82" s="90"/>
      <c r="MYD82" s="90"/>
      <c r="MYE82" s="90"/>
      <c r="MYF82" s="90"/>
      <c r="MYG82" s="90"/>
      <c r="MYH82" s="90"/>
      <c r="MYI82" s="90"/>
      <c r="MYJ82" s="90"/>
      <c r="MYK82" s="90"/>
      <c r="MYL82" s="90"/>
      <c r="MYM82" s="90"/>
      <c r="MYN82" s="90"/>
      <c r="MYO82" s="90"/>
      <c r="MYP82" s="90"/>
      <c r="MYQ82" s="90"/>
      <c r="MYR82" s="90"/>
      <c r="MYS82" s="90"/>
      <c r="MYT82" s="90"/>
      <c r="MYU82" s="90"/>
      <c r="MYV82" s="90"/>
      <c r="MYW82" s="90"/>
      <c r="MYX82" s="90"/>
      <c r="MYY82" s="90"/>
      <c r="MYZ82" s="90"/>
      <c r="MZA82" s="90"/>
      <c r="MZB82" s="90"/>
      <c r="MZC82" s="90"/>
      <c r="MZD82" s="90"/>
      <c r="MZE82" s="90"/>
      <c r="MZF82" s="90"/>
      <c r="MZG82" s="90"/>
      <c r="MZH82" s="90"/>
      <c r="MZI82" s="90"/>
      <c r="MZJ82" s="90"/>
      <c r="MZK82" s="90"/>
      <c r="MZL82" s="90"/>
      <c r="MZM82" s="90"/>
      <c r="MZN82" s="90"/>
      <c r="MZO82" s="90"/>
      <c r="MZP82" s="90"/>
      <c r="MZQ82" s="90"/>
      <c r="MZR82" s="90"/>
      <c r="MZS82" s="90"/>
      <c r="MZT82" s="90"/>
      <c r="MZU82" s="90"/>
      <c r="MZV82" s="90"/>
      <c r="MZW82" s="90"/>
      <c r="MZX82" s="90"/>
      <c r="MZY82" s="90"/>
      <c r="MZZ82" s="90"/>
      <c r="NAA82" s="90"/>
      <c r="NAB82" s="90"/>
      <c r="NAC82" s="90"/>
      <c r="NAD82" s="90"/>
      <c r="NAE82" s="90"/>
      <c r="NAF82" s="90"/>
      <c r="NAG82" s="90"/>
      <c r="NAH82" s="90"/>
      <c r="NAI82" s="90"/>
      <c r="NAJ82" s="90"/>
      <c r="NAK82" s="90"/>
      <c r="NAL82" s="90"/>
      <c r="NAM82" s="90"/>
      <c r="NAN82" s="90"/>
      <c r="NAO82" s="90"/>
      <c r="NAP82" s="90"/>
      <c r="NAQ82" s="90"/>
      <c r="NAR82" s="90"/>
      <c r="NAS82" s="90"/>
      <c r="NAT82" s="90"/>
      <c r="NAU82" s="90"/>
      <c r="NAV82" s="90"/>
      <c r="NAW82" s="90"/>
      <c r="NAX82" s="90"/>
      <c r="NAY82" s="90"/>
      <c r="NAZ82" s="90"/>
      <c r="NBA82" s="90"/>
      <c r="NBB82" s="90"/>
      <c r="NBC82" s="90"/>
      <c r="NBD82" s="90"/>
      <c r="NBE82" s="90"/>
      <c r="NBF82" s="90"/>
      <c r="NBG82" s="90"/>
      <c r="NBH82" s="90"/>
      <c r="NBI82" s="90"/>
      <c r="NBJ82" s="90"/>
      <c r="NBK82" s="90"/>
      <c r="NBL82" s="90"/>
      <c r="NBM82" s="90"/>
      <c r="NBN82" s="90"/>
      <c r="NBO82" s="90"/>
      <c r="NBP82" s="90"/>
      <c r="NBQ82" s="90"/>
      <c r="NBR82" s="90"/>
      <c r="NBS82" s="90"/>
      <c r="NBT82" s="90"/>
      <c r="NBU82" s="90"/>
      <c r="NBV82" s="90"/>
      <c r="NBW82" s="90"/>
      <c r="NBX82" s="90"/>
      <c r="NBY82" s="90"/>
      <c r="NBZ82" s="90"/>
      <c r="NCA82" s="90"/>
      <c r="NCB82" s="90"/>
      <c r="NCC82" s="90"/>
      <c r="NCD82" s="90"/>
      <c r="NCE82" s="90"/>
      <c r="NCF82" s="90"/>
      <c r="NCG82" s="90"/>
      <c r="NCH82" s="90"/>
      <c r="NCI82" s="90"/>
      <c r="NCJ82" s="90"/>
      <c r="NCK82" s="90"/>
      <c r="NCL82" s="90"/>
      <c r="NCM82" s="90"/>
      <c r="NCN82" s="90"/>
      <c r="NCO82" s="90"/>
      <c r="NCP82" s="90"/>
      <c r="NCQ82" s="90"/>
      <c r="NCR82" s="90"/>
      <c r="NCS82" s="90"/>
      <c r="NCT82" s="90"/>
      <c r="NCU82" s="90"/>
      <c r="NCV82" s="90"/>
      <c r="NCW82" s="90"/>
      <c r="NCX82" s="90"/>
      <c r="NCY82" s="90"/>
      <c r="NCZ82" s="90"/>
      <c r="NDA82" s="90"/>
      <c r="NDB82" s="90"/>
      <c r="NDC82" s="90"/>
      <c r="NDD82" s="90"/>
      <c r="NDE82" s="90"/>
      <c r="NDF82" s="90"/>
      <c r="NDG82" s="90"/>
      <c r="NDH82" s="90"/>
      <c r="NDI82" s="90"/>
      <c r="NDJ82" s="90"/>
      <c r="NDK82" s="90"/>
      <c r="NDL82" s="90"/>
      <c r="NDM82" s="90"/>
      <c r="NDN82" s="90"/>
      <c r="NDO82" s="90"/>
      <c r="NDP82" s="90"/>
      <c r="NDQ82" s="90"/>
      <c r="NDR82" s="90"/>
      <c r="NDS82" s="90"/>
      <c r="NDT82" s="90"/>
      <c r="NDU82" s="90"/>
      <c r="NDV82" s="90"/>
      <c r="NDW82" s="90"/>
      <c r="NDX82" s="90"/>
      <c r="NDY82" s="90"/>
      <c r="NDZ82" s="90"/>
      <c r="NEA82" s="90"/>
      <c r="NEB82" s="90"/>
      <c r="NEC82" s="90"/>
      <c r="NED82" s="90"/>
      <c r="NEE82" s="90"/>
      <c r="NEF82" s="90"/>
      <c r="NEG82" s="90"/>
      <c r="NEH82" s="90"/>
      <c r="NEI82" s="90"/>
      <c r="NEJ82" s="90"/>
      <c r="NEK82" s="90"/>
      <c r="NEL82" s="90"/>
      <c r="NEM82" s="90"/>
      <c r="NEN82" s="90"/>
      <c r="NEO82" s="90"/>
      <c r="NEP82" s="90"/>
      <c r="NEQ82" s="90"/>
      <c r="NER82" s="90"/>
      <c r="NES82" s="90"/>
      <c r="NET82" s="90"/>
      <c r="NEU82" s="90"/>
      <c r="NEV82" s="90"/>
      <c r="NEW82" s="90"/>
      <c r="NEX82" s="90"/>
      <c r="NEY82" s="90"/>
      <c r="NEZ82" s="90"/>
      <c r="NFA82" s="90"/>
      <c r="NFB82" s="90"/>
      <c r="NFC82" s="90"/>
      <c r="NFD82" s="90"/>
      <c r="NFE82" s="90"/>
      <c r="NFF82" s="90"/>
      <c r="NFG82" s="90"/>
      <c r="NFH82" s="90"/>
      <c r="NFI82" s="90"/>
      <c r="NFJ82" s="90"/>
      <c r="NFK82" s="90"/>
      <c r="NFL82" s="90"/>
      <c r="NFM82" s="90"/>
      <c r="NFN82" s="90"/>
      <c r="NFO82" s="90"/>
      <c r="NFP82" s="90"/>
      <c r="NFQ82" s="90"/>
      <c r="NFR82" s="90"/>
      <c r="NFS82" s="90"/>
      <c r="NFT82" s="90"/>
      <c r="NFU82" s="90"/>
      <c r="NFV82" s="90"/>
      <c r="NFW82" s="90"/>
      <c r="NFX82" s="90"/>
      <c r="NFY82" s="90"/>
      <c r="NFZ82" s="90"/>
      <c r="NGA82" s="90"/>
      <c r="NGB82" s="90"/>
      <c r="NGC82" s="90"/>
      <c r="NGD82" s="90"/>
      <c r="NGE82" s="90"/>
      <c r="NGF82" s="90"/>
      <c r="NGG82" s="90"/>
      <c r="NGH82" s="90"/>
      <c r="NGI82" s="90"/>
      <c r="NGJ82" s="90"/>
      <c r="NGK82" s="90"/>
      <c r="NGL82" s="90"/>
      <c r="NGM82" s="90"/>
      <c r="NGN82" s="90"/>
      <c r="NGO82" s="90"/>
      <c r="NGP82" s="90"/>
      <c r="NGQ82" s="90"/>
      <c r="NGR82" s="90"/>
      <c r="NGS82" s="90"/>
      <c r="NGT82" s="90"/>
      <c r="NGU82" s="90"/>
      <c r="NGV82" s="90"/>
      <c r="NGW82" s="90"/>
      <c r="NGX82" s="90"/>
      <c r="NGY82" s="90"/>
      <c r="NGZ82" s="90"/>
      <c r="NHA82" s="90"/>
      <c r="NHB82" s="90"/>
      <c r="NHC82" s="90"/>
      <c r="NHD82" s="90"/>
      <c r="NHE82" s="90"/>
      <c r="NHF82" s="90"/>
      <c r="NHG82" s="90"/>
      <c r="NHH82" s="90"/>
      <c r="NHI82" s="90"/>
      <c r="NHJ82" s="90"/>
      <c r="NHK82" s="90"/>
      <c r="NHL82" s="90"/>
      <c r="NHM82" s="90"/>
      <c r="NHN82" s="90"/>
      <c r="NHO82" s="90"/>
      <c r="NHP82" s="90"/>
      <c r="NHQ82" s="90"/>
      <c r="NHR82" s="90"/>
      <c r="NHS82" s="90"/>
      <c r="NHT82" s="90"/>
      <c r="NHU82" s="90"/>
      <c r="NHV82" s="90"/>
      <c r="NHW82" s="90"/>
      <c r="NHX82" s="90"/>
      <c r="NHY82" s="90"/>
      <c r="NHZ82" s="90"/>
      <c r="NIA82" s="90"/>
      <c r="NIB82" s="90"/>
      <c r="NIC82" s="90"/>
      <c r="NID82" s="90"/>
      <c r="NIE82" s="90"/>
      <c r="NIF82" s="90"/>
      <c r="NIG82" s="90"/>
      <c r="NIH82" s="90"/>
      <c r="NII82" s="90"/>
      <c r="NIJ82" s="90"/>
      <c r="NIK82" s="90"/>
      <c r="NIL82" s="90"/>
      <c r="NIM82" s="90"/>
      <c r="NIN82" s="90"/>
      <c r="NIO82" s="90"/>
      <c r="NIP82" s="90"/>
      <c r="NIQ82" s="90"/>
      <c r="NIR82" s="90"/>
      <c r="NIS82" s="90"/>
      <c r="NIT82" s="90"/>
      <c r="NIU82" s="90"/>
      <c r="NIV82" s="90"/>
      <c r="NIW82" s="90"/>
      <c r="NIX82" s="90"/>
      <c r="NIY82" s="90"/>
      <c r="NIZ82" s="90"/>
      <c r="NJA82" s="90"/>
      <c r="NJB82" s="90"/>
      <c r="NJC82" s="90"/>
      <c r="NJD82" s="90"/>
      <c r="NJE82" s="90"/>
      <c r="NJF82" s="90"/>
      <c r="NJG82" s="90"/>
      <c r="NJH82" s="90"/>
      <c r="NJI82" s="90"/>
      <c r="NJJ82" s="90"/>
      <c r="NJK82" s="90"/>
      <c r="NJL82" s="90"/>
      <c r="NJM82" s="90"/>
      <c r="NJN82" s="90"/>
      <c r="NJO82" s="90"/>
      <c r="NJP82" s="90"/>
      <c r="NJQ82" s="90"/>
      <c r="NJR82" s="90"/>
      <c r="NJS82" s="90"/>
      <c r="NJT82" s="90"/>
      <c r="NJU82" s="90"/>
      <c r="NJV82" s="90"/>
      <c r="NJW82" s="90"/>
      <c r="NJX82" s="90"/>
      <c r="NJY82" s="90"/>
      <c r="NJZ82" s="90"/>
      <c r="NKA82" s="90"/>
      <c r="NKB82" s="90"/>
      <c r="NKC82" s="90"/>
      <c r="NKD82" s="90"/>
      <c r="NKE82" s="90"/>
      <c r="NKF82" s="90"/>
      <c r="NKG82" s="90"/>
      <c r="NKH82" s="90"/>
      <c r="NKI82" s="90"/>
      <c r="NKJ82" s="90"/>
      <c r="NKK82" s="90"/>
      <c r="NKL82" s="90"/>
      <c r="NKM82" s="90"/>
      <c r="NKN82" s="90"/>
      <c r="NKO82" s="90"/>
      <c r="NKP82" s="90"/>
      <c r="NKQ82" s="90"/>
      <c r="NKR82" s="90"/>
      <c r="NKS82" s="90"/>
      <c r="NKT82" s="90"/>
      <c r="NKU82" s="90"/>
      <c r="NKV82" s="90"/>
      <c r="NKW82" s="90"/>
      <c r="NKX82" s="90"/>
      <c r="NKY82" s="90"/>
      <c r="NKZ82" s="90"/>
      <c r="NLA82" s="90"/>
      <c r="NLB82" s="90"/>
      <c r="NLC82" s="90"/>
      <c r="NLD82" s="90"/>
      <c r="NLE82" s="90"/>
      <c r="NLF82" s="90"/>
      <c r="NLG82" s="90"/>
      <c r="NLH82" s="90"/>
      <c r="NLI82" s="90"/>
      <c r="NLJ82" s="90"/>
      <c r="NLK82" s="90"/>
      <c r="NLL82" s="90"/>
      <c r="NLM82" s="90"/>
      <c r="NLN82" s="90"/>
      <c r="NLO82" s="90"/>
      <c r="NLP82" s="90"/>
      <c r="NLQ82" s="90"/>
      <c r="NLR82" s="90"/>
      <c r="NLS82" s="90"/>
      <c r="NLT82" s="90"/>
      <c r="NLU82" s="90"/>
      <c r="NLV82" s="90"/>
      <c r="NLW82" s="90"/>
      <c r="NLX82" s="90"/>
      <c r="NLY82" s="90"/>
      <c r="NLZ82" s="90"/>
      <c r="NMA82" s="90"/>
      <c r="NMB82" s="90"/>
      <c r="NMC82" s="90"/>
      <c r="NMD82" s="90"/>
      <c r="NME82" s="90"/>
      <c r="NMF82" s="90"/>
      <c r="NMG82" s="90"/>
      <c r="NMH82" s="90"/>
      <c r="NMI82" s="90"/>
      <c r="NMJ82" s="90"/>
      <c r="NMK82" s="90"/>
      <c r="NML82" s="90"/>
      <c r="NMM82" s="90"/>
      <c r="NMN82" s="90"/>
      <c r="NMO82" s="90"/>
      <c r="NMP82" s="90"/>
      <c r="NMQ82" s="90"/>
      <c r="NMR82" s="90"/>
      <c r="NMS82" s="90"/>
      <c r="NMT82" s="90"/>
      <c r="NMU82" s="90"/>
      <c r="NMV82" s="90"/>
      <c r="NMW82" s="90"/>
      <c r="NMX82" s="90"/>
      <c r="NMY82" s="90"/>
      <c r="NMZ82" s="90"/>
      <c r="NNA82" s="90"/>
      <c r="NNB82" s="90"/>
      <c r="NNC82" s="90"/>
      <c r="NND82" s="90"/>
      <c r="NNE82" s="90"/>
      <c r="NNF82" s="90"/>
      <c r="NNG82" s="90"/>
      <c r="NNH82" s="90"/>
      <c r="NNI82" s="90"/>
      <c r="NNJ82" s="90"/>
      <c r="NNK82" s="90"/>
      <c r="NNL82" s="90"/>
      <c r="NNM82" s="90"/>
      <c r="NNN82" s="90"/>
      <c r="NNO82" s="90"/>
      <c r="NNP82" s="90"/>
      <c r="NNQ82" s="90"/>
      <c r="NNR82" s="90"/>
      <c r="NNS82" s="90"/>
      <c r="NNT82" s="90"/>
      <c r="NNU82" s="90"/>
      <c r="NNV82" s="90"/>
      <c r="NNW82" s="90"/>
      <c r="NNX82" s="90"/>
      <c r="NNY82" s="90"/>
      <c r="NNZ82" s="90"/>
      <c r="NOA82" s="90"/>
      <c r="NOB82" s="90"/>
      <c r="NOC82" s="90"/>
      <c r="NOD82" s="90"/>
      <c r="NOE82" s="90"/>
      <c r="NOF82" s="90"/>
      <c r="NOG82" s="90"/>
      <c r="NOH82" s="90"/>
      <c r="NOI82" s="90"/>
      <c r="NOJ82" s="90"/>
      <c r="NOK82" s="90"/>
      <c r="NOL82" s="90"/>
      <c r="NOM82" s="90"/>
      <c r="NON82" s="90"/>
      <c r="NOO82" s="90"/>
      <c r="NOP82" s="90"/>
      <c r="NOQ82" s="90"/>
      <c r="NOR82" s="90"/>
      <c r="NOS82" s="90"/>
      <c r="NOT82" s="90"/>
      <c r="NOU82" s="90"/>
      <c r="NOV82" s="90"/>
      <c r="NOW82" s="90"/>
      <c r="NOX82" s="90"/>
      <c r="NOY82" s="90"/>
      <c r="NOZ82" s="90"/>
      <c r="NPA82" s="90"/>
      <c r="NPB82" s="90"/>
      <c r="NPC82" s="90"/>
      <c r="NPD82" s="90"/>
      <c r="NPE82" s="90"/>
      <c r="NPF82" s="90"/>
      <c r="NPG82" s="90"/>
      <c r="NPH82" s="90"/>
      <c r="NPI82" s="90"/>
      <c r="NPJ82" s="90"/>
      <c r="NPK82" s="90"/>
      <c r="NPL82" s="90"/>
      <c r="NPM82" s="90"/>
      <c r="NPN82" s="90"/>
      <c r="NPO82" s="90"/>
      <c r="NPP82" s="90"/>
      <c r="NPQ82" s="90"/>
      <c r="NPR82" s="90"/>
      <c r="NPS82" s="90"/>
      <c r="NPT82" s="90"/>
      <c r="NPU82" s="90"/>
      <c r="NPV82" s="90"/>
      <c r="NPW82" s="90"/>
      <c r="NPX82" s="90"/>
      <c r="NPY82" s="90"/>
      <c r="NPZ82" s="90"/>
      <c r="NQA82" s="90"/>
      <c r="NQB82" s="90"/>
      <c r="NQC82" s="90"/>
      <c r="NQD82" s="90"/>
      <c r="NQE82" s="90"/>
      <c r="NQF82" s="90"/>
      <c r="NQG82" s="90"/>
      <c r="NQH82" s="90"/>
      <c r="NQI82" s="90"/>
      <c r="NQJ82" s="90"/>
      <c r="NQK82" s="90"/>
      <c r="NQL82" s="90"/>
      <c r="NQM82" s="90"/>
      <c r="NQN82" s="90"/>
      <c r="NQO82" s="90"/>
      <c r="NQP82" s="90"/>
      <c r="NQQ82" s="90"/>
      <c r="NQR82" s="90"/>
      <c r="NQS82" s="90"/>
      <c r="NQT82" s="90"/>
      <c r="NQU82" s="90"/>
      <c r="NQV82" s="90"/>
      <c r="NQW82" s="90"/>
      <c r="NQX82" s="90"/>
      <c r="NQY82" s="90"/>
      <c r="NQZ82" s="90"/>
      <c r="NRA82" s="90"/>
      <c r="NRB82" s="90"/>
      <c r="NRC82" s="90"/>
      <c r="NRD82" s="90"/>
      <c r="NRE82" s="90"/>
      <c r="NRF82" s="90"/>
      <c r="NRG82" s="90"/>
      <c r="NRH82" s="90"/>
      <c r="NRI82" s="90"/>
      <c r="NRJ82" s="90"/>
      <c r="NRK82" s="90"/>
      <c r="NRL82" s="90"/>
      <c r="NRM82" s="90"/>
      <c r="NRN82" s="90"/>
      <c r="NRO82" s="90"/>
      <c r="NRP82" s="90"/>
      <c r="NRQ82" s="90"/>
      <c r="NRR82" s="90"/>
      <c r="NRS82" s="90"/>
      <c r="NRT82" s="90"/>
      <c r="NRU82" s="90"/>
      <c r="NRV82" s="90"/>
      <c r="NRW82" s="90"/>
      <c r="NRX82" s="90"/>
      <c r="NRY82" s="90"/>
      <c r="NRZ82" s="90"/>
      <c r="NSA82" s="90"/>
      <c r="NSB82" s="90"/>
      <c r="NSC82" s="90"/>
      <c r="NSD82" s="90"/>
      <c r="NSE82" s="90"/>
      <c r="NSF82" s="90"/>
      <c r="NSG82" s="90"/>
      <c r="NSH82" s="90"/>
      <c r="NSI82" s="90"/>
      <c r="NSJ82" s="90"/>
      <c r="NSK82" s="90"/>
      <c r="NSL82" s="90"/>
      <c r="NSM82" s="90"/>
      <c r="NSN82" s="90"/>
      <c r="NSO82" s="90"/>
      <c r="NSP82" s="90"/>
      <c r="NSQ82" s="90"/>
      <c r="NSR82" s="90"/>
      <c r="NSS82" s="90"/>
      <c r="NST82" s="90"/>
      <c r="NSU82" s="90"/>
      <c r="NSV82" s="90"/>
      <c r="NSW82" s="90"/>
      <c r="NSX82" s="90"/>
      <c r="NSY82" s="90"/>
      <c r="NSZ82" s="90"/>
      <c r="NTA82" s="90"/>
      <c r="NTB82" s="90"/>
      <c r="NTC82" s="90"/>
      <c r="NTD82" s="90"/>
      <c r="NTE82" s="90"/>
      <c r="NTF82" s="90"/>
      <c r="NTG82" s="90"/>
      <c r="NTH82" s="90"/>
      <c r="NTI82" s="90"/>
      <c r="NTJ82" s="90"/>
      <c r="NTK82" s="90"/>
      <c r="NTL82" s="90"/>
      <c r="NTM82" s="90"/>
      <c r="NTN82" s="90"/>
      <c r="NTO82" s="90"/>
      <c r="NTP82" s="90"/>
      <c r="NTQ82" s="90"/>
      <c r="NTR82" s="90"/>
      <c r="NTS82" s="90"/>
      <c r="NTT82" s="90"/>
      <c r="NTU82" s="90"/>
      <c r="NTV82" s="90"/>
      <c r="NTW82" s="90"/>
      <c r="NTX82" s="90"/>
      <c r="NTY82" s="90"/>
      <c r="NTZ82" s="90"/>
      <c r="NUA82" s="90"/>
      <c r="NUB82" s="90"/>
      <c r="NUC82" s="90"/>
      <c r="NUD82" s="90"/>
      <c r="NUE82" s="90"/>
      <c r="NUF82" s="90"/>
      <c r="NUG82" s="90"/>
      <c r="NUH82" s="90"/>
      <c r="NUI82" s="90"/>
      <c r="NUJ82" s="90"/>
      <c r="NUK82" s="90"/>
      <c r="NUL82" s="90"/>
      <c r="NUM82" s="90"/>
      <c r="NUN82" s="90"/>
      <c r="NUO82" s="90"/>
      <c r="NUP82" s="90"/>
      <c r="NUQ82" s="90"/>
      <c r="NUR82" s="90"/>
      <c r="NUS82" s="90"/>
      <c r="NUT82" s="90"/>
      <c r="NUU82" s="90"/>
      <c r="NUV82" s="90"/>
      <c r="NUW82" s="90"/>
      <c r="NUX82" s="90"/>
      <c r="NUY82" s="90"/>
      <c r="NUZ82" s="90"/>
      <c r="NVA82" s="90"/>
      <c r="NVB82" s="90"/>
      <c r="NVC82" s="90"/>
      <c r="NVD82" s="90"/>
      <c r="NVE82" s="90"/>
      <c r="NVF82" s="90"/>
      <c r="NVG82" s="90"/>
      <c r="NVH82" s="90"/>
      <c r="NVI82" s="90"/>
      <c r="NVJ82" s="90"/>
      <c r="NVK82" s="90"/>
      <c r="NVL82" s="90"/>
      <c r="NVM82" s="90"/>
      <c r="NVN82" s="90"/>
      <c r="NVO82" s="90"/>
      <c r="NVP82" s="90"/>
      <c r="NVQ82" s="90"/>
      <c r="NVR82" s="90"/>
      <c r="NVS82" s="90"/>
      <c r="NVT82" s="90"/>
      <c r="NVU82" s="90"/>
      <c r="NVV82" s="90"/>
      <c r="NVW82" s="90"/>
      <c r="NVX82" s="90"/>
      <c r="NVY82" s="90"/>
      <c r="NVZ82" s="90"/>
      <c r="NWA82" s="90"/>
      <c r="NWB82" s="90"/>
      <c r="NWC82" s="90"/>
      <c r="NWD82" s="90"/>
      <c r="NWE82" s="90"/>
      <c r="NWF82" s="90"/>
      <c r="NWG82" s="90"/>
      <c r="NWH82" s="90"/>
      <c r="NWI82" s="90"/>
      <c r="NWJ82" s="90"/>
      <c r="NWK82" s="90"/>
      <c r="NWL82" s="90"/>
      <c r="NWM82" s="90"/>
      <c r="NWN82" s="90"/>
      <c r="NWO82" s="90"/>
      <c r="NWP82" s="90"/>
      <c r="NWQ82" s="90"/>
      <c r="NWR82" s="90"/>
      <c r="NWS82" s="90"/>
      <c r="NWT82" s="90"/>
      <c r="NWU82" s="90"/>
      <c r="NWV82" s="90"/>
      <c r="NWW82" s="90"/>
      <c r="NWX82" s="90"/>
      <c r="NWY82" s="90"/>
      <c r="NWZ82" s="90"/>
      <c r="NXA82" s="90"/>
      <c r="NXB82" s="90"/>
      <c r="NXC82" s="90"/>
      <c r="NXD82" s="90"/>
      <c r="NXE82" s="90"/>
      <c r="NXF82" s="90"/>
      <c r="NXG82" s="90"/>
      <c r="NXH82" s="90"/>
      <c r="NXI82" s="90"/>
      <c r="NXJ82" s="90"/>
      <c r="NXK82" s="90"/>
      <c r="NXL82" s="90"/>
      <c r="NXM82" s="90"/>
      <c r="NXN82" s="90"/>
      <c r="NXO82" s="90"/>
      <c r="NXP82" s="90"/>
      <c r="NXQ82" s="90"/>
      <c r="NXR82" s="90"/>
      <c r="NXS82" s="90"/>
      <c r="NXT82" s="90"/>
      <c r="NXU82" s="90"/>
      <c r="NXV82" s="90"/>
      <c r="NXW82" s="90"/>
      <c r="NXX82" s="90"/>
      <c r="NXY82" s="90"/>
      <c r="NXZ82" s="90"/>
      <c r="NYA82" s="90"/>
      <c r="NYB82" s="90"/>
      <c r="NYC82" s="90"/>
      <c r="NYD82" s="90"/>
      <c r="NYE82" s="90"/>
      <c r="NYF82" s="90"/>
      <c r="NYG82" s="90"/>
      <c r="NYH82" s="90"/>
      <c r="NYI82" s="90"/>
      <c r="NYJ82" s="90"/>
      <c r="NYK82" s="90"/>
      <c r="NYL82" s="90"/>
      <c r="NYM82" s="90"/>
      <c r="NYN82" s="90"/>
      <c r="NYO82" s="90"/>
      <c r="NYP82" s="90"/>
      <c r="NYQ82" s="90"/>
      <c r="NYR82" s="90"/>
      <c r="NYS82" s="90"/>
      <c r="NYT82" s="90"/>
      <c r="NYU82" s="90"/>
      <c r="NYV82" s="90"/>
      <c r="NYW82" s="90"/>
      <c r="NYX82" s="90"/>
      <c r="NYY82" s="90"/>
      <c r="NYZ82" s="90"/>
      <c r="NZA82" s="90"/>
      <c r="NZB82" s="90"/>
      <c r="NZC82" s="90"/>
      <c r="NZD82" s="90"/>
      <c r="NZE82" s="90"/>
      <c r="NZF82" s="90"/>
      <c r="NZG82" s="90"/>
      <c r="NZH82" s="90"/>
      <c r="NZI82" s="90"/>
      <c r="NZJ82" s="90"/>
      <c r="NZK82" s="90"/>
      <c r="NZL82" s="90"/>
      <c r="NZM82" s="90"/>
      <c r="NZN82" s="90"/>
      <c r="NZO82" s="90"/>
      <c r="NZP82" s="90"/>
      <c r="NZQ82" s="90"/>
      <c r="NZR82" s="90"/>
      <c r="NZS82" s="90"/>
      <c r="NZT82" s="90"/>
      <c r="NZU82" s="90"/>
      <c r="NZV82" s="90"/>
      <c r="NZW82" s="90"/>
      <c r="NZX82" s="90"/>
      <c r="NZY82" s="90"/>
      <c r="NZZ82" s="90"/>
      <c r="OAA82" s="90"/>
      <c r="OAB82" s="90"/>
      <c r="OAC82" s="90"/>
      <c r="OAD82" s="90"/>
      <c r="OAE82" s="90"/>
      <c r="OAF82" s="90"/>
      <c r="OAG82" s="90"/>
      <c r="OAH82" s="90"/>
      <c r="OAI82" s="90"/>
      <c r="OAJ82" s="90"/>
      <c r="OAK82" s="90"/>
      <c r="OAL82" s="90"/>
      <c r="OAM82" s="90"/>
      <c r="OAN82" s="90"/>
      <c r="OAO82" s="90"/>
      <c r="OAP82" s="90"/>
      <c r="OAQ82" s="90"/>
      <c r="OAR82" s="90"/>
      <c r="OAS82" s="90"/>
      <c r="OAT82" s="90"/>
      <c r="OAU82" s="90"/>
      <c r="OAV82" s="90"/>
      <c r="OAW82" s="90"/>
      <c r="OAX82" s="90"/>
      <c r="OAY82" s="90"/>
      <c r="OAZ82" s="90"/>
      <c r="OBA82" s="90"/>
      <c r="OBB82" s="90"/>
      <c r="OBC82" s="90"/>
      <c r="OBD82" s="90"/>
      <c r="OBE82" s="90"/>
      <c r="OBF82" s="90"/>
      <c r="OBG82" s="90"/>
      <c r="OBH82" s="90"/>
      <c r="OBI82" s="90"/>
      <c r="OBJ82" s="90"/>
      <c r="OBK82" s="90"/>
      <c r="OBL82" s="90"/>
      <c r="OBM82" s="90"/>
      <c r="OBN82" s="90"/>
      <c r="OBO82" s="90"/>
      <c r="OBP82" s="90"/>
      <c r="OBQ82" s="90"/>
      <c r="OBR82" s="90"/>
      <c r="OBS82" s="90"/>
      <c r="OBT82" s="90"/>
      <c r="OBU82" s="90"/>
      <c r="OBV82" s="90"/>
      <c r="OBW82" s="90"/>
      <c r="OBX82" s="90"/>
      <c r="OBY82" s="90"/>
      <c r="OBZ82" s="90"/>
      <c r="OCA82" s="90"/>
      <c r="OCB82" s="90"/>
      <c r="OCC82" s="90"/>
      <c r="OCD82" s="90"/>
      <c r="OCE82" s="90"/>
      <c r="OCF82" s="90"/>
      <c r="OCG82" s="90"/>
      <c r="OCH82" s="90"/>
      <c r="OCI82" s="90"/>
      <c r="OCJ82" s="90"/>
      <c r="OCK82" s="90"/>
      <c r="OCL82" s="90"/>
      <c r="OCM82" s="90"/>
      <c r="OCN82" s="90"/>
      <c r="OCO82" s="90"/>
      <c r="OCP82" s="90"/>
      <c r="OCQ82" s="90"/>
      <c r="OCR82" s="90"/>
      <c r="OCS82" s="90"/>
      <c r="OCT82" s="90"/>
      <c r="OCU82" s="90"/>
      <c r="OCV82" s="90"/>
      <c r="OCW82" s="90"/>
      <c r="OCX82" s="90"/>
      <c r="OCY82" s="90"/>
      <c r="OCZ82" s="90"/>
      <c r="ODA82" s="90"/>
      <c r="ODB82" s="90"/>
      <c r="ODC82" s="90"/>
      <c r="ODD82" s="90"/>
      <c r="ODE82" s="90"/>
      <c r="ODF82" s="90"/>
      <c r="ODG82" s="90"/>
      <c r="ODH82" s="90"/>
      <c r="ODI82" s="90"/>
      <c r="ODJ82" s="90"/>
      <c r="ODK82" s="90"/>
      <c r="ODL82" s="90"/>
      <c r="ODM82" s="90"/>
      <c r="ODN82" s="90"/>
      <c r="ODO82" s="90"/>
      <c r="ODP82" s="90"/>
      <c r="ODQ82" s="90"/>
      <c r="ODR82" s="90"/>
      <c r="ODS82" s="90"/>
      <c r="ODT82" s="90"/>
      <c r="ODU82" s="90"/>
      <c r="ODV82" s="90"/>
      <c r="ODW82" s="90"/>
      <c r="ODX82" s="90"/>
      <c r="ODY82" s="90"/>
      <c r="ODZ82" s="90"/>
      <c r="OEA82" s="90"/>
      <c r="OEB82" s="90"/>
      <c r="OEC82" s="90"/>
      <c r="OED82" s="90"/>
      <c r="OEE82" s="90"/>
      <c r="OEF82" s="90"/>
      <c r="OEG82" s="90"/>
      <c r="OEH82" s="90"/>
      <c r="OEI82" s="90"/>
      <c r="OEJ82" s="90"/>
      <c r="OEK82" s="90"/>
      <c r="OEL82" s="90"/>
      <c r="OEM82" s="90"/>
      <c r="OEN82" s="90"/>
      <c r="OEO82" s="90"/>
      <c r="OEP82" s="90"/>
      <c r="OEQ82" s="90"/>
      <c r="OER82" s="90"/>
      <c r="OES82" s="90"/>
      <c r="OET82" s="90"/>
      <c r="OEU82" s="90"/>
      <c r="OEV82" s="90"/>
      <c r="OEW82" s="90"/>
      <c r="OEX82" s="90"/>
      <c r="OEY82" s="90"/>
      <c r="OEZ82" s="90"/>
      <c r="OFA82" s="90"/>
      <c r="OFB82" s="90"/>
      <c r="OFC82" s="90"/>
      <c r="OFD82" s="90"/>
      <c r="OFE82" s="90"/>
      <c r="OFF82" s="90"/>
      <c r="OFG82" s="90"/>
      <c r="OFH82" s="90"/>
      <c r="OFI82" s="90"/>
      <c r="OFJ82" s="90"/>
      <c r="OFK82" s="90"/>
      <c r="OFL82" s="90"/>
      <c r="OFM82" s="90"/>
      <c r="OFN82" s="90"/>
      <c r="OFO82" s="90"/>
      <c r="OFP82" s="90"/>
      <c r="OFQ82" s="90"/>
      <c r="OFR82" s="90"/>
      <c r="OFS82" s="90"/>
      <c r="OFT82" s="90"/>
      <c r="OFU82" s="90"/>
      <c r="OFV82" s="90"/>
      <c r="OFW82" s="90"/>
      <c r="OFX82" s="90"/>
      <c r="OFY82" s="90"/>
      <c r="OFZ82" s="90"/>
      <c r="OGA82" s="90"/>
      <c r="OGB82" s="90"/>
      <c r="OGC82" s="90"/>
      <c r="OGD82" s="90"/>
      <c r="OGE82" s="90"/>
      <c r="OGF82" s="90"/>
      <c r="OGG82" s="90"/>
      <c r="OGH82" s="90"/>
      <c r="OGI82" s="90"/>
      <c r="OGJ82" s="90"/>
      <c r="OGK82" s="90"/>
      <c r="OGL82" s="90"/>
      <c r="OGM82" s="90"/>
      <c r="OGN82" s="90"/>
      <c r="OGO82" s="90"/>
      <c r="OGP82" s="90"/>
      <c r="OGQ82" s="90"/>
      <c r="OGR82" s="90"/>
      <c r="OGS82" s="90"/>
      <c r="OGT82" s="90"/>
      <c r="OGU82" s="90"/>
      <c r="OGV82" s="90"/>
      <c r="OGW82" s="90"/>
      <c r="OGX82" s="90"/>
      <c r="OGY82" s="90"/>
      <c r="OGZ82" s="90"/>
      <c r="OHA82" s="90"/>
      <c r="OHB82" s="90"/>
      <c r="OHC82" s="90"/>
      <c r="OHD82" s="90"/>
      <c r="OHE82" s="90"/>
      <c r="OHF82" s="90"/>
      <c r="OHG82" s="90"/>
      <c r="OHH82" s="90"/>
      <c r="OHI82" s="90"/>
      <c r="OHJ82" s="90"/>
      <c r="OHK82" s="90"/>
      <c r="OHL82" s="90"/>
      <c r="OHM82" s="90"/>
      <c r="OHN82" s="90"/>
      <c r="OHO82" s="90"/>
      <c r="OHP82" s="90"/>
      <c r="OHQ82" s="90"/>
      <c r="OHR82" s="90"/>
      <c r="OHS82" s="90"/>
      <c r="OHT82" s="90"/>
      <c r="OHU82" s="90"/>
      <c r="OHV82" s="90"/>
      <c r="OHW82" s="90"/>
      <c r="OHX82" s="90"/>
      <c r="OHY82" s="90"/>
      <c r="OHZ82" s="90"/>
      <c r="OIA82" s="90"/>
      <c r="OIB82" s="90"/>
      <c r="OIC82" s="90"/>
      <c r="OID82" s="90"/>
      <c r="OIE82" s="90"/>
      <c r="OIF82" s="90"/>
      <c r="OIG82" s="90"/>
      <c r="OIH82" s="90"/>
      <c r="OII82" s="90"/>
      <c r="OIJ82" s="90"/>
      <c r="OIK82" s="90"/>
      <c r="OIL82" s="90"/>
      <c r="OIM82" s="90"/>
      <c r="OIN82" s="90"/>
      <c r="OIO82" s="90"/>
      <c r="OIP82" s="90"/>
      <c r="OIQ82" s="90"/>
      <c r="OIR82" s="90"/>
      <c r="OIS82" s="90"/>
      <c r="OIT82" s="90"/>
      <c r="OIU82" s="90"/>
      <c r="OIV82" s="90"/>
      <c r="OIW82" s="90"/>
      <c r="OIX82" s="90"/>
      <c r="OIY82" s="90"/>
      <c r="OIZ82" s="90"/>
      <c r="OJA82" s="90"/>
      <c r="OJB82" s="90"/>
      <c r="OJC82" s="90"/>
      <c r="OJD82" s="90"/>
      <c r="OJE82" s="90"/>
      <c r="OJF82" s="90"/>
      <c r="OJG82" s="90"/>
      <c r="OJH82" s="90"/>
      <c r="OJI82" s="90"/>
      <c r="OJJ82" s="90"/>
      <c r="OJK82" s="90"/>
      <c r="OJL82" s="90"/>
      <c r="OJM82" s="90"/>
      <c r="OJN82" s="90"/>
      <c r="OJO82" s="90"/>
      <c r="OJP82" s="90"/>
      <c r="OJQ82" s="90"/>
      <c r="OJR82" s="90"/>
      <c r="OJS82" s="90"/>
      <c r="OJT82" s="90"/>
      <c r="OJU82" s="90"/>
      <c r="OJV82" s="90"/>
      <c r="OJW82" s="90"/>
      <c r="OJX82" s="90"/>
      <c r="OJY82" s="90"/>
      <c r="OJZ82" s="90"/>
      <c r="OKA82" s="90"/>
      <c r="OKB82" s="90"/>
      <c r="OKC82" s="90"/>
      <c r="OKD82" s="90"/>
      <c r="OKE82" s="90"/>
      <c r="OKF82" s="90"/>
      <c r="OKG82" s="90"/>
      <c r="OKH82" s="90"/>
      <c r="OKI82" s="90"/>
      <c r="OKJ82" s="90"/>
      <c r="OKK82" s="90"/>
      <c r="OKL82" s="90"/>
      <c r="OKM82" s="90"/>
      <c r="OKN82" s="90"/>
      <c r="OKO82" s="90"/>
      <c r="OKP82" s="90"/>
      <c r="OKQ82" s="90"/>
      <c r="OKR82" s="90"/>
      <c r="OKS82" s="90"/>
      <c r="OKT82" s="90"/>
      <c r="OKU82" s="90"/>
      <c r="OKV82" s="90"/>
      <c r="OKW82" s="90"/>
      <c r="OKX82" s="90"/>
      <c r="OKY82" s="90"/>
      <c r="OKZ82" s="90"/>
      <c r="OLA82" s="90"/>
      <c r="OLB82" s="90"/>
      <c r="OLC82" s="90"/>
      <c r="OLD82" s="90"/>
      <c r="OLE82" s="90"/>
      <c r="OLF82" s="90"/>
      <c r="OLG82" s="90"/>
      <c r="OLH82" s="90"/>
      <c r="OLI82" s="90"/>
      <c r="OLJ82" s="90"/>
      <c r="OLK82" s="90"/>
      <c r="OLL82" s="90"/>
      <c r="OLM82" s="90"/>
      <c r="OLN82" s="90"/>
      <c r="OLO82" s="90"/>
      <c r="OLP82" s="90"/>
      <c r="OLQ82" s="90"/>
      <c r="OLR82" s="90"/>
      <c r="OLS82" s="90"/>
      <c r="OLT82" s="90"/>
      <c r="OLU82" s="90"/>
      <c r="OLV82" s="90"/>
      <c r="OLW82" s="90"/>
      <c r="OLX82" s="90"/>
      <c r="OLY82" s="90"/>
      <c r="OLZ82" s="90"/>
      <c r="OMA82" s="90"/>
      <c r="OMB82" s="90"/>
      <c r="OMC82" s="90"/>
      <c r="OMD82" s="90"/>
      <c r="OME82" s="90"/>
      <c r="OMF82" s="90"/>
      <c r="OMG82" s="90"/>
      <c r="OMH82" s="90"/>
      <c r="OMI82" s="90"/>
      <c r="OMJ82" s="90"/>
      <c r="OMK82" s="90"/>
      <c r="OML82" s="90"/>
      <c r="OMM82" s="90"/>
      <c r="OMN82" s="90"/>
      <c r="OMO82" s="90"/>
      <c r="OMP82" s="90"/>
      <c r="OMQ82" s="90"/>
      <c r="OMR82" s="90"/>
      <c r="OMS82" s="90"/>
      <c r="OMT82" s="90"/>
      <c r="OMU82" s="90"/>
      <c r="OMV82" s="90"/>
      <c r="OMW82" s="90"/>
      <c r="OMX82" s="90"/>
      <c r="OMY82" s="90"/>
      <c r="OMZ82" s="90"/>
      <c r="ONA82" s="90"/>
      <c r="ONB82" s="90"/>
      <c r="ONC82" s="90"/>
      <c r="OND82" s="90"/>
      <c r="ONE82" s="90"/>
      <c r="ONF82" s="90"/>
      <c r="ONG82" s="90"/>
      <c r="ONH82" s="90"/>
      <c r="ONI82" s="90"/>
      <c r="ONJ82" s="90"/>
      <c r="ONK82" s="90"/>
      <c r="ONL82" s="90"/>
      <c r="ONM82" s="90"/>
      <c r="ONN82" s="90"/>
      <c r="ONO82" s="90"/>
      <c r="ONP82" s="90"/>
      <c r="ONQ82" s="90"/>
      <c r="ONR82" s="90"/>
      <c r="ONS82" s="90"/>
      <c r="ONT82" s="90"/>
      <c r="ONU82" s="90"/>
      <c r="ONV82" s="90"/>
      <c r="ONW82" s="90"/>
      <c r="ONX82" s="90"/>
      <c r="ONY82" s="90"/>
      <c r="ONZ82" s="90"/>
      <c r="OOA82" s="90"/>
      <c r="OOB82" s="90"/>
      <c r="OOC82" s="90"/>
      <c r="OOD82" s="90"/>
      <c r="OOE82" s="90"/>
      <c r="OOF82" s="90"/>
      <c r="OOG82" s="90"/>
      <c r="OOH82" s="90"/>
      <c r="OOI82" s="90"/>
      <c r="OOJ82" s="90"/>
      <c r="OOK82" s="90"/>
      <c r="OOL82" s="90"/>
      <c r="OOM82" s="90"/>
      <c r="OON82" s="90"/>
      <c r="OOO82" s="90"/>
      <c r="OOP82" s="90"/>
      <c r="OOQ82" s="90"/>
      <c r="OOR82" s="90"/>
      <c r="OOS82" s="90"/>
      <c r="OOT82" s="90"/>
      <c r="OOU82" s="90"/>
      <c r="OOV82" s="90"/>
      <c r="OOW82" s="90"/>
      <c r="OOX82" s="90"/>
      <c r="OOY82" s="90"/>
      <c r="OOZ82" s="90"/>
      <c r="OPA82" s="90"/>
      <c r="OPB82" s="90"/>
      <c r="OPC82" s="90"/>
      <c r="OPD82" s="90"/>
      <c r="OPE82" s="90"/>
      <c r="OPF82" s="90"/>
      <c r="OPG82" s="90"/>
      <c r="OPH82" s="90"/>
      <c r="OPI82" s="90"/>
      <c r="OPJ82" s="90"/>
      <c r="OPK82" s="90"/>
      <c r="OPL82" s="90"/>
      <c r="OPM82" s="90"/>
      <c r="OPN82" s="90"/>
      <c r="OPO82" s="90"/>
      <c r="OPP82" s="90"/>
      <c r="OPQ82" s="90"/>
      <c r="OPR82" s="90"/>
      <c r="OPS82" s="90"/>
      <c r="OPT82" s="90"/>
      <c r="OPU82" s="90"/>
      <c r="OPV82" s="90"/>
      <c r="OPW82" s="90"/>
      <c r="OPX82" s="90"/>
      <c r="OPY82" s="90"/>
      <c r="OPZ82" s="90"/>
      <c r="OQA82" s="90"/>
      <c r="OQB82" s="90"/>
      <c r="OQC82" s="90"/>
      <c r="OQD82" s="90"/>
      <c r="OQE82" s="90"/>
      <c r="OQF82" s="90"/>
      <c r="OQG82" s="90"/>
      <c r="OQH82" s="90"/>
      <c r="OQI82" s="90"/>
      <c r="OQJ82" s="90"/>
      <c r="OQK82" s="90"/>
      <c r="OQL82" s="90"/>
      <c r="OQM82" s="90"/>
      <c r="OQN82" s="90"/>
      <c r="OQO82" s="90"/>
      <c r="OQP82" s="90"/>
      <c r="OQQ82" s="90"/>
      <c r="OQR82" s="90"/>
      <c r="OQS82" s="90"/>
      <c r="OQT82" s="90"/>
      <c r="OQU82" s="90"/>
      <c r="OQV82" s="90"/>
      <c r="OQW82" s="90"/>
      <c r="OQX82" s="90"/>
      <c r="OQY82" s="90"/>
      <c r="OQZ82" s="90"/>
      <c r="ORA82" s="90"/>
      <c r="ORB82" s="90"/>
      <c r="ORC82" s="90"/>
      <c r="ORD82" s="90"/>
      <c r="ORE82" s="90"/>
      <c r="ORF82" s="90"/>
      <c r="ORG82" s="90"/>
      <c r="ORH82" s="90"/>
      <c r="ORI82" s="90"/>
      <c r="ORJ82" s="90"/>
      <c r="ORK82" s="90"/>
      <c r="ORL82" s="90"/>
      <c r="ORM82" s="90"/>
      <c r="ORN82" s="90"/>
      <c r="ORO82" s="90"/>
      <c r="ORP82" s="90"/>
      <c r="ORQ82" s="90"/>
      <c r="ORR82" s="90"/>
      <c r="ORS82" s="90"/>
      <c r="ORT82" s="90"/>
      <c r="ORU82" s="90"/>
      <c r="ORV82" s="90"/>
      <c r="ORW82" s="90"/>
      <c r="ORX82" s="90"/>
      <c r="ORY82" s="90"/>
      <c r="ORZ82" s="90"/>
      <c r="OSA82" s="90"/>
      <c r="OSB82" s="90"/>
      <c r="OSC82" s="90"/>
      <c r="OSD82" s="90"/>
      <c r="OSE82" s="90"/>
      <c r="OSF82" s="90"/>
      <c r="OSG82" s="90"/>
      <c r="OSH82" s="90"/>
      <c r="OSI82" s="90"/>
      <c r="OSJ82" s="90"/>
      <c r="OSK82" s="90"/>
      <c r="OSL82" s="90"/>
      <c r="OSM82" s="90"/>
      <c r="OSN82" s="90"/>
      <c r="OSO82" s="90"/>
      <c r="OSP82" s="90"/>
      <c r="OSQ82" s="90"/>
      <c r="OSR82" s="90"/>
      <c r="OSS82" s="90"/>
      <c r="OST82" s="90"/>
      <c r="OSU82" s="90"/>
      <c r="OSV82" s="90"/>
      <c r="OSW82" s="90"/>
      <c r="OSX82" s="90"/>
      <c r="OSY82" s="90"/>
      <c r="OSZ82" s="90"/>
      <c r="OTA82" s="90"/>
      <c r="OTB82" s="90"/>
      <c r="OTC82" s="90"/>
      <c r="OTD82" s="90"/>
      <c r="OTE82" s="90"/>
      <c r="OTF82" s="90"/>
      <c r="OTG82" s="90"/>
      <c r="OTH82" s="90"/>
      <c r="OTI82" s="90"/>
      <c r="OTJ82" s="90"/>
      <c r="OTK82" s="90"/>
      <c r="OTL82" s="90"/>
      <c r="OTM82" s="90"/>
      <c r="OTN82" s="90"/>
      <c r="OTO82" s="90"/>
      <c r="OTP82" s="90"/>
      <c r="OTQ82" s="90"/>
      <c r="OTR82" s="90"/>
      <c r="OTS82" s="90"/>
      <c r="OTT82" s="90"/>
      <c r="OTU82" s="90"/>
      <c r="OTV82" s="90"/>
      <c r="OTW82" s="90"/>
      <c r="OTX82" s="90"/>
      <c r="OTY82" s="90"/>
      <c r="OTZ82" s="90"/>
      <c r="OUA82" s="90"/>
      <c r="OUB82" s="90"/>
      <c r="OUC82" s="90"/>
      <c r="OUD82" s="90"/>
      <c r="OUE82" s="90"/>
      <c r="OUF82" s="90"/>
      <c r="OUG82" s="90"/>
      <c r="OUH82" s="90"/>
      <c r="OUI82" s="90"/>
      <c r="OUJ82" s="90"/>
      <c r="OUK82" s="90"/>
      <c r="OUL82" s="90"/>
      <c r="OUM82" s="90"/>
      <c r="OUN82" s="90"/>
      <c r="OUO82" s="90"/>
      <c r="OUP82" s="90"/>
      <c r="OUQ82" s="90"/>
      <c r="OUR82" s="90"/>
      <c r="OUS82" s="90"/>
      <c r="OUT82" s="90"/>
      <c r="OUU82" s="90"/>
      <c r="OUV82" s="90"/>
      <c r="OUW82" s="90"/>
      <c r="OUX82" s="90"/>
      <c r="OUY82" s="90"/>
      <c r="OUZ82" s="90"/>
      <c r="OVA82" s="90"/>
      <c r="OVB82" s="90"/>
      <c r="OVC82" s="90"/>
      <c r="OVD82" s="90"/>
      <c r="OVE82" s="90"/>
      <c r="OVF82" s="90"/>
      <c r="OVG82" s="90"/>
      <c r="OVH82" s="90"/>
      <c r="OVI82" s="90"/>
      <c r="OVJ82" s="90"/>
      <c r="OVK82" s="90"/>
      <c r="OVL82" s="90"/>
      <c r="OVM82" s="90"/>
      <c r="OVN82" s="90"/>
      <c r="OVO82" s="90"/>
      <c r="OVP82" s="90"/>
      <c r="OVQ82" s="90"/>
      <c r="OVR82" s="90"/>
      <c r="OVS82" s="90"/>
      <c r="OVT82" s="90"/>
      <c r="OVU82" s="90"/>
      <c r="OVV82" s="90"/>
      <c r="OVW82" s="90"/>
      <c r="OVX82" s="90"/>
      <c r="OVY82" s="90"/>
      <c r="OVZ82" s="90"/>
      <c r="OWA82" s="90"/>
      <c r="OWB82" s="90"/>
      <c r="OWC82" s="90"/>
      <c r="OWD82" s="90"/>
      <c r="OWE82" s="90"/>
      <c r="OWF82" s="90"/>
      <c r="OWG82" s="90"/>
      <c r="OWH82" s="90"/>
      <c r="OWI82" s="90"/>
      <c r="OWJ82" s="90"/>
      <c r="OWK82" s="90"/>
      <c r="OWL82" s="90"/>
      <c r="OWM82" s="90"/>
      <c r="OWN82" s="90"/>
      <c r="OWO82" s="90"/>
      <c r="OWP82" s="90"/>
      <c r="OWQ82" s="90"/>
      <c r="OWR82" s="90"/>
      <c r="OWS82" s="90"/>
      <c r="OWT82" s="90"/>
      <c r="OWU82" s="90"/>
      <c r="OWV82" s="90"/>
      <c r="OWW82" s="90"/>
      <c r="OWX82" s="90"/>
      <c r="OWY82" s="90"/>
      <c r="OWZ82" s="90"/>
      <c r="OXA82" s="90"/>
      <c r="OXB82" s="90"/>
      <c r="OXC82" s="90"/>
      <c r="OXD82" s="90"/>
      <c r="OXE82" s="90"/>
      <c r="OXF82" s="90"/>
      <c r="OXG82" s="90"/>
      <c r="OXH82" s="90"/>
      <c r="OXI82" s="90"/>
      <c r="OXJ82" s="90"/>
      <c r="OXK82" s="90"/>
      <c r="OXL82" s="90"/>
      <c r="OXM82" s="90"/>
      <c r="OXN82" s="90"/>
      <c r="OXO82" s="90"/>
      <c r="OXP82" s="90"/>
      <c r="OXQ82" s="90"/>
      <c r="OXR82" s="90"/>
      <c r="OXS82" s="90"/>
      <c r="OXT82" s="90"/>
      <c r="OXU82" s="90"/>
      <c r="OXV82" s="90"/>
      <c r="OXW82" s="90"/>
      <c r="OXX82" s="90"/>
      <c r="OXY82" s="90"/>
      <c r="OXZ82" s="90"/>
      <c r="OYA82" s="90"/>
      <c r="OYB82" s="90"/>
      <c r="OYC82" s="90"/>
      <c r="OYD82" s="90"/>
      <c r="OYE82" s="90"/>
      <c r="OYF82" s="90"/>
      <c r="OYG82" s="90"/>
      <c r="OYH82" s="90"/>
      <c r="OYI82" s="90"/>
      <c r="OYJ82" s="90"/>
      <c r="OYK82" s="90"/>
      <c r="OYL82" s="90"/>
      <c r="OYM82" s="90"/>
      <c r="OYN82" s="90"/>
      <c r="OYO82" s="90"/>
      <c r="OYP82" s="90"/>
      <c r="OYQ82" s="90"/>
      <c r="OYR82" s="90"/>
      <c r="OYS82" s="90"/>
      <c r="OYT82" s="90"/>
      <c r="OYU82" s="90"/>
      <c r="OYV82" s="90"/>
      <c r="OYW82" s="90"/>
      <c r="OYX82" s="90"/>
      <c r="OYY82" s="90"/>
      <c r="OYZ82" s="90"/>
      <c r="OZA82" s="90"/>
      <c r="OZB82" s="90"/>
      <c r="OZC82" s="90"/>
      <c r="OZD82" s="90"/>
      <c r="OZE82" s="90"/>
      <c r="OZF82" s="90"/>
      <c r="OZG82" s="90"/>
      <c r="OZH82" s="90"/>
      <c r="OZI82" s="90"/>
      <c r="OZJ82" s="90"/>
      <c r="OZK82" s="90"/>
      <c r="OZL82" s="90"/>
      <c r="OZM82" s="90"/>
      <c r="OZN82" s="90"/>
      <c r="OZO82" s="90"/>
      <c r="OZP82" s="90"/>
      <c r="OZQ82" s="90"/>
      <c r="OZR82" s="90"/>
      <c r="OZS82" s="90"/>
      <c r="OZT82" s="90"/>
      <c r="OZU82" s="90"/>
      <c r="OZV82" s="90"/>
      <c r="OZW82" s="90"/>
      <c r="OZX82" s="90"/>
      <c r="OZY82" s="90"/>
      <c r="OZZ82" s="90"/>
      <c r="PAA82" s="90"/>
      <c r="PAB82" s="90"/>
      <c r="PAC82" s="90"/>
      <c r="PAD82" s="90"/>
      <c r="PAE82" s="90"/>
      <c r="PAF82" s="90"/>
      <c r="PAG82" s="90"/>
      <c r="PAH82" s="90"/>
      <c r="PAI82" s="90"/>
      <c r="PAJ82" s="90"/>
      <c r="PAK82" s="90"/>
      <c r="PAL82" s="90"/>
      <c r="PAM82" s="90"/>
      <c r="PAN82" s="90"/>
      <c r="PAO82" s="90"/>
      <c r="PAP82" s="90"/>
      <c r="PAQ82" s="90"/>
      <c r="PAR82" s="90"/>
      <c r="PAS82" s="90"/>
      <c r="PAT82" s="90"/>
      <c r="PAU82" s="90"/>
      <c r="PAV82" s="90"/>
      <c r="PAW82" s="90"/>
      <c r="PAX82" s="90"/>
      <c r="PAY82" s="90"/>
      <c r="PAZ82" s="90"/>
      <c r="PBA82" s="90"/>
      <c r="PBB82" s="90"/>
      <c r="PBC82" s="90"/>
      <c r="PBD82" s="90"/>
      <c r="PBE82" s="90"/>
      <c r="PBF82" s="90"/>
      <c r="PBG82" s="90"/>
      <c r="PBH82" s="90"/>
      <c r="PBI82" s="90"/>
      <c r="PBJ82" s="90"/>
      <c r="PBK82" s="90"/>
      <c r="PBL82" s="90"/>
      <c r="PBM82" s="90"/>
      <c r="PBN82" s="90"/>
      <c r="PBO82" s="90"/>
      <c r="PBP82" s="90"/>
      <c r="PBQ82" s="90"/>
      <c r="PBR82" s="90"/>
      <c r="PBS82" s="90"/>
      <c r="PBT82" s="90"/>
      <c r="PBU82" s="90"/>
      <c r="PBV82" s="90"/>
      <c r="PBW82" s="90"/>
      <c r="PBX82" s="90"/>
      <c r="PBY82" s="90"/>
      <c r="PBZ82" s="90"/>
      <c r="PCA82" s="90"/>
      <c r="PCB82" s="90"/>
      <c r="PCC82" s="90"/>
      <c r="PCD82" s="90"/>
      <c r="PCE82" s="90"/>
      <c r="PCF82" s="90"/>
      <c r="PCG82" s="90"/>
      <c r="PCH82" s="90"/>
      <c r="PCI82" s="90"/>
      <c r="PCJ82" s="90"/>
      <c r="PCK82" s="90"/>
      <c r="PCL82" s="90"/>
      <c r="PCM82" s="90"/>
      <c r="PCN82" s="90"/>
      <c r="PCO82" s="90"/>
      <c r="PCP82" s="90"/>
      <c r="PCQ82" s="90"/>
      <c r="PCR82" s="90"/>
      <c r="PCS82" s="90"/>
      <c r="PCT82" s="90"/>
      <c r="PCU82" s="90"/>
      <c r="PCV82" s="90"/>
      <c r="PCW82" s="90"/>
      <c r="PCX82" s="90"/>
      <c r="PCY82" s="90"/>
      <c r="PCZ82" s="90"/>
      <c r="PDA82" s="90"/>
      <c r="PDB82" s="90"/>
      <c r="PDC82" s="90"/>
      <c r="PDD82" s="90"/>
      <c r="PDE82" s="90"/>
      <c r="PDF82" s="90"/>
      <c r="PDG82" s="90"/>
      <c r="PDH82" s="90"/>
      <c r="PDI82" s="90"/>
      <c r="PDJ82" s="90"/>
      <c r="PDK82" s="90"/>
      <c r="PDL82" s="90"/>
      <c r="PDM82" s="90"/>
      <c r="PDN82" s="90"/>
      <c r="PDO82" s="90"/>
      <c r="PDP82" s="90"/>
      <c r="PDQ82" s="90"/>
      <c r="PDR82" s="90"/>
      <c r="PDS82" s="90"/>
      <c r="PDT82" s="90"/>
      <c r="PDU82" s="90"/>
      <c r="PDV82" s="90"/>
      <c r="PDW82" s="90"/>
      <c r="PDX82" s="90"/>
      <c r="PDY82" s="90"/>
      <c r="PDZ82" s="90"/>
      <c r="PEA82" s="90"/>
      <c r="PEB82" s="90"/>
      <c r="PEC82" s="90"/>
      <c r="PED82" s="90"/>
      <c r="PEE82" s="90"/>
      <c r="PEF82" s="90"/>
      <c r="PEG82" s="90"/>
      <c r="PEH82" s="90"/>
      <c r="PEI82" s="90"/>
      <c r="PEJ82" s="90"/>
      <c r="PEK82" s="90"/>
      <c r="PEL82" s="90"/>
      <c r="PEM82" s="90"/>
      <c r="PEN82" s="90"/>
      <c r="PEO82" s="90"/>
      <c r="PEP82" s="90"/>
      <c r="PEQ82" s="90"/>
      <c r="PER82" s="90"/>
      <c r="PES82" s="90"/>
      <c r="PET82" s="90"/>
      <c r="PEU82" s="90"/>
      <c r="PEV82" s="90"/>
      <c r="PEW82" s="90"/>
      <c r="PEX82" s="90"/>
      <c r="PEY82" s="90"/>
      <c r="PEZ82" s="90"/>
      <c r="PFA82" s="90"/>
      <c r="PFB82" s="90"/>
      <c r="PFC82" s="90"/>
      <c r="PFD82" s="90"/>
      <c r="PFE82" s="90"/>
      <c r="PFF82" s="90"/>
      <c r="PFG82" s="90"/>
      <c r="PFH82" s="90"/>
      <c r="PFI82" s="90"/>
      <c r="PFJ82" s="90"/>
      <c r="PFK82" s="90"/>
      <c r="PFL82" s="90"/>
      <c r="PFM82" s="90"/>
      <c r="PFN82" s="90"/>
      <c r="PFO82" s="90"/>
      <c r="PFP82" s="90"/>
      <c r="PFQ82" s="90"/>
      <c r="PFR82" s="90"/>
      <c r="PFS82" s="90"/>
      <c r="PFT82" s="90"/>
      <c r="PFU82" s="90"/>
      <c r="PFV82" s="90"/>
      <c r="PFW82" s="90"/>
      <c r="PFX82" s="90"/>
      <c r="PFY82" s="90"/>
      <c r="PFZ82" s="90"/>
      <c r="PGA82" s="90"/>
      <c r="PGB82" s="90"/>
      <c r="PGC82" s="90"/>
      <c r="PGD82" s="90"/>
      <c r="PGE82" s="90"/>
      <c r="PGF82" s="90"/>
      <c r="PGG82" s="90"/>
      <c r="PGH82" s="90"/>
      <c r="PGI82" s="90"/>
      <c r="PGJ82" s="90"/>
      <c r="PGK82" s="90"/>
      <c r="PGL82" s="90"/>
      <c r="PGM82" s="90"/>
      <c r="PGN82" s="90"/>
      <c r="PGO82" s="90"/>
      <c r="PGP82" s="90"/>
      <c r="PGQ82" s="90"/>
      <c r="PGR82" s="90"/>
      <c r="PGS82" s="90"/>
      <c r="PGT82" s="90"/>
      <c r="PGU82" s="90"/>
      <c r="PGV82" s="90"/>
      <c r="PGW82" s="90"/>
      <c r="PGX82" s="90"/>
      <c r="PGY82" s="90"/>
      <c r="PGZ82" s="90"/>
      <c r="PHA82" s="90"/>
      <c r="PHB82" s="90"/>
      <c r="PHC82" s="90"/>
      <c r="PHD82" s="90"/>
      <c r="PHE82" s="90"/>
      <c r="PHF82" s="90"/>
      <c r="PHG82" s="90"/>
      <c r="PHH82" s="90"/>
      <c r="PHI82" s="90"/>
      <c r="PHJ82" s="90"/>
      <c r="PHK82" s="90"/>
      <c r="PHL82" s="90"/>
      <c r="PHM82" s="90"/>
      <c r="PHN82" s="90"/>
      <c r="PHO82" s="90"/>
      <c r="PHP82" s="90"/>
      <c r="PHQ82" s="90"/>
      <c r="PHR82" s="90"/>
      <c r="PHS82" s="90"/>
      <c r="PHT82" s="90"/>
      <c r="PHU82" s="90"/>
      <c r="PHV82" s="90"/>
      <c r="PHW82" s="90"/>
      <c r="PHX82" s="90"/>
      <c r="PHY82" s="90"/>
      <c r="PHZ82" s="90"/>
      <c r="PIA82" s="90"/>
      <c r="PIB82" s="90"/>
      <c r="PIC82" s="90"/>
      <c r="PID82" s="90"/>
      <c r="PIE82" s="90"/>
      <c r="PIF82" s="90"/>
      <c r="PIG82" s="90"/>
      <c r="PIH82" s="90"/>
      <c r="PII82" s="90"/>
      <c r="PIJ82" s="90"/>
      <c r="PIK82" s="90"/>
      <c r="PIL82" s="90"/>
      <c r="PIM82" s="90"/>
      <c r="PIN82" s="90"/>
      <c r="PIO82" s="90"/>
      <c r="PIP82" s="90"/>
      <c r="PIQ82" s="90"/>
      <c r="PIR82" s="90"/>
      <c r="PIS82" s="90"/>
      <c r="PIT82" s="90"/>
      <c r="PIU82" s="90"/>
      <c r="PIV82" s="90"/>
      <c r="PIW82" s="90"/>
      <c r="PIX82" s="90"/>
      <c r="PIY82" s="90"/>
      <c r="PIZ82" s="90"/>
      <c r="PJA82" s="90"/>
      <c r="PJB82" s="90"/>
      <c r="PJC82" s="90"/>
      <c r="PJD82" s="90"/>
      <c r="PJE82" s="90"/>
      <c r="PJF82" s="90"/>
      <c r="PJG82" s="90"/>
      <c r="PJH82" s="90"/>
      <c r="PJI82" s="90"/>
      <c r="PJJ82" s="90"/>
      <c r="PJK82" s="90"/>
      <c r="PJL82" s="90"/>
      <c r="PJM82" s="90"/>
      <c r="PJN82" s="90"/>
      <c r="PJO82" s="90"/>
      <c r="PJP82" s="90"/>
      <c r="PJQ82" s="90"/>
      <c r="PJR82" s="90"/>
      <c r="PJS82" s="90"/>
      <c r="PJT82" s="90"/>
      <c r="PJU82" s="90"/>
      <c r="PJV82" s="90"/>
      <c r="PJW82" s="90"/>
      <c r="PJX82" s="90"/>
      <c r="PJY82" s="90"/>
      <c r="PJZ82" s="90"/>
      <c r="PKA82" s="90"/>
      <c r="PKB82" s="90"/>
      <c r="PKC82" s="90"/>
      <c r="PKD82" s="90"/>
      <c r="PKE82" s="90"/>
      <c r="PKF82" s="90"/>
      <c r="PKG82" s="90"/>
      <c r="PKH82" s="90"/>
      <c r="PKI82" s="90"/>
      <c r="PKJ82" s="90"/>
      <c r="PKK82" s="90"/>
      <c r="PKL82" s="90"/>
      <c r="PKM82" s="90"/>
      <c r="PKN82" s="90"/>
      <c r="PKO82" s="90"/>
      <c r="PKP82" s="90"/>
      <c r="PKQ82" s="90"/>
      <c r="PKR82" s="90"/>
      <c r="PKS82" s="90"/>
      <c r="PKT82" s="90"/>
      <c r="PKU82" s="90"/>
      <c r="PKV82" s="90"/>
      <c r="PKW82" s="90"/>
      <c r="PKX82" s="90"/>
      <c r="PKY82" s="90"/>
      <c r="PKZ82" s="90"/>
      <c r="PLA82" s="90"/>
      <c r="PLB82" s="90"/>
      <c r="PLC82" s="90"/>
      <c r="PLD82" s="90"/>
      <c r="PLE82" s="90"/>
      <c r="PLF82" s="90"/>
      <c r="PLG82" s="90"/>
      <c r="PLH82" s="90"/>
      <c r="PLI82" s="90"/>
      <c r="PLJ82" s="90"/>
      <c r="PLK82" s="90"/>
      <c r="PLL82" s="90"/>
      <c r="PLM82" s="90"/>
      <c r="PLN82" s="90"/>
      <c r="PLO82" s="90"/>
      <c r="PLP82" s="90"/>
      <c r="PLQ82" s="90"/>
      <c r="PLR82" s="90"/>
      <c r="PLS82" s="90"/>
      <c r="PLT82" s="90"/>
      <c r="PLU82" s="90"/>
      <c r="PLV82" s="90"/>
      <c r="PLW82" s="90"/>
      <c r="PLX82" s="90"/>
      <c r="PLY82" s="90"/>
      <c r="PLZ82" s="90"/>
      <c r="PMA82" s="90"/>
      <c r="PMB82" s="90"/>
      <c r="PMC82" s="90"/>
      <c r="PMD82" s="90"/>
      <c r="PME82" s="90"/>
      <c r="PMF82" s="90"/>
      <c r="PMG82" s="90"/>
      <c r="PMH82" s="90"/>
      <c r="PMI82" s="90"/>
      <c r="PMJ82" s="90"/>
      <c r="PMK82" s="90"/>
      <c r="PML82" s="90"/>
      <c r="PMM82" s="90"/>
      <c r="PMN82" s="90"/>
      <c r="PMO82" s="90"/>
      <c r="PMP82" s="90"/>
      <c r="PMQ82" s="90"/>
      <c r="PMR82" s="90"/>
      <c r="PMS82" s="90"/>
      <c r="PMT82" s="90"/>
      <c r="PMU82" s="90"/>
      <c r="PMV82" s="90"/>
      <c r="PMW82" s="90"/>
      <c r="PMX82" s="90"/>
      <c r="PMY82" s="90"/>
      <c r="PMZ82" s="90"/>
      <c r="PNA82" s="90"/>
      <c r="PNB82" s="90"/>
      <c r="PNC82" s="90"/>
      <c r="PND82" s="90"/>
      <c r="PNE82" s="90"/>
      <c r="PNF82" s="90"/>
      <c r="PNG82" s="90"/>
      <c r="PNH82" s="90"/>
      <c r="PNI82" s="90"/>
      <c r="PNJ82" s="90"/>
      <c r="PNK82" s="90"/>
      <c r="PNL82" s="90"/>
      <c r="PNM82" s="90"/>
      <c r="PNN82" s="90"/>
      <c r="PNO82" s="90"/>
      <c r="PNP82" s="90"/>
      <c r="PNQ82" s="90"/>
      <c r="PNR82" s="90"/>
      <c r="PNS82" s="90"/>
      <c r="PNT82" s="90"/>
      <c r="PNU82" s="90"/>
      <c r="PNV82" s="90"/>
      <c r="PNW82" s="90"/>
      <c r="PNX82" s="90"/>
      <c r="PNY82" s="90"/>
      <c r="PNZ82" s="90"/>
      <c r="POA82" s="90"/>
      <c r="POB82" s="90"/>
      <c r="POC82" s="90"/>
      <c r="POD82" s="90"/>
      <c r="POE82" s="90"/>
      <c r="POF82" s="90"/>
      <c r="POG82" s="90"/>
      <c r="POH82" s="90"/>
      <c r="POI82" s="90"/>
      <c r="POJ82" s="90"/>
      <c r="POK82" s="90"/>
      <c r="POL82" s="90"/>
      <c r="POM82" s="90"/>
      <c r="PON82" s="90"/>
      <c r="POO82" s="90"/>
      <c r="POP82" s="90"/>
      <c r="POQ82" s="90"/>
      <c r="POR82" s="90"/>
      <c r="POS82" s="90"/>
      <c r="POT82" s="90"/>
      <c r="POU82" s="90"/>
      <c r="POV82" s="90"/>
      <c r="POW82" s="90"/>
      <c r="POX82" s="90"/>
      <c r="POY82" s="90"/>
      <c r="POZ82" s="90"/>
      <c r="PPA82" s="90"/>
      <c r="PPB82" s="90"/>
      <c r="PPC82" s="90"/>
      <c r="PPD82" s="90"/>
      <c r="PPE82" s="90"/>
      <c r="PPF82" s="90"/>
      <c r="PPG82" s="90"/>
      <c r="PPH82" s="90"/>
      <c r="PPI82" s="90"/>
      <c r="PPJ82" s="90"/>
      <c r="PPK82" s="90"/>
      <c r="PPL82" s="90"/>
      <c r="PPM82" s="90"/>
      <c r="PPN82" s="90"/>
      <c r="PPO82" s="90"/>
      <c r="PPP82" s="90"/>
      <c r="PPQ82" s="90"/>
      <c r="PPR82" s="90"/>
      <c r="PPS82" s="90"/>
      <c r="PPT82" s="90"/>
      <c r="PPU82" s="90"/>
      <c r="PPV82" s="90"/>
      <c r="PPW82" s="90"/>
      <c r="PPX82" s="90"/>
      <c r="PPY82" s="90"/>
      <c r="PPZ82" s="90"/>
      <c r="PQA82" s="90"/>
      <c r="PQB82" s="90"/>
      <c r="PQC82" s="90"/>
      <c r="PQD82" s="90"/>
      <c r="PQE82" s="90"/>
      <c r="PQF82" s="90"/>
      <c r="PQG82" s="90"/>
      <c r="PQH82" s="90"/>
      <c r="PQI82" s="90"/>
      <c r="PQJ82" s="90"/>
      <c r="PQK82" s="90"/>
      <c r="PQL82" s="90"/>
      <c r="PQM82" s="90"/>
      <c r="PQN82" s="90"/>
      <c r="PQO82" s="90"/>
      <c r="PQP82" s="90"/>
      <c r="PQQ82" s="90"/>
      <c r="PQR82" s="90"/>
      <c r="PQS82" s="90"/>
      <c r="PQT82" s="90"/>
      <c r="PQU82" s="90"/>
      <c r="PQV82" s="90"/>
      <c r="PQW82" s="90"/>
      <c r="PQX82" s="90"/>
      <c r="PQY82" s="90"/>
      <c r="PQZ82" s="90"/>
      <c r="PRA82" s="90"/>
      <c r="PRB82" s="90"/>
      <c r="PRC82" s="90"/>
      <c r="PRD82" s="90"/>
      <c r="PRE82" s="90"/>
      <c r="PRF82" s="90"/>
      <c r="PRG82" s="90"/>
      <c r="PRH82" s="90"/>
      <c r="PRI82" s="90"/>
      <c r="PRJ82" s="90"/>
      <c r="PRK82" s="90"/>
      <c r="PRL82" s="90"/>
      <c r="PRM82" s="90"/>
      <c r="PRN82" s="90"/>
      <c r="PRO82" s="90"/>
      <c r="PRP82" s="90"/>
      <c r="PRQ82" s="90"/>
      <c r="PRR82" s="90"/>
      <c r="PRS82" s="90"/>
      <c r="PRT82" s="90"/>
      <c r="PRU82" s="90"/>
      <c r="PRV82" s="90"/>
      <c r="PRW82" s="90"/>
      <c r="PRX82" s="90"/>
      <c r="PRY82" s="90"/>
      <c r="PRZ82" s="90"/>
      <c r="PSA82" s="90"/>
      <c r="PSB82" s="90"/>
      <c r="PSC82" s="90"/>
      <c r="PSD82" s="90"/>
      <c r="PSE82" s="90"/>
      <c r="PSF82" s="90"/>
      <c r="PSG82" s="90"/>
      <c r="PSH82" s="90"/>
      <c r="PSI82" s="90"/>
      <c r="PSJ82" s="90"/>
      <c r="PSK82" s="90"/>
      <c r="PSL82" s="90"/>
      <c r="PSM82" s="90"/>
      <c r="PSN82" s="90"/>
      <c r="PSO82" s="90"/>
      <c r="PSP82" s="90"/>
      <c r="PSQ82" s="90"/>
      <c r="PSR82" s="90"/>
      <c r="PSS82" s="90"/>
      <c r="PST82" s="90"/>
      <c r="PSU82" s="90"/>
      <c r="PSV82" s="90"/>
      <c r="PSW82" s="90"/>
      <c r="PSX82" s="90"/>
      <c r="PSY82" s="90"/>
      <c r="PSZ82" s="90"/>
      <c r="PTA82" s="90"/>
      <c r="PTB82" s="90"/>
      <c r="PTC82" s="90"/>
      <c r="PTD82" s="90"/>
      <c r="PTE82" s="90"/>
      <c r="PTF82" s="90"/>
      <c r="PTG82" s="90"/>
      <c r="PTH82" s="90"/>
      <c r="PTI82" s="90"/>
      <c r="PTJ82" s="90"/>
      <c r="PTK82" s="90"/>
      <c r="PTL82" s="90"/>
      <c r="PTM82" s="90"/>
      <c r="PTN82" s="90"/>
      <c r="PTO82" s="90"/>
      <c r="PTP82" s="90"/>
      <c r="PTQ82" s="90"/>
      <c r="PTR82" s="90"/>
      <c r="PTS82" s="90"/>
      <c r="PTT82" s="90"/>
      <c r="PTU82" s="90"/>
      <c r="PTV82" s="90"/>
      <c r="PTW82" s="90"/>
      <c r="PTX82" s="90"/>
      <c r="PTY82" s="90"/>
      <c r="PTZ82" s="90"/>
      <c r="PUA82" s="90"/>
      <c r="PUB82" s="90"/>
      <c r="PUC82" s="90"/>
      <c r="PUD82" s="90"/>
      <c r="PUE82" s="90"/>
      <c r="PUF82" s="90"/>
      <c r="PUG82" s="90"/>
      <c r="PUH82" s="90"/>
      <c r="PUI82" s="90"/>
      <c r="PUJ82" s="90"/>
      <c r="PUK82" s="90"/>
      <c r="PUL82" s="90"/>
      <c r="PUM82" s="90"/>
      <c r="PUN82" s="90"/>
      <c r="PUO82" s="90"/>
      <c r="PUP82" s="90"/>
      <c r="PUQ82" s="90"/>
      <c r="PUR82" s="90"/>
      <c r="PUS82" s="90"/>
      <c r="PUT82" s="90"/>
      <c r="PUU82" s="90"/>
      <c r="PUV82" s="90"/>
      <c r="PUW82" s="90"/>
      <c r="PUX82" s="90"/>
      <c r="PUY82" s="90"/>
      <c r="PUZ82" s="90"/>
      <c r="PVA82" s="90"/>
      <c r="PVB82" s="90"/>
      <c r="PVC82" s="90"/>
      <c r="PVD82" s="90"/>
      <c r="PVE82" s="90"/>
      <c r="PVF82" s="90"/>
      <c r="PVG82" s="90"/>
      <c r="PVH82" s="90"/>
      <c r="PVI82" s="90"/>
      <c r="PVJ82" s="90"/>
      <c r="PVK82" s="90"/>
      <c r="PVL82" s="90"/>
      <c r="PVM82" s="90"/>
      <c r="PVN82" s="90"/>
      <c r="PVO82" s="90"/>
      <c r="PVP82" s="90"/>
      <c r="PVQ82" s="90"/>
      <c r="PVR82" s="90"/>
      <c r="PVS82" s="90"/>
      <c r="PVT82" s="90"/>
      <c r="PVU82" s="90"/>
      <c r="PVV82" s="90"/>
      <c r="PVW82" s="90"/>
      <c r="PVX82" s="90"/>
      <c r="PVY82" s="90"/>
      <c r="PVZ82" s="90"/>
      <c r="PWA82" s="90"/>
      <c r="PWB82" s="90"/>
      <c r="PWC82" s="90"/>
      <c r="PWD82" s="90"/>
      <c r="PWE82" s="90"/>
      <c r="PWF82" s="90"/>
      <c r="PWG82" s="90"/>
      <c r="PWH82" s="90"/>
      <c r="PWI82" s="90"/>
      <c r="PWJ82" s="90"/>
      <c r="PWK82" s="90"/>
      <c r="PWL82" s="90"/>
      <c r="PWM82" s="90"/>
      <c r="PWN82" s="90"/>
      <c r="PWO82" s="90"/>
      <c r="PWP82" s="90"/>
      <c r="PWQ82" s="90"/>
      <c r="PWR82" s="90"/>
      <c r="PWS82" s="90"/>
      <c r="PWT82" s="90"/>
      <c r="PWU82" s="90"/>
      <c r="PWV82" s="90"/>
      <c r="PWW82" s="90"/>
      <c r="PWX82" s="90"/>
      <c r="PWY82" s="90"/>
      <c r="PWZ82" s="90"/>
      <c r="PXA82" s="90"/>
      <c r="PXB82" s="90"/>
      <c r="PXC82" s="90"/>
      <c r="PXD82" s="90"/>
      <c r="PXE82" s="90"/>
      <c r="PXF82" s="90"/>
      <c r="PXG82" s="90"/>
      <c r="PXH82" s="90"/>
      <c r="PXI82" s="90"/>
      <c r="PXJ82" s="90"/>
      <c r="PXK82" s="90"/>
      <c r="PXL82" s="90"/>
      <c r="PXM82" s="90"/>
      <c r="PXN82" s="90"/>
      <c r="PXO82" s="90"/>
      <c r="PXP82" s="90"/>
      <c r="PXQ82" s="90"/>
      <c r="PXR82" s="90"/>
      <c r="PXS82" s="90"/>
      <c r="PXT82" s="90"/>
      <c r="PXU82" s="90"/>
      <c r="PXV82" s="90"/>
      <c r="PXW82" s="90"/>
      <c r="PXX82" s="90"/>
      <c r="PXY82" s="90"/>
      <c r="PXZ82" s="90"/>
      <c r="PYA82" s="90"/>
      <c r="PYB82" s="90"/>
      <c r="PYC82" s="90"/>
      <c r="PYD82" s="90"/>
      <c r="PYE82" s="90"/>
      <c r="PYF82" s="90"/>
      <c r="PYG82" s="90"/>
      <c r="PYH82" s="90"/>
      <c r="PYI82" s="90"/>
      <c r="PYJ82" s="90"/>
      <c r="PYK82" s="90"/>
      <c r="PYL82" s="90"/>
      <c r="PYM82" s="90"/>
      <c r="PYN82" s="90"/>
      <c r="PYO82" s="90"/>
      <c r="PYP82" s="90"/>
      <c r="PYQ82" s="90"/>
      <c r="PYR82" s="90"/>
      <c r="PYS82" s="90"/>
      <c r="PYT82" s="90"/>
      <c r="PYU82" s="90"/>
      <c r="PYV82" s="90"/>
      <c r="PYW82" s="90"/>
      <c r="PYX82" s="90"/>
      <c r="PYY82" s="90"/>
      <c r="PYZ82" s="90"/>
      <c r="PZA82" s="90"/>
      <c r="PZB82" s="90"/>
      <c r="PZC82" s="90"/>
      <c r="PZD82" s="90"/>
      <c r="PZE82" s="90"/>
      <c r="PZF82" s="90"/>
      <c r="PZG82" s="90"/>
      <c r="PZH82" s="90"/>
      <c r="PZI82" s="90"/>
      <c r="PZJ82" s="90"/>
      <c r="PZK82" s="90"/>
      <c r="PZL82" s="90"/>
      <c r="PZM82" s="90"/>
      <c r="PZN82" s="90"/>
      <c r="PZO82" s="90"/>
      <c r="PZP82" s="90"/>
      <c r="PZQ82" s="90"/>
      <c r="PZR82" s="90"/>
      <c r="PZS82" s="90"/>
      <c r="PZT82" s="90"/>
      <c r="PZU82" s="90"/>
      <c r="PZV82" s="90"/>
      <c r="PZW82" s="90"/>
      <c r="PZX82" s="90"/>
      <c r="PZY82" s="90"/>
      <c r="PZZ82" s="90"/>
      <c r="QAA82" s="90"/>
      <c r="QAB82" s="90"/>
      <c r="QAC82" s="90"/>
      <c r="QAD82" s="90"/>
      <c r="QAE82" s="90"/>
      <c r="QAF82" s="90"/>
      <c r="QAG82" s="90"/>
      <c r="QAH82" s="90"/>
      <c r="QAI82" s="90"/>
      <c r="QAJ82" s="90"/>
      <c r="QAK82" s="90"/>
      <c r="QAL82" s="90"/>
      <c r="QAM82" s="90"/>
      <c r="QAN82" s="90"/>
      <c r="QAO82" s="90"/>
      <c r="QAP82" s="90"/>
      <c r="QAQ82" s="90"/>
      <c r="QAR82" s="90"/>
      <c r="QAS82" s="90"/>
      <c r="QAT82" s="90"/>
      <c r="QAU82" s="90"/>
      <c r="QAV82" s="90"/>
      <c r="QAW82" s="90"/>
      <c r="QAX82" s="90"/>
      <c r="QAY82" s="90"/>
      <c r="QAZ82" s="90"/>
      <c r="QBA82" s="90"/>
      <c r="QBB82" s="90"/>
      <c r="QBC82" s="90"/>
      <c r="QBD82" s="90"/>
      <c r="QBE82" s="90"/>
      <c r="QBF82" s="90"/>
      <c r="QBG82" s="90"/>
      <c r="QBH82" s="90"/>
      <c r="QBI82" s="90"/>
      <c r="QBJ82" s="90"/>
      <c r="QBK82" s="90"/>
      <c r="QBL82" s="90"/>
      <c r="QBM82" s="90"/>
      <c r="QBN82" s="90"/>
      <c r="QBO82" s="90"/>
      <c r="QBP82" s="90"/>
      <c r="QBQ82" s="90"/>
      <c r="QBR82" s="90"/>
      <c r="QBS82" s="90"/>
      <c r="QBT82" s="90"/>
      <c r="QBU82" s="90"/>
      <c r="QBV82" s="90"/>
      <c r="QBW82" s="90"/>
      <c r="QBX82" s="90"/>
      <c r="QBY82" s="90"/>
      <c r="QBZ82" s="90"/>
      <c r="QCA82" s="90"/>
      <c r="QCB82" s="90"/>
      <c r="QCC82" s="90"/>
      <c r="QCD82" s="90"/>
      <c r="QCE82" s="90"/>
      <c r="QCF82" s="90"/>
      <c r="QCG82" s="90"/>
      <c r="QCH82" s="90"/>
      <c r="QCI82" s="90"/>
      <c r="QCJ82" s="90"/>
      <c r="QCK82" s="90"/>
      <c r="QCL82" s="90"/>
      <c r="QCM82" s="90"/>
      <c r="QCN82" s="90"/>
      <c r="QCO82" s="90"/>
      <c r="QCP82" s="90"/>
      <c r="QCQ82" s="90"/>
      <c r="QCR82" s="90"/>
      <c r="QCS82" s="90"/>
      <c r="QCT82" s="90"/>
      <c r="QCU82" s="90"/>
      <c r="QCV82" s="90"/>
      <c r="QCW82" s="90"/>
      <c r="QCX82" s="90"/>
      <c r="QCY82" s="90"/>
      <c r="QCZ82" s="90"/>
      <c r="QDA82" s="90"/>
      <c r="QDB82" s="90"/>
      <c r="QDC82" s="90"/>
      <c r="QDD82" s="90"/>
      <c r="QDE82" s="90"/>
      <c r="QDF82" s="90"/>
      <c r="QDG82" s="90"/>
      <c r="QDH82" s="90"/>
      <c r="QDI82" s="90"/>
      <c r="QDJ82" s="90"/>
      <c r="QDK82" s="90"/>
      <c r="QDL82" s="90"/>
      <c r="QDM82" s="90"/>
      <c r="QDN82" s="90"/>
      <c r="QDO82" s="90"/>
      <c r="QDP82" s="90"/>
      <c r="QDQ82" s="90"/>
      <c r="QDR82" s="90"/>
      <c r="QDS82" s="90"/>
      <c r="QDT82" s="90"/>
      <c r="QDU82" s="90"/>
      <c r="QDV82" s="90"/>
      <c r="QDW82" s="90"/>
      <c r="QDX82" s="90"/>
      <c r="QDY82" s="90"/>
      <c r="QDZ82" s="90"/>
      <c r="QEA82" s="90"/>
      <c r="QEB82" s="90"/>
      <c r="QEC82" s="90"/>
      <c r="QED82" s="90"/>
      <c r="QEE82" s="90"/>
      <c r="QEF82" s="90"/>
      <c r="QEG82" s="90"/>
      <c r="QEH82" s="90"/>
      <c r="QEI82" s="90"/>
      <c r="QEJ82" s="90"/>
      <c r="QEK82" s="90"/>
      <c r="QEL82" s="90"/>
      <c r="QEM82" s="90"/>
      <c r="QEN82" s="90"/>
      <c r="QEO82" s="90"/>
      <c r="QEP82" s="90"/>
      <c r="QEQ82" s="90"/>
      <c r="QER82" s="90"/>
      <c r="QES82" s="90"/>
      <c r="QET82" s="90"/>
      <c r="QEU82" s="90"/>
      <c r="QEV82" s="90"/>
      <c r="QEW82" s="90"/>
      <c r="QEX82" s="90"/>
      <c r="QEY82" s="90"/>
      <c r="QEZ82" s="90"/>
      <c r="QFA82" s="90"/>
      <c r="QFB82" s="90"/>
      <c r="QFC82" s="90"/>
      <c r="QFD82" s="90"/>
      <c r="QFE82" s="90"/>
      <c r="QFF82" s="90"/>
      <c r="QFG82" s="90"/>
      <c r="QFH82" s="90"/>
      <c r="QFI82" s="90"/>
      <c r="QFJ82" s="90"/>
      <c r="QFK82" s="90"/>
      <c r="QFL82" s="90"/>
      <c r="QFM82" s="90"/>
      <c r="QFN82" s="90"/>
      <c r="QFO82" s="90"/>
      <c r="QFP82" s="90"/>
      <c r="QFQ82" s="90"/>
      <c r="QFR82" s="90"/>
      <c r="QFS82" s="90"/>
      <c r="QFT82" s="90"/>
      <c r="QFU82" s="90"/>
      <c r="QFV82" s="90"/>
      <c r="QFW82" s="90"/>
      <c r="QFX82" s="90"/>
      <c r="QFY82" s="90"/>
      <c r="QFZ82" s="90"/>
      <c r="QGA82" s="90"/>
      <c r="QGB82" s="90"/>
      <c r="QGC82" s="90"/>
      <c r="QGD82" s="90"/>
      <c r="QGE82" s="90"/>
      <c r="QGF82" s="90"/>
      <c r="QGG82" s="90"/>
      <c r="QGH82" s="90"/>
      <c r="QGI82" s="90"/>
      <c r="QGJ82" s="90"/>
      <c r="QGK82" s="90"/>
      <c r="QGL82" s="90"/>
      <c r="QGM82" s="90"/>
      <c r="QGN82" s="90"/>
      <c r="QGO82" s="90"/>
      <c r="QGP82" s="90"/>
      <c r="QGQ82" s="90"/>
      <c r="QGR82" s="90"/>
      <c r="QGS82" s="90"/>
      <c r="QGT82" s="90"/>
      <c r="QGU82" s="90"/>
      <c r="QGV82" s="90"/>
      <c r="QGW82" s="90"/>
      <c r="QGX82" s="90"/>
      <c r="QGY82" s="90"/>
      <c r="QGZ82" s="90"/>
      <c r="QHA82" s="90"/>
      <c r="QHB82" s="90"/>
      <c r="QHC82" s="90"/>
      <c r="QHD82" s="90"/>
      <c r="QHE82" s="90"/>
      <c r="QHF82" s="90"/>
      <c r="QHG82" s="90"/>
      <c r="QHH82" s="90"/>
      <c r="QHI82" s="90"/>
      <c r="QHJ82" s="90"/>
      <c r="QHK82" s="90"/>
      <c r="QHL82" s="90"/>
      <c r="QHM82" s="90"/>
      <c r="QHN82" s="90"/>
      <c r="QHO82" s="90"/>
      <c r="QHP82" s="90"/>
      <c r="QHQ82" s="90"/>
      <c r="QHR82" s="90"/>
      <c r="QHS82" s="90"/>
      <c r="QHT82" s="90"/>
      <c r="QHU82" s="90"/>
      <c r="QHV82" s="90"/>
      <c r="QHW82" s="90"/>
      <c r="QHX82" s="90"/>
      <c r="QHY82" s="90"/>
      <c r="QHZ82" s="90"/>
      <c r="QIA82" s="90"/>
      <c r="QIB82" s="90"/>
      <c r="QIC82" s="90"/>
      <c r="QID82" s="90"/>
      <c r="QIE82" s="90"/>
      <c r="QIF82" s="90"/>
      <c r="QIG82" s="90"/>
      <c r="QIH82" s="90"/>
      <c r="QII82" s="90"/>
      <c r="QIJ82" s="90"/>
      <c r="QIK82" s="90"/>
      <c r="QIL82" s="90"/>
      <c r="QIM82" s="90"/>
      <c r="QIN82" s="90"/>
      <c r="QIO82" s="90"/>
      <c r="QIP82" s="90"/>
      <c r="QIQ82" s="90"/>
      <c r="QIR82" s="90"/>
      <c r="QIS82" s="90"/>
      <c r="QIT82" s="90"/>
      <c r="QIU82" s="90"/>
      <c r="QIV82" s="90"/>
      <c r="QIW82" s="90"/>
      <c r="QIX82" s="90"/>
      <c r="QIY82" s="90"/>
      <c r="QIZ82" s="90"/>
      <c r="QJA82" s="90"/>
      <c r="QJB82" s="90"/>
      <c r="QJC82" s="90"/>
      <c r="QJD82" s="90"/>
      <c r="QJE82" s="90"/>
      <c r="QJF82" s="90"/>
      <c r="QJG82" s="90"/>
      <c r="QJH82" s="90"/>
      <c r="QJI82" s="90"/>
      <c r="QJJ82" s="90"/>
      <c r="QJK82" s="90"/>
      <c r="QJL82" s="90"/>
      <c r="QJM82" s="90"/>
      <c r="QJN82" s="90"/>
      <c r="QJO82" s="90"/>
      <c r="QJP82" s="90"/>
      <c r="QJQ82" s="90"/>
      <c r="QJR82" s="90"/>
      <c r="QJS82" s="90"/>
      <c r="QJT82" s="90"/>
      <c r="QJU82" s="90"/>
      <c r="QJV82" s="90"/>
      <c r="QJW82" s="90"/>
      <c r="QJX82" s="90"/>
      <c r="QJY82" s="90"/>
      <c r="QJZ82" s="90"/>
      <c r="QKA82" s="90"/>
      <c r="QKB82" s="90"/>
      <c r="QKC82" s="90"/>
      <c r="QKD82" s="90"/>
      <c r="QKE82" s="90"/>
      <c r="QKF82" s="90"/>
      <c r="QKG82" s="90"/>
      <c r="QKH82" s="90"/>
      <c r="QKI82" s="90"/>
      <c r="QKJ82" s="90"/>
      <c r="QKK82" s="90"/>
      <c r="QKL82" s="90"/>
      <c r="QKM82" s="90"/>
      <c r="QKN82" s="90"/>
      <c r="QKO82" s="90"/>
      <c r="QKP82" s="90"/>
      <c r="QKQ82" s="90"/>
      <c r="QKR82" s="90"/>
      <c r="QKS82" s="90"/>
      <c r="QKT82" s="90"/>
      <c r="QKU82" s="90"/>
      <c r="QKV82" s="90"/>
      <c r="QKW82" s="90"/>
      <c r="QKX82" s="90"/>
      <c r="QKY82" s="90"/>
      <c r="QKZ82" s="90"/>
      <c r="QLA82" s="90"/>
      <c r="QLB82" s="90"/>
      <c r="QLC82" s="90"/>
      <c r="QLD82" s="90"/>
      <c r="QLE82" s="90"/>
      <c r="QLF82" s="90"/>
      <c r="QLG82" s="90"/>
      <c r="QLH82" s="90"/>
      <c r="QLI82" s="90"/>
      <c r="QLJ82" s="90"/>
      <c r="QLK82" s="90"/>
      <c r="QLL82" s="90"/>
      <c r="QLM82" s="90"/>
      <c r="QLN82" s="90"/>
      <c r="QLO82" s="90"/>
      <c r="QLP82" s="90"/>
      <c r="QLQ82" s="90"/>
      <c r="QLR82" s="90"/>
      <c r="QLS82" s="90"/>
      <c r="QLT82" s="90"/>
      <c r="QLU82" s="90"/>
      <c r="QLV82" s="90"/>
      <c r="QLW82" s="90"/>
      <c r="QLX82" s="90"/>
      <c r="QLY82" s="90"/>
      <c r="QLZ82" s="90"/>
      <c r="QMA82" s="90"/>
      <c r="QMB82" s="90"/>
      <c r="QMC82" s="90"/>
      <c r="QMD82" s="90"/>
      <c r="QME82" s="90"/>
      <c r="QMF82" s="90"/>
      <c r="QMG82" s="90"/>
      <c r="QMH82" s="90"/>
      <c r="QMI82" s="90"/>
      <c r="QMJ82" s="90"/>
      <c r="QMK82" s="90"/>
      <c r="QML82" s="90"/>
      <c r="QMM82" s="90"/>
      <c r="QMN82" s="90"/>
      <c r="QMO82" s="90"/>
      <c r="QMP82" s="90"/>
      <c r="QMQ82" s="90"/>
      <c r="QMR82" s="90"/>
      <c r="QMS82" s="90"/>
      <c r="QMT82" s="90"/>
      <c r="QMU82" s="90"/>
      <c r="QMV82" s="90"/>
      <c r="QMW82" s="90"/>
      <c r="QMX82" s="90"/>
      <c r="QMY82" s="90"/>
      <c r="QMZ82" s="90"/>
      <c r="QNA82" s="90"/>
      <c r="QNB82" s="90"/>
      <c r="QNC82" s="90"/>
      <c r="QND82" s="90"/>
      <c r="QNE82" s="90"/>
      <c r="QNF82" s="90"/>
      <c r="QNG82" s="90"/>
      <c r="QNH82" s="90"/>
      <c r="QNI82" s="90"/>
      <c r="QNJ82" s="90"/>
      <c r="QNK82" s="90"/>
      <c r="QNL82" s="90"/>
      <c r="QNM82" s="90"/>
      <c r="QNN82" s="90"/>
      <c r="QNO82" s="90"/>
      <c r="QNP82" s="90"/>
      <c r="QNQ82" s="90"/>
      <c r="QNR82" s="90"/>
      <c r="QNS82" s="90"/>
      <c r="QNT82" s="90"/>
      <c r="QNU82" s="90"/>
      <c r="QNV82" s="90"/>
      <c r="QNW82" s="90"/>
      <c r="QNX82" s="90"/>
      <c r="QNY82" s="90"/>
      <c r="QNZ82" s="90"/>
      <c r="QOA82" s="90"/>
      <c r="QOB82" s="90"/>
      <c r="QOC82" s="90"/>
      <c r="QOD82" s="90"/>
      <c r="QOE82" s="90"/>
      <c r="QOF82" s="90"/>
      <c r="QOG82" s="90"/>
      <c r="QOH82" s="90"/>
      <c r="QOI82" s="90"/>
      <c r="QOJ82" s="90"/>
      <c r="QOK82" s="90"/>
      <c r="QOL82" s="90"/>
      <c r="QOM82" s="90"/>
      <c r="QON82" s="90"/>
      <c r="QOO82" s="90"/>
      <c r="QOP82" s="90"/>
      <c r="QOQ82" s="90"/>
      <c r="QOR82" s="90"/>
      <c r="QOS82" s="90"/>
      <c r="QOT82" s="90"/>
      <c r="QOU82" s="90"/>
      <c r="QOV82" s="90"/>
      <c r="QOW82" s="90"/>
      <c r="QOX82" s="90"/>
      <c r="QOY82" s="90"/>
      <c r="QOZ82" s="90"/>
      <c r="QPA82" s="90"/>
      <c r="QPB82" s="90"/>
      <c r="QPC82" s="90"/>
      <c r="QPD82" s="90"/>
      <c r="QPE82" s="90"/>
      <c r="QPF82" s="90"/>
      <c r="QPG82" s="90"/>
      <c r="QPH82" s="90"/>
      <c r="QPI82" s="90"/>
      <c r="QPJ82" s="90"/>
      <c r="QPK82" s="90"/>
      <c r="QPL82" s="90"/>
      <c r="QPM82" s="90"/>
      <c r="QPN82" s="90"/>
      <c r="QPO82" s="90"/>
      <c r="QPP82" s="90"/>
      <c r="QPQ82" s="90"/>
      <c r="QPR82" s="90"/>
      <c r="QPS82" s="90"/>
      <c r="QPT82" s="90"/>
      <c r="QPU82" s="90"/>
      <c r="QPV82" s="90"/>
      <c r="QPW82" s="90"/>
      <c r="QPX82" s="90"/>
      <c r="QPY82" s="90"/>
      <c r="QPZ82" s="90"/>
      <c r="QQA82" s="90"/>
      <c r="QQB82" s="90"/>
      <c r="QQC82" s="90"/>
      <c r="QQD82" s="90"/>
      <c r="QQE82" s="90"/>
      <c r="QQF82" s="90"/>
      <c r="QQG82" s="90"/>
      <c r="QQH82" s="90"/>
      <c r="QQI82" s="90"/>
      <c r="QQJ82" s="90"/>
      <c r="QQK82" s="90"/>
      <c r="QQL82" s="90"/>
      <c r="QQM82" s="90"/>
      <c r="QQN82" s="90"/>
      <c r="QQO82" s="90"/>
      <c r="QQP82" s="90"/>
      <c r="QQQ82" s="90"/>
      <c r="QQR82" s="90"/>
      <c r="QQS82" s="90"/>
      <c r="QQT82" s="90"/>
      <c r="QQU82" s="90"/>
      <c r="QQV82" s="90"/>
      <c r="QQW82" s="90"/>
      <c r="QQX82" s="90"/>
      <c r="QQY82" s="90"/>
      <c r="QQZ82" s="90"/>
      <c r="QRA82" s="90"/>
      <c r="QRB82" s="90"/>
      <c r="QRC82" s="90"/>
      <c r="QRD82" s="90"/>
      <c r="QRE82" s="90"/>
      <c r="QRF82" s="90"/>
      <c r="QRG82" s="90"/>
      <c r="QRH82" s="90"/>
      <c r="QRI82" s="90"/>
      <c r="QRJ82" s="90"/>
      <c r="QRK82" s="90"/>
      <c r="QRL82" s="90"/>
      <c r="QRM82" s="90"/>
      <c r="QRN82" s="90"/>
      <c r="QRO82" s="90"/>
      <c r="QRP82" s="90"/>
      <c r="QRQ82" s="90"/>
      <c r="QRR82" s="90"/>
      <c r="QRS82" s="90"/>
      <c r="QRT82" s="90"/>
      <c r="QRU82" s="90"/>
      <c r="QRV82" s="90"/>
      <c r="QRW82" s="90"/>
      <c r="QRX82" s="90"/>
      <c r="QRY82" s="90"/>
      <c r="QRZ82" s="90"/>
      <c r="QSA82" s="90"/>
      <c r="QSB82" s="90"/>
      <c r="QSC82" s="90"/>
      <c r="QSD82" s="90"/>
      <c r="QSE82" s="90"/>
      <c r="QSF82" s="90"/>
      <c r="QSG82" s="90"/>
      <c r="QSH82" s="90"/>
      <c r="QSI82" s="90"/>
      <c r="QSJ82" s="90"/>
      <c r="QSK82" s="90"/>
      <c r="QSL82" s="90"/>
      <c r="QSM82" s="90"/>
      <c r="QSN82" s="90"/>
      <c r="QSO82" s="90"/>
      <c r="QSP82" s="90"/>
      <c r="QSQ82" s="90"/>
      <c r="QSR82" s="90"/>
      <c r="QSS82" s="90"/>
      <c r="QST82" s="90"/>
      <c r="QSU82" s="90"/>
      <c r="QSV82" s="90"/>
      <c r="QSW82" s="90"/>
      <c r="QSX82" s="90"/>
      <c r="QSY82" s="90"/>
      <c r="QSZ82" s="90"/>
      <c r="QTA82" s="90"/>
      <c r="QTB82" s="90"/>
      <c r="QTC82" s="90"/>
      <c r="QTD82" s="90"/>
      <c r="QTE82" s="90"/>
      <c r="QTF82" s="90"/>
      <c r="QTG82" s="90"/>
      <c r="QTH82" s="90"/>
      <c r="QTI82" s="90"/>
      <c r="QTJ82" s="90"/>
      <c r="QTK82" s="90"/>
      <c r="QTL82" s="90"/>
      <c r="QTM82" s="90"/>
      <c r="QTN82" s="90"/>
      <c r="QTO82" s="90"/>
      <c r="QTP82" s="90"/>
      <c r="QTQ82" s="90"/>
      <c r="QTR82" s="90"/>
      <c r="QTS82" s="90"/>
      <c r="QTT82" s="90"/>
      <c r="QTU82" s="90"/>
      <c r="QTV82" s="90"/>
      <c r="QTW82" s="90"/>
      <c r="QTX82" s="90"/>
      <c r="QTY82" s="90"/>
      <c r="QTZ82" s="90"/>
      <c r="QUA82" s="90"/>
      <c r="QUB82" s="90"/>
      <c r="QUC82" s="90"/>
      <c r="QUD82" s="90"/>
      <c r="QUE82" s="90"/>
      <c r="QUF82" s="90"/>
      <c r="QUG82" s="90"/>
      <c r="QUH82" s="90"/>
      <c r="QUI82" s="90"/>
      <c r="QUJ82" s="90"/>
      <c r="QUK82" s="90"/>
      <c r="QUL82" s="90"/>
      <c r="QUM82" s="90"/>
      <c r="QUN82" s="90"/>
      <c r="QUO82" s="90"/>
      <c r="QUP82" s="90"/>
      <c r="QUQ82" s="90"/>
      <c r="QUR82" s="90"/>
      <c r="QUS82" s="90"/>
      <c r="QUT82" s="90"/>
      <c r="QUU82" s="90"/>
      <c r="QUV82" s="90"/>
      <c r="QUW82" s="90"/>
      <c r="QUX82" s="90"/>
      <c r="QUY82" s="90"/>
      <c r="QUZ82" s="90"/>
      <c r="QVA82" s="90"/>
      <c r="QVB82" s="90"/>
      <c r="QVC82" s="90"/>
      <c r="QVD82" s="90"/>
      <c r="QVE82" s="90"/>
      <c r="QVF82" s="90"/>
      <c r="QVG82" s="90"/>
      <c r="QVH82" s="90"/>
      <c r="QVI82" s="90"/>
      <c r="QVJ82" s="90"/>
      <c r="QVK82" s="90"/>
      <c r="QVL82" s="90"/>
      <c r="QVM82" s="90"/>
      <c r="QVN82" s="90"/>
      <c r="QVO82" s="90"/>
      <c r="QVP82" s="90"/>
      <c r="QVQ82" s="90"/>
      <c r="QVR82" s="90"/>
      <c r="QVS82" s="90"/>
      <c r="QVT82" s="90"/>
      <c r="QVU82" s="90"/>
      <c r="QVV82" s="90"/>
      <c r="QVW82" s="90"/>
      <c r="QVX82" s="90"/>
      <c r="QVY82" s="90"/>
      <c r="QVZ82" s="90"/>
      <c r="QWA82" s="90"/>
      <c r="QWB82" s="90"/>
      <c r="QWC82" s="90"/>
      <c r="QWD82" s="90"/>
      <c r="QWE82" s="90"/>
      <c r="QWF82" s="90"/>
      <c r="QWG82" s="90"/>
      <c r="QWH82" s="90"/>
      <c r="QWI82" s="90"/>
      <c r="QWJ82" s="90"/>
      <c r="QWK82" s="90"/>
      <c r="QWL82" s="90"/>
      <c r="QWM82" s="90"/>
      <c r="QWN82" s="90"/>
      <c r="QWO82" s="90"/>
      <c r="QWP82" s="90"/>
      <c r="QWQ82" s="90"/>
      <c r="QWR82" s="90"/>
      <c r="QWS82" s="90"/>
      <c r="QWT82" s="90"/>
      <c r="QWU82" s="90"/>
      <c r="QWV82" s="90"/>
      <c r="QWW82" s="90"/>
      <c r="QWX82" s="90"/>
      <c r="QWY82" s="90"/>
      <c r="QWZ82" s="90"/>
      <c r="QXA82" s="90"/>
      <c r="QXB82" s="90"/>
      <c r="QXC82" s="90"/>
      <c r="QXD82" s="90"/>
      <c r="QXE82" s="90"/>
      <c r="QXF82" s="90"/>
      <c r="QXG82" s="90"/>
      <c r="QXH82" s="90"/>
      <c r="QXI82" s="90"/>
      <c r="QXJ82" s="90"/>
      <c r="QXK82" s="90"/>
      <c r="QXL82" s="90"/>
      <c r="QXM82" s="90"/>
      <c r="QXN82" s="90"/>
      <c r="QXO82" s="90"/>
      <c r="QXP82" s="90"/>
      <c r="QXQ82" s="90"/>
      <c r="QXR82" s="90"/>
      <c r="QXS82" s="90"/>
      <c r="QXT82" s="90"/>
      <c r="QXU82" s="90"/>
      <c r="QXV82" s="90"/>
      <c r="QXW82" s="90"/>
      <c r="QXX82" s="90"/>
      <c r="QXY82" s="90"/>
      <c r="QXZ82" s="90"/>
      <c r="QYA82" s="90"/>
      <c r="QYB82" s="90"/>
      <c r="QYC82" s="90"/>
      <c r="QYD82" s="90"/>
      <c r="QYE82" s="90"/>
      <c r="QYF82" s="90"/>
      <c r="QYG82" s="90"/>
      <c r="QYH82" s="90"/>
      <c r="QYI82" s="90"/>
      <c r="QYJ82" s="90"/>
      <c r="QYK82" s="90"/>
      <c r="QYL82" s="90"/>
      <c r="QYM82" s="90"/>
      <c r="QYN82" s="90"/>
      <c r="QYO82" s="90"/>
      <c r="QYP82" s="90"/>
      <c r="QYQ82" s="90"/>
      <c r="QYR82" s="90"/>
      <c r="QYS82" s="90"/>
      <c r="QYT82" s="90"/>
      <c r="QYU82" s="90"/>
      <c r="QYV82" s="90"/>
      <c r="QYW82" s="90"/>
      <c r="QYX82" s="90"/>
      <c r="QYY82" s="90"/>
      <c r="QYZ82" s="90"/>
      <c r="QZA82" s="90"/>
      <c r="QZB82" s="90"/>
      <c r="QZC82" s="90"/>
      <c r="QZD82" s="90"/>
      <c r="QZE82" s="90"/>
      <c r="QZF82" s="90"/>
      <c r="QZG82" s="90"/>
      <c r="QZH82" s="90"/>
      <c r="QZI82" s="90"/>
      <c r="QZJ82" s="90"/>
      <c r="QZK82" s="90"/>
      <c r="QZL82" s="90"/>
      <c r="QZM82" s="90"/>
      <c r="QZN82" s="90"/>
      <c r="QZO82" s="90"/>
      <c r="QZP82" s="90"/>
      <c r="QZQ82" s="90"/>
      <c r="QZR82" s="90"/>
      <c r="QZS82" s="90"/>
      <c r="QZT82" s="90"/>
      <c r="QZU82" s="90"/>
      <c r="QZV82" s="90"/>
      <c r="QZW82" s="90"/>
      <c r="QZX82" s="90"/>
      <c r="QZY82" s="90"/>
      <c r="QZZ82" s="90"/>
      <c r="RAA82" s="90"/>
      <c r="RAB82" s="90"/>
      <c r="RAC82" s="90"/>
      <c r="RAD82" s="90"/>
      <c r="RAE82" s="90"/>
      <c r="RAF82" s="90"/>
      <c r="RAG82" s="90"/>
      <c r="RAH82" s="90"/>
      <c r="RAI82" s="90"/>
      <c r="RAJ82" s="90"/>
      <c r="RAK82" s="90"/>
      <c r="RAL82" s="90"/>
      <c r="RAM82" s="90"/>
      <c r="RAN82" s="90"/>
      <c r="RAO82" s="90"/>
      <c r="RAP82" s="90"/>
      <c r="RAQ82" s="90"/>
      <c r="RAR82" s="90"/>
      <c r="RAS82" s="90"/>
      <c r="RAT82" s="90"/>
      <c r="RAU82" s="90"/>
      <c r="RAV82" s="90"/>
      <c r="RAW82" s="90"/>
      <c r="RAX82" s="90"/>
      <c r="RAY82" s="90"/>
      <c r="RAZ82" s="90"/>
      <c r="RBA82" s="90"/>
      <c r="RBB82" s="90"/>
      <c r="RBC82" s="90"/>
      <c r="RBD82" s="90"/>
      <c r="RBE82" s="90"/>
      <c r="RBF82" s="90"/>
      <c r="RBG82" s="90"/>
      <c r="RBH82" s="90"/>
      <c r="RBI82" s="90"/>
      <c r="RBJ82" s="90"/>
      <c r="RBK82" s="90"/>
      <c r="RBL82" s="90"/>
      <c r="RBM82" s="90"/>
      <c r="RBN82" s="90"/>
      <c r="RBO82" s="90"/>
      <c r="RBP82" s="90"/>
      <c r="RBQ82" s="90"/>
      <c r="RBR82" s="90"/>
      <c r="RBS82" s="90"/>
      <c r="RBT82" s="90"/>
      <c r="RBU82" s="90"/>
      <c r="RBV82" s="90"/>
      <c r="RBW82" s="90"/>
      <c r="RBX82" s="90"/>
      <c r="RBY82" s="90"/>
      <c r="RBZ82" s="90"/>
      <c r="RCA82" s="90"/>
      <c r="RCB82" s="90"/>
      <c r="RCC82" s="90"/>
      <c r="RCD82" s="90"/>
      <c r="RCE82" s="90"/>
      <c r="RCF82" s="90"/>
      <c r="RCG82" s="90"/>
      <c r="RCH82" s="90"/>
      <c r="RCI82" s="90"/>
      <c r="RCJ82" s="90"/>
      <c r="RCK82" s="90"/>
      <c r="RCL82" s="90"/>
      <c r="RCM82" s="90"/>
      <c r="RCN82" s="90"/>
      <c r="RCO82" s="90"/>
      <c r="RCP82" s="90"/>
      <c r="RCQ82" s="90"/>
      <c r="RCR82" s="90"/>
      <c r="RCS82" s="90"/>
      <c r="RCT82" s="90"/>
      <c r="RCU82" s="90"/>
      <c r="RCV82" s="90"/>
      <c r="RCW82" s="90"/>
      <c r="RCX82" s="90"/>
      <c r="RCY82" s="90"/>
      <c r="RCZ82" s="90"/>
      <c r="RDA82" s="90"/>
      <c r="RDB82" s="90"/>
      <c r="RDC82" s="90"/>
      <c r="RDD82" s="90"/>
      <c r="RDE82" s="90"/>
      <c r="RDF82" s="90"/>
      <c r="RDG82" s="90"/>
      <c r="RDH82" s="90"/>
      <c r="RDI82" s="90"/>
      <c r="RDJ82" s="90"/>
      <c r="RDK82" s="90"/>
      <c r="RDL82" s="90"/>
      <c r="RDM82" s="90"/>
      <c r="RDN82" s="90"/>
      <c r="RDO82" s="90"/>
      <c r="RDP82" s="90"/>
      <c r="RDQ82" s="90"/>
      <c r="RDR82" s="90"/>
      <c r="RDS82" s="90"/>
      <c r="RDT82" s="90"/>
      <c r="RDU82" s="90"/>
      <c r="RDV82" s="90"/>
      <c r="RDW82" s="90"/>
      <c r="RDX82" s="90"/>
      <c r="RDY82" s="90"/>
      <c r="RDZ82" s="90"/>
      <c r="REA82" s="90"/>
      <c r="REB82" s="90"/>
      <c r="REC82" s="90"/>
      <c r="RED82" s="90"/>
      <c r="REE82" s="90"/>
      <c r="REF82" s="90"/>
      <c r="REG82" s="90"/>
      <c r="REH82" s="90"/>
      <c r="REI82" s="90"/>
      <c r="REJ82" s="90"/>
      <c r="REK82" s="90"/>
      <c r="REL82" s="90"/>
      <c r="REM82" s="90"/>
      <c r="REN82" s="90"/>
      <c r="REO82" s="90"/>
      <c r="REP82" s="90"/>
      <c r="REQ82" s="90"/>
      <c r="RER82" s="90"/>
      <c r="RES82" s="90"/>
      <c r="RET82" s="90"/>
      <c r="REU82" s="90"/>
      <c r="REV82" s="90"/>
      <c r="REW82" s="90"/>
      <c r="REX82" s="90"/>
      <c r="REY82" s="90"/>
      <c r="REZ82" s="90"/>
      <c r="RFA82" s="90"/>
      <c r="RFB82" s="90"/>
      <c r="RFC82" s="90"/>
      <c r="RFD82" s="90"/>
      <c r="RFE82" s="90"/>
      <c r="RFF82" s="90"/>
      <c r="RFG82" s="90"/>
      <c r="RFH82" s="90"/>
      <c r="RFI82" s="90"/>
      <c r="RFJ82" s="90"/>
      <c r="RFK82" s="90"/>
      <c r="RFL82" s="90"/>
      <c r="RFM82" s="90"/>
      <c r="RFN82" s="90"/>
      <c r="RFO82" s="90"/>
      <c r="RFP82" s="90"/>
      <c r="RFQ82" s="90"/>
      <c r="RFR82" s="90"/>
      <c r="RFS82" s="90"/>
      <c r="RFT82" s="90"/>
      <c r="RFU82" s="90"/>
      <c r="RFV82" s="90"/>
      <c r="RFW82" s="90"/>
      <c r="RFX82" s="90"/>
      <c r="RFY82" s="90"/>
      <c r="RFZ82" s="90"/>
      <c r="RGA82" s="90"/>
      <c r="RGB82" s="90"/>
      <c r="RGC82" s="90"/>
      <c r="RGD82" s="90"/>
      <c r="RGE82" s="90"/>
      <c r="RGF82" s="90"/>
      <c r="RGG82" s="90"/>
      <c r="RGH82" s="90"/>
      <c r="RGI82" s="90"/>
      <c r="RGJ82" s="90"/>
      <c r="RGK82" s="90"/>
      <c r="RGL82" s="90"/>
      <c r="RGM82" s="90"/>
      <c r="RGN82" s="90"/>
      <c r="RGO82" s="90"/>
      <c r="RGP82" s="90"/>
      <c r="RGQ82" s="90"/>
      <c r="RGR82" s="90"/>
      <c r="RGS82" s="90"/>
      <c r="RGT82" s="90"/>
      <c r="RGU82" s="90"/>
      <c r="RGV82" s="90"/>
      <c r="RGW82" s="90"/>
      <c r="RGX82" s="90"/>
      <c r="RGY82" s="90"/>
      <c r="RGZ82" s="90"/>
      <c r="RHA82" s="90"/>
      <c r="RHB82" s="90"/>
      <c r="RHC82" s="90"/>
      <c r="RHD82" s="90"/>
      <c r="RHE82" s="90"/>
      <c r="RHF82" s="90"/>
      <c r="RHG82" s="90"/>
      <c r="RHH82" s="90"/>
      <c r="RHI82" s="90"/>
      <c r="RHJ82" s="90"/>
      <c r="RHK82" s="90"/>
      <c r="RHL82" s="90"/>
      <c r="RHM82" s="90"/>
      <c r="RHN82" s="90"/>
      <c r="RHO82" s="90"/>
      <c r="RHP82" s="90"/>
      <c r="RHQ82" s="90"/>
      <c r="RHR82" s="90"/>
      <c r="RHS82" s="90"/>
      <c r="RHT82" s="90"/>
      <c r="RHU82" s="90"/>
      <c r="RHV82" s="90"/>
      <c r="RHW82" s="90"/>
      <c r="RHX82" s="90"/>
      <c r="RHY82" s="90"/>
      <c r="RHZ82" s="90"/>
      <c r="RIA82" s="90"/>
      <c r="RIB82" s="90"/>
      <c r="RIC82" s="90"/>
      <c r="RID82" s="90"/>
      <c r="RIE82" s="90"/>
      <c r="RIF82" s="90"/>
      <c r="RIG82" s="90"/>
      <c r="RIH82" s="90"/>
      <c r="RII82" s="90"/>
      <c r="RIJ82" s="90"/>
      <c r="RIK82" s="90"/>
      <c r="RIL82" s="90"/>
      <c r="RIM82" s="90"/>
      <c r="RIN82" s="90"/>
      <c r="RIO82" s="90"/>
      <c r="RIP82" s="90"/>
      <c r="RIQ82" s="90"/>
      <c r="RIR82" s="90"/>
      <c r="RIS82" s="90"/>
      <c r="RIT82" s="90"/>
      <c r="RIU82" s="90"/>
      <c r="RIV82" s="90"/>
      <c r="RIW82" s="90"/>
      <c r="RIX82" s="90"/>
      <c r="RIY82" s="90"/>
      <c r="RIZ82" s="90"/>
      <c r="RJA82" s="90"/>
      <c r="RJB82" s="90"/>
      <c r="RJC82" s="90"/>
      <c r="RJD82" s="90"/>
      <c r="RJE82" s="90"/>
      <c r="RJF82" s="90"/>
      <c r="RJG82" s="90"/>
      <c r="RJH82" s="90"/>
      <c r="RJI82" s="90"/>
      <c r="RJJ82" s="90"/>
      <c r="RJK82" s="90"/>
      <c r="RJL82" s="90"/>
      <c r="RJM82" s="90"/>
      <c r="RJN82" s="90"/>
      <c r="RJO82" s="90"/>
      <c r="RJP82" s="90"/>
      <c r="RJQ82" s="90"/>
      <c r="RJR82" s="90"/>
      <c r="RJS82" s="90"/>
      <c r="RJT82" s="90"/>
      <c r="RJU82" s="90"/>
      <c r="RJV82" s="90"/>
      <c r="RJW82" s="90"/>
      <c r="RJX82" s="90"/>
      <c r="RJY82" s="90"/>
      <c r="RJZ82" s="90"/>
      <c r="RKA82" s="90"/>
      <c r="RKB82" s="90"/>
      <c r="RKC82" s="90"/>
      <c r="RKD82" s="90"/>
      <c r="RKE82" s="90"/>
      <c r="RKF82" s="90"/>
      <c r="RKG82" s="90"/>
      <c r="RKH82" s="90"/>
      <c r="RKI82" s="90"/>
      <c r="RKJ82" s="90"/>
      <c r="RKK82" s="90"/>
      <c r="RKL82" s="90"/>
      <c r="RKM82" s="90"/>
      <c r="RKN82" s="90"/>
      <c r="RKO82" s="90"/>
      <c r="RKP82" s="90"/>
      <c r="RKQ82" s="90"/>
      <c r="RKR82" s="90"/>
      <c r="RKS82" s="90"/>
      <c r="RKT82" s="90"/>
      <c r="RKU82" s="90"/>
      <c r="RKV82" s="90"/>
      <c r="RKW82" s="90"/>
      <c r="RKX82" s="90"/>
      <c r="RKY82" s="90"/>
      <c r="RKZ82" s="90"/>
      <c r="RLA82" s="90"/>
      <c r="RLB82" s="90"/>
      <c r="RLC82" s="90"/>
      <c r="RLD82" s="90"/>
      <c r="RLE82" s="90"/>
      <c r="RLF82" s="90"/>
      <c r="RLG82" s="90"/>
      <c r="RLH82" s="90"/>
      <c r="RLI82" s="90"/>
      <c r="RLJ82" s="90"/>
      <c r="RLK82" s="90"/>
      <c r="RLL82" s="90"/>
      <c r="RLM82" s="90"/>
      <c r="RLN82" s="90"/>
      <c r="RLO82" s="90"/>
      <c r="RLP82" s="90"/>
      <c r="RLQ82" s="90"/>
      <c r="RLR82" s="90"/>
      <c r="RLS82" s="90"/>
      <c r="RLT82" s="90"/>
      <c r="RLU82" s="90"/>
      <c r="RLV82" s="90"/>
      <c r="RLW82" s="90"/>
      <c r="RLX82" s="90"/>
      <c r="RLY82" s="90"/>
      <c r="RLZ82" s="90"/>
      <c r="RMA82" s="90"/>
      <c r="RMB82" s="90"/>
      <c r="RMC82" s="90"/>
      <c r="RMD82" s="90"/>
      <c r="RME82" s="90"/>
      <c r="RMF82" s="90"/>
      <c r="RMG82" s="90"/>
      <c r="RMH82" s="90"/>
      <c r="RMI82" s="90"/>
      <c r="RMJ82" s="90"/>
      <c r="RMK82" s="90"/>
      <c r="RML82" s="90"/>
      <c r="RMM82" s="90"/>
      <c r="RMN82" s="90"/>
      <c r="RMO82" s="90"/>
      <c r="RMP82" s="90"/>
      <c r="RMQ82" s="90"/>
      <c r="RMR82" s="90"/>
      <c r="RMS82" s="90"/>
      <c r="RMT82" s="90"/>
      <c r="RMU82" s="90"/>
      <c r="RMV82" s="90"/>
      <c r="RMW82" s="90"/>
      <c r="RMX82" s="90"/>
      <c r="RMY82" s="90"/>
      <c r="RMZ82" s="90"/>
      <c r="RNA82" s="90"/>
      <c r="RNB82" s="90"/>
      <c r="RNC82" s="90"/>
      <c r="RND82" s="90"/>
      <c r="RNE82" s="90"/>
      <c r="RNF82" s="90"/>
      <c r="RNG82" s="90"/>
      <c r="RNH82" s="90"/>
      <c r="RNI82" s="90"/>
      <c r="RNJ82" s="90"/>
      <c r="RNK82" s="90"/>
      <c r="RNL82" s="90"/>
      <c r="RNM82" s="90"/>
      <c r="RNN82" s="90"/>
      <c r="RNO82" s="90"/>
      <c r="RNP82" s="90"/>
      <c r="RNQ82" s="90"/>
      <c r="RNR82" s="90"/>
      <c r="RNS82" s="90"/>
      <c r="RNT82" s="90"/>
      <c r="RNU82" s="90"/>
      <c r="RNV82" s="90"/>
      <c r="RNW82" s="90"/>
      <c r="RNX82" s="90"/>
      <c r="RNY82" s="90"/>
      <c r="RNZ82" s="90"/>
      <c r="ROA82" s="90"/>
      <c r="ROB82" s="90"/>
      <c r="ROC82" s="90"/>
      <c r="ROD82" s="90"/>
      <c r="ROE82" s="90"/>
      <c r="ROF82" s="90"/>
      <c r="ROG82" s="90"/>
      <c r="ROH82" s="90"/>
      <c r="ROI82" s="90"/>
      <c r="ROJ82" s="90"/>
      <c r="ROK82" s="90"/>
      <c r="ROL82" s="90"/>
      <c r="ROM82" s="90"/>
      <c r="RON82" s="90"/>
      <c r="ROO82" s="90"/>
      <c r="ROP82" s="90"/>
      <c r="ROQ82" s="90"/>
      <c r="ROR82" s="90"/>
      <c r="ROS82" s="90"/>
      <c r="ROT82" s="90"/>
      <c r="ROU82" s="90"/>
      <c r="ROV82" s="90"/>
      <c r="ROW82" s="90"/>
      <c r="ROX82" s="90"/>
      <c r="ROY82" s="90"/>
      <c r="ROZ82" s="90"/>
      <c r="RPA82" s="90"/>
      <c r="RPB82" s="90"/>
      <c r="RPC82" s="90"/>
      <c r="RPD82" s="90"/>
      <c r="RPE82" s="90"/>
      <c r="RPF82" s="90"/>
      <c r="RPG82" s="90"/>
      <c r="RPH82" s="90"/>
      <c r="RPI82" s="90"/>
      <c r="RPJ82" s="90"/>
      <c r="RPK82" s="90"/>
      <c r="RPL82" s="90"/>
      <c r="RPM82" s="90"/>
      <c r="RPN82" s="90"/>
      <c r="RPO82" s="90"/>
      <c r="RPP82" s="90"/>
      <c r="RPQ82" s="90"/>
      <c r="RPR82" s="90"/>
      <c r="RPS82" s="90"/>
      <c r="RPT82" s="90"/>
      <c r="RPU82" s="90"/>
      <c r="RPV82" s="90"/>
      <c r="RPW82" s="90"/>
      <c r="RPX82" s="90"/>
      <c r="RPY82" s="90"/>
      <c r="RPZ82" s="90"/>
      <c r="RQA82" s="90"/>
      <c r="RQB82" s="90"/>
      <c r="RQC82" s="90"/>
      <c r="RQD82" s="90"/>
      <c r="RQE82" s="90"/>
      <c r="RQF82" s="90"/>
      <c r="RQG82" s="90"/>
      <c r="RQH82" s="90"/>
      <c r="RQI82" s="90"/>
      <c r="RQJ82" s="90"/>
      <c r="RQK82" s="90"/>
      <c r="RQL82" s="90"/>
      <c r="RQM82" s="90"/>
      <c r="RQN82" s="90"/>
      <c r="RQO82" s="90"/>
      <c r="RQP82" s="90"/>
      <c r="RQQ82" s="90"/>
      <c r="RQR82" s="90"/>
      <c r="RQS82" s="90"/>
      <c r="RQT82" s="90"/>
      <c r="RQU82" s="90"/>
      <c r="RQV82" s="90"/>
      <c r="RQW82" s="90"/>
      <c r="RQX82" s="90"/>
      <c r="RQY82" s="90"/>
      <c r="RQZ82" s="90"/>
      <c r="RRA82" s="90"/>
      <c r="RRB82" s="90"/>
      <c r="RRC82" s="90"/>
      <c r="RRD82" s="90"/>
      <c r="RRE82" s="90"/>
      <c r="RRF82" s="90"/>
      <c r="RRG82" s="90"/>
      <c r="RRH82" s="90"/>
      <c r="RRI82" s="90"/>
      <c r="RRJ82" s="90"/>
      <c r="RRK82" s="90"/>
      <c r="RRL82" s="90"/>
      <c r="RRM82" s="90"/>
      <c r="RRN82" s="90"/>
      <c r="RRO82" s="90"/>
      <c r="RRP82" s="90"/>
      <c r="RRQ82" s="90"/>
      <c r="RRR82" s="90"/>
      <c r="RRS82" s="90"/>
      <c r="RRT82" s="90"/>
      <c r="RRU82" s="90"/>
      <c r="RRV82" s="90"/>
      <c r="RRW82" s="90"/>
      <c r="RRX82" s="90"/>
      <c r="RRY82" s="90"/>
      <c r="RRZ82" s="90"/>
      <c r="RSA82" s="90"/>
      <c r="RSB82" s="90"/>
      <c r="RSC82" s="90"/>
      <c r="RSD82" s="90"/>
      <c r="RSE82" s="90"/>
      <c r="RSF82" s="90"/>
      <c r="RSG82" s="90"/>
      <c r="RSH82" s="90"/>
      <c r="RSI82" s="90"/>
      <c r="RSJ82" s="90"/>
      <c r="RSK82" s="90"/>
      <c r="RSL82" s="90"/>
      <c r="RSM82" s="90"/>
      <c r="RSN82" s="90"/>
      <c r="RSO82" s="90"/>
      <c r="RSP82" s="90"/>
      <c r="RSQ82" s="90"/>
      <c r="RSR82" s="90"/>
      <c r="RSS82" s="90"/>
      <c r="RST82" s="90"/>
      <c r="RSU82" s="90"/>
      <c r="RSV82" s="90"/>
      <c r="RSW82" s="90"/>
      <c r="RSX82" s="90"/>
      <c r="RSY82" s="90"/>
      <c r="RSZ82" s="90"/>
      <c r="RTA82" s="90"/>
      <c r="RTB82" s="90"/>
      <c r="RTC82" s="90"/>
      <c r="RTD82" s="90"/>
      <c r="RTE82" s="90"/>
      <c r="RTF82" s="90"/>
      <c r="RTG82" s="90"/>
      <c r="RTH82" s="90"/>
      <c r="RTI82" s="90"/>
      <c r="RTJ82" s="90"/>
      <c r="RTK82" s="90"/>
      <c r="RTL82" s="90"/>
      <c r="RTM82" s="90"/>
      <c r="RTN82" s="90"/>
      <c r="RTO82" s="90"/>
      <c r="RTP82" s="90"/>
      <c r="RTQ82" s="90"/>
      <c r="RTR82" s="90"/>
      <c r="RTS82" s="90"/>
      <c r="RTT82" s="90"/>
      <c r="RTU82" s="90"/>
      <c r="RTV82" s="90"/>
      <c r="RTW82" s="90"/>
      <c r="RTX82" s="90"/>
      <c r="RTY82" s="90"/>
      <c r="RTZ82" s="90"/>
      <c r="RUA82" s="90"/>
      <c r="RUB82" s="90"/>
      <c r="RUC82" s="90"/>
      <c r="RUD82" s="90"/>
      <c r="RUE82" s="90"/>
      <c r="RUF82" s="90"/>
      <c r="RUG82" s="90"/>
      <c r="RUH82" s="90"/>
      <c r="RUI82" s="90"/>
      <c r="RUJ82" s="90"/>
      <c r="RUK82" s="90"/>
      <c r="RUL82" s="90"/>
      <c r="RUM82" s="90"/>
      <c r="RUN82" s="90"/>
      <c r="RUO82" s="90"/>
      <c r="RUP82" s="90"/>
      <c r="RUQ82" s="90"/>
      <c r="RUR82" s="90"/>
      <c r="RUS82" s="90"/>
      <c r="RUT82" s="90"/>
      <c r="RUU82" s="90"/>
      <c r="RUV82" s="90"/>
      <c r="RUW82" s="90"/>
      <c r="RUX82" s="90"/>
      <c r="RUY82" s="90"/>
      <c r="RUZ82" s="90"/>
      <c r="RVA82" s="90"/>
      <c r="RVB82" s="90"/>
      <c r="RVC82" s="90"/>
      <c r="RVD82" s="90"/>
      <c r="RVE82" s="90"/>
      <c r="RVF82" s="90"/>
      <c r="RVG82" s="90"/>
      <c r="RVH82" s="90"/>
      <c r="RVI82" s="90"/>
      <c r="RVJ82" s="90"/>
      <c r="RVK82" s="90"/>
      <c r="RVL82" s="90"/>
      <c r="RVM82" s="90"/>
      <c r="RVN82" s="90"/>
      <c r="RVO82" s="90"/>
      <c r="RVP82" s="90"/>
      <c r="RVQ82" s="90"/>
      <c r="RVR82" s="90"/>
      <c r="RVS82" s="90"/>
      <c r="RVT82" s="90"/>
      <c r="RVU82" s="90"/>
      <c r="RVV82" s="90"/>
      <c r="RVW82" s="90"/>
      <c r="RVX82" s="90"/>
      <c r="RVY82" s="90"/>
      <c r="RVZ82" s="90"/>
      <c r="RWA82" s="90"/>
      <c r="RWB82" s="90"/>
      <c r="RWC82" s="90"/>
      <c r="RWD82" s="90"/>
      <c r="RWE82" s="90"/>
      <c r="RWF82" s="90"/>
      <c r="RWG82" s="90"/>
      <c r="RWH82" s="90"/>
      <c r="RWI82" s="90"/>
      <c r="RWJ82" s="90"/>
      <c r="RWK82" s="90"/>
      <c r="RWL82" s="90"/>
      <c r="RWM82" s="90"/>
      <c r="RWN82" s="90"/>
      <c r="RWO82" s="90"/>
      <c r="RWP82" s="90"/>
      <c r="RWQ82" s="90"/>
      <c r="RWR82" s="90"/>
      <c r="RWS82" s="90"/>
      <c r="RWT82" s="90"/>
      <c r="RWU82" s="90"/>
      <c r="RWV82" s="90"/>
      <c r="RWW82" s="90"/>
      <c r="RWX82" s="90"/>
      <c r="RWY82" s="90"/>
      <c r="RWZ82" s="90"/>
      <c r="RXA82" s="90"/>
      <c r="RXB82" s="90"/>
      <c r="RXC82" s="90"/>
      <c r="RXD82" s="90"/>
      <c r="RXE82" s="90"/>
      <c r="RXF82" s="90"/>
      <c r="RXG82" s="90"/>
      <c r="RXH82" s="90"/>
      <c r="RXI82" s="90"/>
      <c r="RXJ82" s="90"/>
      <c r="RXK82" s="90"/>
      <c r="RXL82" s="90"/>
      <c r="RXM82" s="90"/>
      <c r="RXN82" s="90"/>
      <c r="RXO82" s="90"/>
      <c r="RXP82" s="90"/>
      <c r="RXQ82" s="90"/>
      <c r="RXR82" s="90"/>
      <c r="RXS82" s="90"/>
      <c r="RXT82" s="90"/>
      <c r="RXU82" s="90"/>
      <c r="RXV82" s="90"/>
      <c r="RXW82" s="90"/>
      <c r="RXX82" s="90"/>
      <c r="RXY82" s="90"/>
      <c r="RXZ82" s="90"/>
      <c r="RYA82" s="90"/>
      <c r="RYB82" s="90"/>
      <c r="RYC82" s="90"/>
      <c r="RYD82" s="90"/>
      <c r="RYE82" s="90"/>
      <c r="RYF82" s="90"/>
      <c r="RYG82" s="90"/>
      <c r="RYH82" s="90"/>
      <c r="RYI82" s="90"/>
      <c r="RYJ82" s="90"/>
      <c r="RYK82" s="90"/>
      <c r="RYL82" s="90"/>
      <c r="RYM82" s="90"/>
      <c r="RYN82" s="90"/>
      <c r="RYO82" s="90"/>
      <c r="RYP82" s="90"/>
      <c r="RYQ82" s="90"/>
      <c r="RYR82" s="90"/>
      <c r="RYS82" s="90"/>
      <c r="RYT82" s="90"/>
      <c r="RYU82" s="90"/>
      <c r="RYV82" s="90"/>
      <c r="RYW82" s="90"/>
      <c r="RYX82" s="90"/>
      <c r="RYY82" s="90"/>
      <c r="RYZ82" s="90"/>
      <c r="RZA82" s="90"/>
      <c r="RZB82" s="90"/>
      <c r="RZC82" s="90"/>
      <c r="RZD82" s="90"/>
      <c r="RZE82" s="90"/>
      <c r="RZF82" s="90"/>
      <c r="RZG82" s="90"/>
      <c r="RZH82" s="90"/>
      <c r="RZI82" s="90"/>
      <c r="RZJ82" s="90"/>
      <c r="RZK82" s="90"/>
      <c r="RZL82" s="90"/>
      <c r="RZM82" s="90"/>
      <c r="RZN82" s="90"/>
      <c r="RZO82" s="90"/>
      <c r="RZP82" s="90"/>
      <c r="RZQ82" s="90"/>
      <c r="RZR82" s="90"/>
      <c r="RZS82" s="90"/>
      <c r="RZT82" s="90"/>
      <c r="RZU82" s="90"/>
      <c r="RZV82" s="90"/>
      <c r="RZW82" s="90"/>
      <c r="RZX82" s="90"/>
      <c r="RZY82" s="90"/>
      <c r="RZZ82" s="90"/>
      <c r="SAA82" s="90"/>
      <c r="SAB82" s="90"/>
      <c r="SAC82" s="90"/>
      <c r="SAD82" s="90"/>
      <c r="SAE82" s="90"/>
      <c r="SAF82" s="90"/>
      <c r="SAG82" s="90"/>
      <c r="SAH82" s="90"/>
      <c r="SAI82" s="90"/>
      <c r="SAJ82" s="90"/>
      <c r="SAK82" s="90"/>
      <c r="SAL82" s="90"/>
      <c r="SAM82" s="90"/>
      <c r="SAN82" s="90"/>
      <c r="SAO82" s="90"/>
      <c r="SAP82" s="90"/>
      <c r="SAQ82" s="90"/>
      <c r="SAR82" s="90"/>
      <c r="SAS82" s="90"/>
      <c r="SAT82" s="90"/>
      <c r="SAU82" s="90"/>
      <c r="SAV82" s="90"/>
      <c r="SAW82" s="90"/>
      <c r="SAX82" s="90"/>
      <c r="SAY82" s="90"/>
      <c r="SAZ82" s="90"/>
      <c r="SBA82" s="90"/>
      <c r="SBB82" s="90"/>
      <c r="SBC82" s="90"/>
      <c r="SBD82" s="90"/>
      <c r="SBE82" s="90"/>
      <c r="SBF82" s="90"/>
      <c r="SBG82" s="90"/>
      <c r="SBH82" s="90"/>
      <c r="SBI82" s="90"/>
      <c r="SBJ82" s="90"/>
      <c r="SBK82" s="90"/>
      <c r="SBL82" s="90"/>
      <c r="SBM82" s="90"/>
      <c r="SBN82" s="90"/>
      <c r="SBO82" s="90"/>
      <c r="SBP82" s="90"/>
      <c r="SBQ82" s="90"/>
      <c r="SBR82" s="90"/>
      <c r="SBS82" s="90"/>
      <c r="SBT82" s="90"/>
      <c r="SBU82" s="90"/>
      <c r="SBV82" s="90"/>
      <c r="SBW82" s="90"/>
      <c r="SBX82" s="90"/>
      <c r="SBY82" s="90"/>
      <c r="SBZ82" s="90"/>
      <c r="SCA82" s="90"/>
      <c r="SCB82" s="90"/>
      <c r="SCC82" s="90"/>
      <c r="SCD82" s="90"/>
      <c r="SCE82" s="90"/>
      <c r="SCF82" s="90"/>
      <c r="SCG82" s="90"/>
      <c r="SCH82" s="90"/>
      <c r="SCI82" s="90"/>
      <c r="SCJ82" s="90"/>
      <c r="SCK82" s="90"/>
      <c r="SCL82" s="90"/>
      <c r="SCM82" s="90"/>
      <c r="SCN82" s="90"/>
      <c r="SCO82" s="90"/>
      <c r="SCP82" s="90"/>
      <c r="SCQ82" s="90"/>
      <c r="SCR82" s="90"/>
      <c r="SCS82" s="90"/>
      <c r="SCT82" s="90"/>
      <c r="SCU82" s="90"/>
      <c r="SCV82" s="90"/>
      <c r="SCW82" s="90"/>
      <c r="SCX82" s="90"/>
      <c r="SCY82" s="90"/>
      <c r="SCZ82" s="90"/>
      <c r="SDA82" s="90"/>
      <c r="SDB82" s="90"/>
      <c r="SDC82" s="90"/>
      <c r="SDD82" s="90"/>
      <c r="SDE82" s="90"/>
      <c r="SDF82" s="90"/>
      <c r="SDG82" s="90"/>
      <c r="SDH82" s="90"/>
      <c r="SDI82" s="90"/>
      <c r="SDJ82" s="90"/>
      <c r="SDK82" s="90"/>
      <c r="SDL82" s="90"/>
      <c r="SDM82" s="90"/>
      <c r="SDN82" s="90"/>
      <c r="SDO82" s="90"/>
      <c r="SDP82" s="90"/>
      <c r="SDQ82" s="90"/>
      <c r="SDR82" s="90"/>
      <c r="SDS82" s="90"/>
      <c r="SDT82" s="90"/>
      <c r="SDU82" s="90"/>
      <c r="SDV82" s="90"/>
      <c r="SDW82" s="90"/>
      <c r="SDX82" s="90"/>
      <c r="SDY82" s="90"/>
      <c r="SDZ82" s="90"/>
      <c r="SEA82" s="90"/>
      <c r="SEB82" s="90"/>
      <c r="SEC82" s="90"/>
      <c r="SED82" s="90"/>
      <c r="SEE82" s="90"/>
      <c r="SEF82" s="90"/>
      <c r="SEG82" s="90"/>
      <c r="SEH82" s="90"/>
      <c r="SEI82" s="90"/>
      <c r="SEJ82" s="90"/>
      <c r="SEK82" s="90"/>
      <c r="SEL82" s="90"/>
      <c r="SEM82" s="90"/>
      <c r="SEN82" s="90"/>
      <c r="SEO82" s="90"/>
      <c r="SEP82" s="90"/>
      <c r="SEQ82" s="90"/>
      <c r="SER82" s="90"/>
      <c r="SES82" s="90"/>
      <c r="SET82" s="90"/>
      <c r="SEU82" s="90"/>
      <c r="SEV82" s="90"/>
      <c r="SEW82" s="90"/>
      <c r="SEX82" s="90"/>
      <c r="SEY82" s="90"/>
      <c r="SEZ82" s="90"/>
      <c r="SFA82" s="90"/>
      <c r="SFB82" s="90"/>
      <c r="SFC82" s="90"/>
      <c r="SFD82" s="90"/>
      <c r="SFE82" s="90"/>
      <c r="SFF82" s="90"/>
      <c r="SFG82" s="90"/>
      <c r="SFH82" s="90"/>
      <c r="SFI82" s="90"/>
      <c r="SFJ82" s="90"/>
      <c r="SFK82" s="90"/>
      <c r="SFL82" s="90"/>
      <c r="SFM82" s="90"/>
      <c r="SFN82" s="90"/>
      <c r="SFO82" s="90"/>
      <c r="SFP82" s="90"/>
      <c r="SFQ82" s="90"/>
      <c r="SFR82" s="90"/>
      <c r="SFS82" s="90"/>
      <c r="SFT82" s="90"/>
      <c r="SFU82" s="90"/>
      <c r="SFV82" s="90"/>
      <c r="SFW82" s="90"/>
      <c r="SFX82" s="90"/>
      <c r="SFY82" s="90"/>
      <c r="SFZ82" s="90"/>
      <c r="SGA82" s="90"/>
      <c r="SGB82" s="90"/>
      <c r="SGC82" s="90"/>
      <c r="SGD82" s="90"/>
      <c r="SGE82" s="90"/>
      <c r="SGF82" s="90"/>
      <c r="SGG82" s="90"/>
      <c r="SGH82" s="90"/>
      <c r="SGI82" s="90"/>
      <c r="SGJ82" s="90"/>
      <c r="SGK82" s="90"/>
      <c r="SGL82" s="90"/>
      <c r="SGM82" s="90"/>
      <c r="SGN82" s="90"/>
      <c r="SGO82" s="90"/>
      <c r="SGP82" s="90"/>
      <c r="SGQ82" s="90"/>
      <c r="SGR82" s="90"/>
      <c r="SGS82" s="90"/>
      <c r="SGT82" s="90"/>
      <c r="SGU82" s="90"/>
      <c r="SGV82" s="90"/>
      <c r="SGW82" s="90"/>
      <c r="SGX82" s="90"/>
      <c r="SGY82" s="90"/>
      <c r="SGZ82" s="90"/>
      <c r="SHA82" s="90"/>
      <c r="SHB82" s="90"/>
      <c r="SHC82" s="90"/>
      <c r="SHD82" s="90"/>
      <c r="SHE82" s="90"/>
      <c r="SHF82" s="90"/>
      <c r="SHG82" s="90"/>
      <c r="SHH82" s="90"/>
      <c r="SHI82" s="90"/>
      <c r="SHJ82" s="90"/>
      <c r="SHK82" s="90"/>
      <c r="SHL82" s="90"/>
      <c r="SHM82" s="90"/>
      <c r="SHN82" s="90"/>
      <c r="SHO82" s="90"/>
      <c r="SHP82" s="90"/>
      <c r="SHQ82" s="90"/>
      <c r="SHR82" s="90"/>
      <c r="SHS82" s="90"/>
      <c r="SHT82" s="90"/>
      <c r="SHU82" s="90"/>
      <c r="SHV82" s="90"/>
      <c r="SHW82" s="90"/>
      <c r="SHX82" s="90"/>
      <c r="SHY82" s="90"/>
      <c r="SHZ82" s="90"/>
      <c r="SIA82" s="90"/>
      <c r="SIB82" s="90"/>
      <c r="SIC82" s="90"/>
      <c r="SID82" s="90"/>
      <c r="SIE82" s="90"/>
      <c r="SIF82" s="90"/>
      <c r="SIG82" s="90"/>
      <c r="SIH82" s="90"/>
      <c r="SII82" s="90"/>
      <c r="SIJ82" s="90"/>
      <c r="SIK82" s="90"/>
      <c r="SIL82" s="90"/>
      <c r="SIM82" s="90"/>
      <c r="SIN82" s="90"/>
      <c r="SIO82" s="90"/>
      <c r="SIP82" s="90"/>
      <c r="SIQ82" s="90"/>
      <c r="SIR82" s="90"/>
      <c r="SIS82" s="90"/>
      <c r="SIT82" s="90"/>
      <c r="SIU82" s="90"/>
      <c r="SIV82" s="90"/>
      <c r="SIW82" s="90"/>
      <c r="SIX82" s="90"/>
      <c r="SIY82" s="90"/>
      <c r="SIZ82" s="90"/>
      <c r="SJA82" s="90"/>
      <c r="SJB82" s="90"/>
      <c r="SJC82" s="90"/>
      <c r="SJD82" s="90"/>
      <c r="SJE82" s="90"/>
      <c r="SJF82" s="90"/>
      <c r="SJG82" s="90"/>
      <c r="SJH82" s="90"/>
      <c r="SJI82" s="90"/>
      <c r="SJJ82" s="90"/>
      <c r="SJK82" s="90"/>
      <c r="SJL82" s="90"/>
      <c r="SJM82" s="90"/>
      <c r="SJN82" s="90"/>
      <c r="SJO82" s="90"/>
      <c r="SJP82" s="90"/>
      <c r="SJQ82" s="90"/>
      <c r="SJR82" s="90"/>
      <c r="SJS82" s="90"/>
      <c r="SJT82" s="90"/>
      <c r="SJU82" s="90"/>
      <c r="SJV82" s="90"/>
      <c r="SJW82" s="90"/>
      <c r="SJX82" s="90"/>
      <c r="SJY82" s="90"/>
      <c r="SJZ82" s="90"/>
      <c r="SKA82" s="90"/>
      <c r="SKB82" s="90"/>
      <c r="SKC82" s="90"/>
      <c r="SKD82" s="90"/>
      <c r="SKE82" s="90"/>
      <c r="SKF82" s="90"/>
      <c r="SKG82" s="90"/>
      <c r="SKH82" s="90"/>
      <c r="SKI82" s="90"/>
      <c r="SKJ82" s="90"/>
      <c r="SKK82" s="90"/>
      <c r="SKL82" s="90"/>
      <c r="SKM82" s="90"/>
      <c r="SKN82" s="90"/>
      <c r="SKO82" s="90"/>
      <c r="SKP82" s="90"/>
      <c r="SKQ82" s="90"/>
      <c r="SKR82" s="90"/>
      <c r="SKS82" s="90"/>
      <c r="SKT82" s="90"/>
      <c r="SKU82" s="90"/>
      <c r="SKV82" s="90"/>
      <c r="SKW82" s="90"/>
      <c r="SKX82" s="90"/>
      <c r="SKY82" s="90"/>
      <c r="SKZ82" s="90"/>
      <c r="SLA82" s="90"/>
      <c r="SLB82" s="90"/>
      <c r="SLC82" s="90"/>
      <c r="SLD82" s="90"/>
      <c r="SLE82" s="90"/>
      <c r="SLF82" s="90"/>
      <c r="SLG82" s="90"/>
      <c r="SLH82" s="90"/>
      <c r="SLI82" s="90"/>
      <c r="SLJ82" s="90"/>
      <c r="SLK82" s="90"/>
      <c r="SLL82" s="90"/>
      <c r="SLM82" s="90"/>
      <c r="SLN82" s="90"/>
      <c r="SLO82" s="90"/>
      <c r="SLP82" s="90"/>
      <c r="SLQ82" s="90"/>
      <c r="SLR82" s="90"/>
      <c r="SLS82" s="90"/>
      <c r="SLT82" s="90"/>
      <c r="SLU82" s="90"/>
      <c r="SLV82" s="90"/>
      <c r="SLW82" s="90"/>
      <c r="SLX82" s="90"/>
      <c r="SLY82" s="90"/>
      <c r="SLZ82" s="90"/>
      <c r="SMA82" s="90"/>
      <c r="SMB82" s="90"/>
      <c r="SMC82" s="90"/>
      <c r="SMD82" s="90"/>
      <c r="SME82" s="90"/>
      <c r="SMF82" s="90"/>
      <c r="SMG82" s="90"/>
      <c r="SMH82" s="90"/>
      <c r="SMI82" s="90"/>
      <c r="SMJ82" s="90"/>
      <c r="SMK82" s="90"/>
      <c r="SML82" s="90"/>
      <c r="SMM82" s="90"/>
      <c r="SMN82" s="90"/>
      <c r="SMO82" s="90"/>
      <c r="SMP82" s="90"/>
      <c r="SMQ82" s="90"/>
      <c r="SMR82" s="90"/>
      <c r="SMS82" s="90"/>
      <c r="SMT82" s="90"/>
      <c r="SMU82" s="90"/>
      <c r="SMV82" s="90"/>
      <c r="SMW82" s="90"/>
      <c r="SMX82" s="90"/>
      <c r="SMY82" s="90"/>
      <c r="SMZ82" s="90"/>
      <c r="SNA82" s="90"/>
      <c r="SNB82" s="90"/>
      <c r="SNC82" s="90"/>
      <c r="SND82" s="90"/>
      <c r="SNE82" s="90"/>
      <c r="SNF82" s="90"/>
      <c r="SNG82" s="90"/>
      <c r="SNH82" s="90"/>
      <c r="SNI82" s="90"/>
      <c r="SNJ82" s="90"/>
      <c r="SNK82" s="90"/>
      <c r="SNL82" s="90"/>
      <c r="SNM82" s="90"/>
      <c r="SNN82" s="90"/>
      <c r="SNO82" s="90"/>
      <c r="SNP82" s="90"/>
      <c r="SNQ82" s="90"/>
      <c r="SNR82" s="90"/>
      <c r="SNS82" s="90"/>
      <c r="SNT82" s="90"/>
      <c r="SNU82" s="90"/>
      <c r="SNV82" s="90"/>
      <c r="SNW82" s="90"/>
      <c r="SNX82" s="90"/>
      <c r="SNY82" s="90"/>
      <c r="SNZ82" s="90"/>
      <c r="SOA82" s="90"/>
      <c r="SOB82" s="90"/>
      <c r="SOC82" s="90"/>
      <c r="SOD82" s="90"/>
      <c r="SOE82" s="90"/>
      <c r="SOF82" s="90"/>
      <c r="SOG82" s="90"/>
      <c r="SOH82" s="90"/>
      <c r="SOI82" s="90"/>
      <c r="SOJ82" s="90"/>
      <c r="SOK82" s="90"/>
      <c r="SOL82" s="90"/>
      <c r="SOM82" s="90"/>
      <c r="SON82" s="90"/>
      <c r="SOO82" s="90"/>
      <c r="SOP82" s="90"/>
      <c r="SOQ82" s="90"/>
      <c r="SOR82" s="90"/>
      <c r="SOS82" s="90"/>
      <c r="SOT82" s="90"/>
      <c r="SOU82" s="90"/>
      <c r="SOV82" s="90"/>
      <c r="SOW82" s="90"/>
      <c r="SOX82" s="90"/>
      <c r="SOY82" s="90"/>
      <c r="SOZ82" s="90"/>
      <c r="SPA82" s="90"/>
      <c r="SPB82" s="90"/>
      <c r="SPC82" s="90"/>
      <c r="SPD82" s="90"/>
      <c r="SPE82" s="90"/>
      <c r="SPF82" s="90"/>
      <c r="SPG82" s="90"/>
      <c r="SPH82" s="90"/>
      <c r="SPI82" s="90"/>
      <c r="SPJ82" s="90"/>
      <c r="SPK82" s="90"/>
      <c r="SPL82" s="90"/>
      <c r="SPM82" s="90"/>
      <c r="SPN82" s="90"/>
      <c r="SPO82" s="90"/>
      <c r="SPP82" s="90"/>
      <c r="SPQ82" s="90"/>
      <c r="SPR82" s="90"/>
      <c r="SPS82" s="90"/>
      <c r="SPT82" s="90"/>
      <c r="SPU82" s="90"/>
      <c r="SPV82" s="90"/>
      <c r="SPW82" s="90"/>
      <c r="SPX82" s="90"/>
      <c r="SPY82" s="90"/>
      <c r="SPZ82" s="90"/>
      <c r="SQA82" s="90"/>
      <c r="SQB82" s="90"/>
      <c r="SQC82" s="90"/>
      <c r="SQD82" s="90"/>
      <c r="SQE82" s="90"/>
      <c r="SQF82" s="90"/>
      <c r="SQG82" s="90"/>
      <c r="SQH82" s="90"/>
      <c r="SQI82" s="90"/>
      <c r="SQJ82" s="90"/>
      <c r="SQK82" s="90"/>
      <c r="SQL82" s="90"/>
      <c r="SQM82" s="90"/>
      <c r="SQN82" s="90"/>
      <c r="SQO82" s="90"/>
      <c r="SQP82" s="90"/>
      <c r="SQQ82" s="90"/>
      <c r="SQR82" s="90"/>
      <c r="SQS82" s="90"/>
      <c r="SQT82" s="90"/>
      <c r="SQU82" s="90"/>
      <c r="SQV82" s="90"/>
      <c r="SQW82" s="90"/>
      <c r="SQX82" s="90"/>
      <c r="SQY82" s="90"/>
      <c r="SQZ82" s="90"/>
      <c r="SRA82" s="90"/>
      <c r="SRB82" s="90"/>
      <c r="SRC82" s="90"/>
      <c r="SRD82" s="90"/>
      <c r="SRE82" s="90"/>
      <c r="SRF82" s="90"/>
      <c r="SRG82" s="90"/>
      <c r="SRH82" s="90"/>
      <c r="SRI82" s="90"/>
      <c r="SRJ82" s="90"/>
      <c r="SRK82" s="90"/>
      <c r="SRL82" s="90"/>
      <c r="SRM82" s="90"/>
      <c r="SRN82" s="90"/>
      <c r="SRO82" s="90"/>
      <c r="SRP82" s="90"/>
      <c r="SRQ82" s="90"/>
      <c r="SRR82" s="90"/>
      <c r="SRS82" s="90"/>
      <c r="SRT82" s="90"/>
      <c r="SRU82" s="90"/>
      <c r="SRV82" s="90"/>
      <c r="SRW82" s="90"/>
      <c r="SRX82" s="90"/>
      <c r="SRY82" s="90"/>
      <c r="SRZ82" s="90"/>
      <c r="SSA82" s="90"/>
      <c r="SSB82" s="90"/>
      <c r="SSC82" s="90"/>
      <c r="SSD82" s="90"/>
      <c r="SSE82" s="90"/>
      <c r="SSF82" s="90"/>
      <c r="SSG82" s="90"/>
      <c r="SSH82" s="90"/>
      <c r="SSI82" s="90"/>
      <c r="SSJ82" s="90"/>
      <c r="SSK82" s="90"/>
      <c r="SSL82" s="90"/>
      <c r="SSM82" s="90"/>
      <c r="SSN82" s="90"/>
      <c r="SSO82" s="90"/>
      <c r="SSP82" s="90"/>
      <c r="SSQ82" s="90"/>
      <c r="SSR82" s="90"/>
      <c r="SSS82" s="90"/>
      <c r="SST82" s="90"/>
      <c r="SSU82" s="90"/>
      <c r="SSV82" s="90"/>
      <c r="SSW82" s="90"/>
      <c r="SSX82" s="90"/>
      <c r="SSY82" s="90"/>
      <c r="SSZ82" s="90"/>
      <c r="STA82" s="90"/>
      <c r="STB82" s="90"/>
      <c r="STC82" s="90"/>
      <c r="STD82" s="90"/>
      <c r="STE82" s="90"/>
      <c r="STF82" s="90"/>
      <c r="STG82" s="90"/>
      <c r="STH82" s="90"/>
      <c r="STI82" s="90"/>
      <c r="STJ82" s="90"/>
      <c r="STK82" s="90"/>
      <c r="STL82" s="90"/>
      <c r="STM82" s="90"/>
      <c r="STN82" s="90"/>
      <c r="STO82" s="90"/>
      <c r="STP82" s="90"/>
      <c r="STQ82" s="90"/>
      <c r="STR82" s="90"/>
      <c r="STS82" s="90"/>
      <c r="STT82" s="90"/>
      <c r="STU82" s="90"/>
      <c r="STV82" s="90"/>
      <c r="STW82" s="90"/>
      <c r="STX82" s="90"/>
      <c r="STY82" s="90"/>
      <c r="STZ82" s="90"/>
      <c r="SUA82" s="90"/>
      <c r="SUB82" s="90"/>
      <c r="SUC82" s="90"/>
      <c r="SUD82" s="90"/>
      <c r="SUE82" s="90"/>
      <c r="SUF82" s="90"/>
      <c r="SUG82" s="90"/>
      <c r="SUH82" s="90"/>
      <c r="SUI82" s="90"/>
      <c r="SUJ82" s="90"/>
      <c r="SUK82" s="90"/>
      <c r="SUL82" s="90"/>
      <c r="SUM82" s="90"/>
      <c r="SUN82" s="90"/>
      <c r="SUO82" s="90"/>
      <c r="SUP82" s="90"/>
      <c r="SUQ82" s="90"/>
      <c r="SUR82" s="90"/>
      <c r="SUS82" s="90"/>
      <c r="SUT82" s="90"/>
      <c r="SUU82" s="90"/>
      <c r="SUV82" s="90"/>
      <c r="SUW82" s="90"/>
      <c r="SUX82" s="90"/>
      <c r="SUY82" s="90"/>
      <c r="SUZ82" s="90"/>
      <c r="SVA82" s="90"/>
      <c r="SVB82" s="90"/>
      <c r="SVC82" s="90"/>
      <c r="SVD82" s="90"/>
      <c r="SVE82" s="90"/>
      <c r="SVF82" s="90"/>
      <c r="SVG82" s="90"/>
      <c r="SVH82" s="90"/>
      <c r="SVI82" s="90"/>
      <c r="SVJ82" s="90"/>
      <c r="SVK82" s="90"/>
      <c r="SVL82" s="90"/>
      <c r="SVM82" s="90"/>
      <c r="SVN82" s="90"/>
      <c r="SVO82" s="90"/>
      <c r="SVP82" s="90"/>
      <c r="SVQ82" s="90"/>
      <c r="SVR82" s="90"/>
      <c r="SVS82" s="90"/>
      <c r="SVT82" s="90"/>
      <c r="SVU82" s="90"/>
      <c r="SVV82" s="90"/>
      <c r="SVW82" s="90"/>
      <c r="SVX82" s="90"/>
      <c r="SVY82" s="90"/>
      <c r="SVZ82" s="90"/>
      <c r="SWA82" s="90"/>
      <c r="SWB82" s="90"/>
      <c r="SWC82" s="90"/>
      <c r="SWD82" s="90"/>
      <c r="SWE82" s="90"/>
      <c r="SWF82" s="90"/>
      <c r="SWG82" s="90"/>
      <c r="SWH82" s="90"/>
      <c r="SWI82" s="90"/>
      <c r="SWJ82" s="90"/>
      <c r="SWK82" s="90"/>
      <c r="SWL82" s="90"/>
      <c r="SWM82" s="90"/>
      <c r="SWN82" s="90"/>
      <c r="SWO82" s="90"/>
      <c r="SWP82" s="90"/>
      <c r="SWQ82" s="90"/>
      <c r="SWR82" s="90"/>
      <c r="SWS82" s="90"/>
      <c r="SWT82" s="90"/>
      <c r="SWU82" s="90"/>
      <c r="SWV82" s="90"/>
      <c r="SWW82" s="90"/>
      <c r="SWX82" s="90"/>
      <c r="SWY82" s="90"/>
      <c r="SWZ82" s="90"/>
      <c r="SXA82" s="90"/>
      <c r="SXB82" s="90"/>
      <c r="SXC82" s="90"/>
      <c r="SXD82" s="90"/>
      <c r="SXE82" s="90"/>
      <c r="SXF82" s="90"/>
      <c r="SXG82" s="90"/>
      <c r="SXH82" s="90"/>
      <c r="SXI82" s="90"/>
      <c r="SXJ82" s="90"/>
      <c r="SXK82" s="90"/>
      <c r="SXL82" s="90"/>
      <c r="SXM82" s="90"/>
      <c r="SXN82" s="90"/>
      <c r="SXO82" s="90"/>
      <c r="SXP82" s="90"/>
      <c r="SXQ82" s="90"/>
      <c r="SXR82" s="90"/>
      <c r="SXS82" s="90"/>
      <c r="SXT82" s="90"/>
      <c r="SXU82" s="90"/>
      <c r="SXV82" s="90"/>
      <c r="SXW82" s="90"/>
      <c r="SXX82" s="90"/>
      <c r="SXY82" s="90"/>
      <c r="SXZ82" s="90"/>
      <c r="SYA82" s="90"/>
      <c r="SYB82" s="90"/>
      <c r="SYC82" s="90"/>
      <c r="SYD82" s="90"/>
      <c r="SYE82" s="90"/>
      <c r="SYF82" s="90"/>
      <c r="SYG82" s="90"/>
      <c r="SYH82" s="90"/>
      <c r="SYI82" s="90"/>
      <c r="SYJ82" s="90"/>
      <c r="SYK82" s="90"/>
      <c r="SYL82" s="90"/>
      <c r="SYM82" s="90"/>
      <c r="SYN82" s="90"/>
      <c r="SYO82" s="90"/>
      <c r="SYP82" s="90"/>
      <c r="SYQ82" s="90"/>
      <c r="SYR82" s="90"/>
      <c r="SYS82" s="90"/>
      <c r="SYT82" s="90"/>
      <c r="SYU82" s="90"/>
      <c r="SYV82" s="90"/>
      <c r="SYW82" s="90"/>
      <c r="SYX82" s="90"/>
      <c r="SYY82" s="90"/>
      <c r="SYZ82" s="90"/>
      <c r="SZA82" s="90"/>
      <c r="SZB82" s="90"/>
      <c r="SZC82" s="90"/>
      <c r="SZD82" s="90"/>
      <c r="SZE82" s="90"/>
      <c r="SZF82" s="90"/>
      <c r="SZG82" s="90"/>
      <c r="SZH82" s="90"/>
      <c r="SZI82" s="90"/>
      <c r="SZJ82" s="90"/>
      <c r="SZK82" s="90"/>
      <c r="SZL82" s="90"/>
      <c r="SZM82" s="90"/>
      <c r="SZN82" s="90"/>
      <c r="SZO82" s="90"/>
      <c r="SZP82" s="90"/>
      <c r="SZQ82" s="90"/>
      <c r="SZR82" s="90"/>
      <c r="SZS82" s="90"/>
      <c r="SZT82" s="90"/>
      <c r="SZU82" s="90"/>
      <c r="SZV82" s="90"/>
      <c r="SZW82" s="90"/>
      <c r="SZX82" s="90"/>
      <c r="SZY82" s="90"/>
      <c r="SZZ82" s="90"/>
      <c r="TAA82" s="90"/>
      <c r="TAB82" s="90"/>
      <c r="TAC82" s="90"/>
      <c r="TAD82" s="90"/>
      <c r="TAE82" s="90"/>
      <c r="TAF82" s="90"/>
      <c r="TAG82" s="90"/>
      <c r="TAH82" s="90"/>
      <c r="TAI82" s="90"/>
      <c r="TAJ82" s="90"/>
      <c r="TAK82" s="90"/>
      <c r="TAL82" s="90"/>
      <c r="TAM82" s="90"/>
      <c r="TAN82" s="90"/>
      <c r="TAO82" s="90"/>
      <c r="TAP82" s="90"/>
      <c r="TAQ82" s="90"/>
      <c r="TAR82" s="90"/>
      <c r="TAS82" s="90"/>
      <c r="TAT82" s="90"/>
      <c r="TAU82" s="90"/>
      <c r="TAV82" s="90"/>
      <c r="TAW82" s="90"/>
      <c r="TAX82" s="90"/>
      <c r="TAY82" s="90"/>
      <c r="TAZ82" s="90"/>
      <c r="TBA82" s="90"/>
      <c r="TBB82" s="90"/>
      <c r="TBC82" s="90"/>
      <c r="TBD82" s="90"/>
      <c r="TBE82" s="90"/>
      <c r="TBF82" s="90"/>
      <c r="TBG82" s="90"/>
      <c r="TBH82" s="90"/>
      <c r="TBI82" s="90"/>
      <c r="TBJ82" s="90"/>
      <c r="TBK82" s="90"/>
      <c r="TBL82" s="90"/>
      <c r="TBM82" s="90"/>
      <c r="TBN82" s="90"/>
      <c r="TBO82" s="90"/>
      <c r="TBP82" s="90"/>
      <c r="TBQ82" s="90"/>
      <c r="TBR82" s="90"/>
      <c r="TBS82" s="90"/>
      <c r="TBT82" s="90"/>
      <c r="TBU82" s="90"/>
      <c r="TBV82" s="90"/>
      <c r="TBW82" s="90"/>
      <c r="TBX82" s="90"/>
      <c r="TBY82" s="90"/>
      <c r="TBZ82" s="90"/>
      <c r="TCA82" s="90"/>
      <c r="TCB82" s="90"/>
      <c r="TCC82" s="90"/>
      <c r="TCD82" s="90"/>
      <c r="TCE82" s="90"/>
      <c r="TCF82" s="90"/>
      <c r="TCG82" s="90"/>
      <c r="TCH82" s="90"/>
      <c r="TCI82" s="90"/>
      <c r="TCJ82" s="90"/>
      <c r="TCK82" s="90"/>
      <c r="TCL82" s="90"/>
      <c r="TCM82" s="90"/>
      <c r="TCN82" s="90"/>
      <c r="TCO82" s="90"/>
      <c r="TCP82" s="90"/>
      <c r="TCQ82" s="90"/>
      <c r="TCR82" s="90"/>
      <c r="TCS82" s="90"/>
      <c r="TCT82" s="90"/>
      <c r="TCU82" s="90"/>
      <c r="TCV82" s="90"/>
      <c r="TCW82" s="90"/>
      <c r="TCX82" s="90"/>
      <c r="TCY82" s="90"/>
      <c r="TCZ82" s="90"/>
      <c r="TDA82" s="90"/>
      <c r="TDB82" s="90"/>
      <c r="TDC82" s="90"/>
      <c r="TDD82" s="90"/>
      <c r="TDE82" s="90"/>
      <c r="TDF82" s="90"/>
      <c r="TDG82" s="90"/>
      <c r="TDH82" s="90"/>
      <c r="TDI82" s="90"/>
      <c r="TDJ82" s="90"/>
      <c r="TDK82" s="90"/>
      <c r="TDL82" s="90"/>
      <c r="TDM82" s="90"/>
      <c r="TDN82" s="90"/>
      <c r="TDO82" s="90"/>
      <c r="TDP82" s="90"/>
      <c r="TDQ82" s="90"/>
      <c r="TDR82" s="90"/>
      <c r="TDS82" s="90"/>
      <c r="TDT82" s="90"/>
      <c r="TDU82" s="90"/>
      <c r="TDV82" s="90"/>
      <c r="TDW82" s="90"/>
      <c r="TDX82" s="90"/>
      <c r="TDY82" s="90"/>
      <c r="TDZ82" s="90"/>
      <c r="TEA82" s="90"/>
      <c r="TEB82" s="90"/>
      <c r="TEC82" s="90"/>
      <c r="TED82" s="90"/>
      <c r="TEE82" s="90"/>
      <c r="TEF82" s="90"/>
      <c r="TEG82" s="90"/>
      <c r="TEH82" s="90"/>
      <c r="TEI82" s="90"/>
      <c r="TEJ82" s="90"/>
      <c r="TEK82" s="90"/>
      <c r="TEL82" s="90"/>
      <c r="TEM82" s="90"/>
      <c r="TEN82" s="90"/>
      <c r="TEO82" s="90"/>
      <c r="TEP82" s="90"/>
      <c r="TEQ82" s="90"/>
      <c r="TER82" s="90"/>
      <c r="TES82" s="90"/>
      <c r="TET82" s="90"/>
      <c r="TEU82" s="90"/>
      <c r="TEV82" s="90"/>
      <c r="TEW82" s="90"/>
      <c r="TEX82" s="90"/>
      <c r="TEY82" s="90"/>
      <c r="TEZ82" s="90"/>
      <c r="TFA82" s="90"/>
      <c r="TFB82" s="90"/>
      <c r="TFC82" s="90"/>
      <c r="TFD82" s="90"/>
      <c r="TFE82" s="90"/>
      <c r="TFF82" s="90"/>
      <c r="TFG82" s="90"/>
      <c r="TFH82" s="90"/>
      <c r="TFI82" s="90"/>
      <c r="TFJ82" s="90"/>
      <c r="TFK82" s="90"/>
      <c r="TFL82" s="90"/>
      <c r="TFM82" s="90"/>
      <c r="TFN82" s="90"/>
      <c r="TFO82" s="90"/>
      <c r="TFP82" s="90"/>
      <c r="TFQ82" s="90"/>
      <c r="TFR82" s="90"/>
      <c r="TFS82" s="90"/>
      <c r="TFT82" s="90"/>
      <c r="TFU82" s="90"/>
      <c r="TFV82" s="90"/>
      <c r="TFW82" s="90"/>
      <c r="TFX82" s="90"/>
      <c r="TFY82" s="90"/>
      <c r="TFZ82" s="90"/>
      <c r="TGA82" s="90"/>
      <c r="TGB82" s="90"/>
      <c r="TGC82" s="90"/>
      <c r="TGD82" s="90"/>
      <c r="TGE82" s="90"/>
      <c r="TGF82" s="90"/>
      <c r="TGG82" s="90"/>
      <c r="TGH82" s="90"/>
      <c r="TGI82" s="90"/>
      <c r="TGJ82" s="90"/>
      <c r="TGK82" s="90"/>
      <c r="TGL82" s="90"/>
      <c r="TGM82" s="90"/>
      <c r="TGN82" s="90"/>
      <c r="TGO82" s="90"/>
      <c r="TGP82" s="90"/>
      <c r="TGQ82" s="90"/>
      <c r="TGR82" s="90"/>
      <c r="TGS82" s="90"/>
      <c r="TGT82" s="90"/>
      <c r="TGU82" s="90"/>
      <c r="TGV82" s="90"/>
      <c r="TGW82" s="90"/>
      <c r="TGX82" s="90"/>
      <c r="TGY82" s="90"/>
      <c r="TGZ82" s="90"/>
      <c r="THA82" s="90"/>
      <c r="THB82" s="90"/>
      <c r="THC82" s="90"/>
      <c r="THD82" s="90"/>
      <c r="THE82" s="90"/>
      <c r="THF82" s="90"/>
      <c r="THG82" s="90"/>
      <c r="THH82" s="90"/>
      <c r="THI82" s="90"/>
      <c r="THJ82" s="90"/>
      <c r="THK82" s="90"/>
      <c r="THL82" s="90"/>
      <c r="THM82" s="90"/>
      <c r="THN82" s="90"/>
      <c r="THO82" s="90"/>
      <c r="THP82" s="90"/>
      <c r="THQ82" s="90"/>
      <c r="THR82" s="90"/>
      <c r="THS82" s="90"/>
      <c r="THT82" s="90"/>
      <c r="THU82" s="90"/>
      <c r="THV82" s="90"/>
      <c r="THW82" s="90"/>
      <c r="THX82" s="90"/>
      <c r="THY82" s="90"/>
      <c r="THZ82" s="90"/>
      <c r="TIA82" s="90"/>
      <c r="TIB82" s="90"/>
      <c r="TIC82" s="90"/>
      <c r="TID82" s="90"/>
      <c r="TIE82" s="90"/>
      <c r="TIF82" s="90"/>
      <c r="TIG82" s="90"/>
      <c r="TIH82" s="90"/>
      <c r="TII82" s="90"/>
      <c r="TIJ82" s="90"/>
      <c r="TIK82" s="90"/>
      <c r="TIL82" s="90"/>
      <c r="TIM82" s="90"/>
      <c r="TIN82" s="90"/>
      <c r="TIO82" s="90"/>
      <c r="TIP82" s="90"/>
      <c r="TIQ82" s="90"/>
      <c r="TIR82" s="90"/>
      <c r="TIS82" s="90"/>
      <c r="TIT82" s="90"/>
      <c r="TIU82" s="90"/>
      <c r="TIV82" s="90"/>
      <c r="TIW82" s="90"/>
      <c r="TIX82" s="90"/>
      <c r="TIY82" s="90"/>
      <c r="TIZ82" s="90"/>
      <c r="TJA82" s="90"/>
      <c r="TJB82" s="90"/>
      <c r="TJC82" s="90"/>
      <c r="TJD82" s="90"/>
      <c r="TJE82" s="90"/>
      <c r="TJF82" s="90"/>
      <c r="TJG82" s="90"/>
      <c r="TJH82" s="90"/>
      <c r="TJI82" s="90"/>
      <c r="TJJ82" s="90"/>
      <c r="TJK82" s="90"/>
      <c r="TJL82" s="90"/>
      <c r="TJM82" s="90"/>
      <c r="TJN82" s="90"/>
      <c r="TJO82" s="90"/>
      <c r="TJP82" s="90"/>
      <c r="TJQ82" s="90"/>
      <c r="TJR82" s="90"/>
      <c r="TJS82" s="90"/>
      <c r="TJT82" s="90"/>
      <c r="TJU82" s="90"/>
      <c r="TJV82" s="90"/>
      <c r="TJW82" s="90"/>
      <c r="TJX82" s="90"/>
      <c r="TJY82" s="90"/>
      <c r="TJZ82" s="90"/>
      <c r="TKA82" s="90"/>
      <c r="TKB82" s="90"/>
      <c r="TKC82" s="90"/>
      <c r="TKD82" s="90"/>
      <c r="TKE82" s="90"/>
      <c r="TKF82" s="90"/>
      <c r="TKG82" s="90"/>
      <c r="TKH82" s="90"/>
      <c r="TKI82" s="90"/>
      <c r="TKJ82" s="90"/>
      <c r="TKK82" s="90"/>
      <c r="TKL82" s="90"/>
      <c r="TKM82" s="90"/>
      <c r="TKN82" s="90"/>
      <c r="TKO82" s="90"/>
      <c r="TKP82" s="90"/>
      <c r="TKQ82" s="90"/>
      <c r="TKR82" s="90"/>
      <c r="TKS82" s="90"/>
      <c r="TKT82" s="90"/>
      <c r="TKU82" s="90"/>
      <c r="TKV82" s="90"/>
      <c r="TKW82" s="90"/>
      <c r="TKX82" s="90"/>
      <c r="TKY82" s="90"/>
      <c r="TKZ82" s="90"/>
      <c r="TLA82" s="90"/>
      <c r="TLB82" s="90"/>
      <c r="TLC82" s="90"/>
      <c r="TLD82" s="90"/>
      <c r="TLE82" s="90"/>
      <c r="TLF82" s="90"/>
      <c r="TLG82" s="90"/>
      <c r="TLH82" s="90"/>
      <c r="TLI82" s="90"/>
      <c r="TLJ82" s="90"/>
      <c r="TLK82" s="90"/>
      <c r="TLL82" s="90"/>
      <c r="TLM82" s="90"/>
      <c r="TLN82" s="90"/>
      <c r="TLO82" s="90"/>
      <c r="TLP82" s="90"/>
      <c r="TLQ82" s="90"/>
      <c r="TLR82" s="90"/>
      <c r="TLS82" s="90"/>
      <c r="TLT82" s="90"/>
      <c r="TLU82" s="90"/>
      <c r="TLV82" s="90"/>
      <c r="TLW82" s="90"/>
      <c r="TLX82" s="90"/>
      <c r="TLY82" s="90"/>
      <c r="TLZ82" s="90"/>
      <c r="TMA82" s="90"/>
      <c r="TMB82" s="90"/>
      <c r="TMC82" s="90"/>
      <c r="TMD82" s="90"/>
      <c r="TME82" s="90"/>
      <c r="TMF82" s="90"/>
      <c r="TMG82" s="90"/>
      <c r="TMH82" s="90"/>
      <c r="TMI82" s="90"/>
      <c r="TMJ82" s="90"/>
      <c r="TMK82" s="90"/>
      <c r="TML82" s="90"/>
      <c r="TMM82" s="90"/>
      <c r="TMN82" s="90"/>
      <c r="TMO82" s="90"/>
      <c r="TMP82" s="90"/>
      <c r="TMQ82" s="90"/>
      <c r="TMR82" s="90"/>
      <c r="TMS82" s="90"/>
      <c r="TMT82" s="90"/>
      <c r="TMU82" s="90"/>
      <c r="TMV82" s="90"/>
      <c r="TMW82" s="90"/>
      <c r="TMX82" s="90"/>
      <c r="TMY82" s="90"/>
      <c r="TMZ82" s="90"/>
      <c r="TNA82" s="90"/>
      <c r="TNB82" s="90"/>
      <c r="TNC82" s="90"/>
      <c r="TND82" s="90"/>
      <c r="TNE82" s="90"/>
      <c r="TNF82" s="90"/>
      <c r="TNG82" s="90"/>
      <c r="TNH82" s="90"/>
      <c r="TNI82" s="90"/>
      <c r="TNJ82" s="90"/>
      <c r="TNK82" s="90"/>
      <c r="TNL82" s="90"/>
      <c r="TNM82" s="90"/>
      <c r="TNN82" s="90"/>
      <c r="TNO82" s="90"/>
      <c r="TNP82" s="90"/>
      <c r="TNQ82" s="90"/>
      <c r="TNR82" s="90"/>
      <c r="TNS82" s="90"/>
      <c r="TNT82" s="90"/>
      <c r="TNU82" s="90"/>
      <c r="TNV82" s="90"/>
      <c r="TNW82" s="90"/>
      <c r="TNX82" s="90"/>
      <c r="TNY82" s="90"/>
      <c r="TNZ82" s="90"/>
      <c r="TOA82" s="90"/>
      <c r="TOB82" s="90"/>
      <c r="TOC82" s="90"/>
      <c r="TOD82" s="90"/>
      <c r="TOE82" s="90"/>
      <c r="TOF82" s="90"/>
      <c r="TOG82" s="90"/>
      <c r="TOH82" s="90"/>
      <c r="TOI82" s="90"/>
      <c r="TOJ82" s="90"/>
      <c r="TOK82" s="90"/>
      <c r="TOL82" s="90"/>
      <c r="TOM82" s="90"/>
      <c r="TON82" s="90"/>
      <c r="TOO82" s="90"/>
      <c r="TOP82" s="90"/>
      <c r="TOQ82" s="90"/>
      <c r="TOR82" s="90"/>
      <c r="TOS82" s="90"/>
      <c r="TOT82" s="90"/>
      <c r="TOU82" s="90"/>
      <c r="TOV82" s="90"/>
      <c r="TOW82" s="90"/>
      <c r="TOX82" s="90"/>
      <c r="TOY82" s="90"/>
      <c r="TOZ82" s="90"/>
      <c r="TPA82" s="90"/>
      <c r="TPB82" s="90"/>
      <c r="TPC82" s="90"/>
      <c r="TPD82" s="90"/>
      <c r="TPE82" s="90"/>
      <c r="TPF82" s="90"/>
      <c r="TPG82" s="90"/>
      <c r="TPH82" s="90"/>
      <c r="TPI82" s="90"/>
      <c r="TPJ82" s="90"/>
      <c r="TPK82" s="90"/>
      <c r="TPL82" s="90"/>
      <c r="TPM82" s="90"/>
      <c r="TPN82" s="90"/>
      <c r="TPO82" s="90"/>
      <c r="TPP82" s="90"/>
      <c r="TPQ82" s="90"/>
      <c r="TPR82" s="90"/>
      <c r="TPS82" s="90"/>
      <c r="TPT82" s="90"/>
      <c r="TPU82" s="90"/>
      <c r="TPV82" s="90"/>
      <c r="TPW82" s="90"/>
      <c r="TPX82" s="90"/>
      <c r="TPY82" s="90"/>
      <c r="TPZ82" s="90"/>
      <c r="TQA82" s="90"/>
      <c r="TQB82" s="90"/>
      <c r="TQC82" s="90"/>
      <c r="TQD82" s="90"/>
      <c r="TQE82" s="90"/>
      <c r="TQF82" s="90"/>
      <c r="TQG82" s="90"/>
      <c r="TQH82" s="90"/>
      <c r="TQI82" s="90"/>
      <c r="TQJ82" s="90"/>
      <c r="TQK82" s="90"/>
      <c r="TQL82" s="90"/>
      <c r="TQM82" s="90"/>
      <c r="TQN82" s="90"/>
      <c r="TQO82" s="90"/>
      <c r="TQP82" s="90"/>
      <c r="TQQ82" s="90"/>
      <c r="TQR82" s="90"/>
      <c r="TQS82" s="90"/>
      <c r="TQT82" s="90"/>
      <c r="TQU82" s="90"/>
      <c r="TQV82" s="90"/>
      <c r="TQW82" s="90"/>
      <c r="TQX82" s="90"/>
      <c r="TQY82" s="90"/>
      <c r="TQZ82" s="90"/>
      <c r="TRA82" s="90"/>
      <c r="TRB82" s="90"/>
      <c r="TRC82" s="90"/>
      <c r="TRD82" s="90"/>
      <c r="TRE82" s="90"/>
      <c r="TRF82" s="90"/>
      <c r="TRG82" s="90"/>
      <c r="TRH82" s="90"/>
      <c r="TRI82" s="90"/>
      <c r="TRJ82" s="90"/>
      <c r="TRK82" s="90"/>
      <c r="TRL82" s="90"/>
      <c r="TRM82" s="90"/>
      <c r="TRN82" s="90"/>
      <c r="TRO82" s="90"/>
      <c r="TRP82" s="90"/>
      <c r="TRQ82" s="90"/>
      <c r="TRR82" s="90"/>
      <c r="TRS82" s="90"/>
      <c r="TRT82" s="90"/>
      <c r="TRU82" s="90"/>
      <c r="TRV82" s="90"/>
      <c r="TRW82" s="90"/>
      <c r="TRX82" s="90"/>
      <c r="TRY82" s="90"/>
      <c r="TRZ82" s="90"/>
      <c r="TSA82" s="90"/>
      <c r="TSB82" s="90"/>
      <c r="TSC82" s="90"/>
      <c r="TSD82" s="90"/>
      <c r="TSE82" s="90"/>
      <c r="TSF82" s="90"/>
      <c r="TSG82" s="90"/>
      <c r="TSH82" s="90"/>
      <c r="TSI82" s="90"/>
      <c r="TSJ82" s="90"/>
      <c r="TSK82" s="90"/>
      <c r="TSL82" s="90"/>
      <c r="TSM82" s="90"/>
      <c r="TSN82" s="90"/>
      <c r="TSO82" s="90"/>
      <c r="TSP82" s="90"/>
      <c r="TSQ82" s="90"/>
      <c r="TSR82" s="90"/>
      <c r="TSS82" s="90"/>
      <c r="TST82" s="90"/>
      <c r="TSU82" s="90"/>
      <c r="TSV82" s="90"/>
      <c r="TSW82" s="90"/>
      <c r="TSX82" s="90"/>
      <c r="TSY82" s="90"/>
      <c r="TSZ82" s="90"/>
      <c r="TTA82" s="90"/>
      <c r="TTB82" s="90"/>
      <c r="TTC82" s="90"/>
      <c r="TTD82" s="90"/>
      <c r="TTE82" s="90"/>
      <c r="TTF82" s="90"/>
      <c r="TTG82" s="90"/>
      <c r="TTH82" s="90"/>
      <c r="TTI82" s="90"/>
      <c r="TTJ82" s="90"/>
      <c r="TTK82" s="90"/>
      <c r="TTL82" s="90"/>
      <c r="TTM82" s="90"/>
      <c r="TTN82" s="90"/>
      <c r="TTO82" s="90"/>
      <c r="TTP82" s="90"/>
      <c r="TTQ82" s="90"/>
      <c r="TTR82" s="90"/>
      <c r="TTS82" s="90"/>
      <c r="TTT82" s="90"/>
      <c r="TTU82" s="90"/>
      <c r="TTV82" s="90"/>
      <c r="TTW82" s="90"/>
      <c r="TTX82" s="90"/>
      <c r="TTY82" s="90"/>
      <c r="TTZ82" s="90"/>
      <c r="TUA82" s="90"/>
      <c r="TUB82" s="90"/>
      <c r="TUC82" s="90"/>
      <c r="TUD82" s="90"/>
      <c r="TUE82" s="90"/>
      <c r="TUF82" s="90"/>
      <c r="TUG82" s="90"/>
      <c r="TUH82" s="90"/>
      <c r="TUI82" s="90"/>
      <c r="TUJ82" s="90"/>
      <c r="TUK82" s="90"/>
      <c r="TUL82" s="90"/>
      <c r="TUM82" s="90"/>
      <c r="TUN82" s="90"/>
      <c r="TUO82" s="90"/>
      <c r="TUP82" s="90"/>
      <c r="TUQ82" s="90"/>
      <c r="TUR82" s="90"/>
      <c r="TUS82" s="90"/>
      <c r="TUT82" s="90"/>
      <c r="TUU82" s="90"/>
      <c r="TUV82" s="90"/>
      <c r="TUW82" s="90"/>
      <c r="TUX82" s="90"/>
      <c r="TUY82" s="90"/>
      <c r="TUZ82" s="90"/>
      <c r="TVA82" s="90"/>
      <c r="TVB82" s="90"/>
      <c r="TVC82" s="90"/>
      <c r="TVD82" s="90"/>
      <c r="TVE82" s="90"/>
      <c r="TVF82" s="90"/>
      <c r="TVG82" s="90"/>
      <c r="TVH82" s="90"/>
      <c r="TVI82" s="90"/>
      <c r="TVJ82" s="90"/>
      <c r="TVK82" s="90"/>
      <c r="TVL82" s="90"/>
      <c r="TVM82" s="90"/>
      <c r="TVN82" s="90"/>
      <c r="TVO82" s="90"/>
      <c r="TVP82" s="90"/>
      <c r="TVQ82" s="90"/>
      <c r="TVR82" s="90"/>
      <c r="TVS82" s="90"/>
      <c r="TVT82" s="90"/>
      <c r="TVU82" s="90"/>
      <c r="TVV82" s="90"/>
      <c r="TVW82" s="90"/>
      <c r="TVX82" s="90"/>
      <c r="TVY82" s="90"/>
      <c r="TVZ82" s="90"/>
      <c r="TWA82" s="90"/>
      <c r="TWB82" s="90"/>
      <c r="TWC82" s="90"/>
      <c r="TWD82" s="90"/>
      <c r="TWE82" s="90"/>
      <c r="TWF82" s="90"/>
      <c r="TWG82" s="90"/>
      <c r="TWH82" s="90"/>
      <c r="TWI82" s="90"/>
      <c r="TWJ82" s="90"/>
      <c r="TWK82" s="90"/>
      <c r="TWL82" s="90"/>
      <c r="TWM82" s="90"/>
      <c r="TWN82" s="90"/>
      <c r="TWO82" s="90"/>
      <c r="TWP82" s="90"/>
      <c r="TWQ82" s="90"/>
      <c r="TWR82" s="90"/>
      <c r="TWS82" s="90"/>
      <c r="TWT82" s="90"/>
      <c r="TWU82" s="90"/>
      <c r="TWV82" s="90"/>
      <c r="TWW82" s="90"/>
      <c r="TWX82" s="90"/>
      <c r="TWY82" s="90"/>
      <c r="TWZ82" s="90"/>
      <c r="TXA82" s="90"/>
      <c r="TXB82" s="90"/>
      <c r="TXC82" s="90"/>
      <c r="TXD82" s="90"/>
      <c r="TXE82" s="90"/>
      <c r="TXF82" s="90"/>
      <c r="TXG82" s="90"/>
      <c r="TXH82" s="90"/>
      <c r="TXI82" s="90"/>
      <c r="TXJ82" s="90"/>
      <c r="TXK82" s="90"/>
      <c r="TXL82" s="90"/>
      <c r="TXM82" s="90"/>
      <c r="TXN82" s="90"/>
      <c r="TXO82" s="90"/>
      <c r="TXP82" s="90"/>
      <c r="TXQ82" s="90"/>
      <c r="TXR82" s="90"/>
      <c r="TXS82" s="90"/>
      <c r="TXT82" s="90"/>
      <c r="TXU82" s="90"/>
      <c r="TXV82" s="90"/>
      <c r="TXW82" s="90"/>
      <c r="TXX82" s="90"/>
      <c r="TXY82" s="90"/>
      <c r="TXZ82" s="90"/>
      <c r="TYA82" s="90"/>
      <c r="TYB82" s="90"/>
      <c r="TYC82" s="90"/>
      <c r="TYD82" s="90"/>
      <c r="TYE82" s="90"/>
      <c r="TYF82" s="90"/>
      <c r="TYG82" s="90"/>
      <c r="TYH82" s="90"/>
      <c r="TYI82" s="90"/>
      <c r="TYJ82" s="90"/>
      <c r="TYK82" s="90"/>
      <c r="TYL82" s="90"/>
      <c r="TYM82" s="90"/>
      <c r="TYN82" s="90"/>
      <c r="TYO82" s="90"/>
      <c r="TYP82" s="90"/>
      <c r="TYQ82" s="90"/>
      <c r="TYR82" s="90"/>
      <c r="TYS82" s="90"/>
      <c r="TYT82" s="90"/>
      <c r="TYU82" s="90"/>
      <c r="TYV82" s="90"/>
      <c r="TYW82" s="90"/>
      <c r="TYX82" s="90"/>
      <c r="TYY82" s="90"/>
      <c r="TYZ82" s="90"/>
      <c r="TZA82" s="90"/>
      <c r="TZB82" s="90"/>
      <c r="TZC82" s="90"/>
      <c r="TZD82" s="90"/>
      <c r="TZE82" s="90"/>
      <c r="TZF82" s="90"/>
      <c r="TZG82" s="90"/>
      <c r="TZH82" s="90"/>
      <c r="TZI82" s="90"/>
      <c r="TZJ82" s="90"/>
      <c r="TZK82" s="90"/>
      <c r="TZL82" s="90"/>
      <c r="TZM82" s="90"/>
      <c r="TZN82" s="90"/>
      <c r="TZO82" s="90"/>
      <c r="TZP82" s="90"/>
      <c r="TZQ82" s="90"/>
      <c r="TZR82" s="90"/>
      <c r="TZS82" s="90"/>
      <c r="TZT82" s="90"/>
      <c r="TZU82" s="90"/>
      <c r="TZV82" s="90"/>
      <c r="TZW82" s="90"/>
      <c r="TZX82" s="90"/>
      <c r="TZY82" s="90"/>
      <c r="TZZ82" s="90"/>
      <c r="UAA82" s="90"/>
      <c r="UAB82" s="90"/>
      <c r="UAC82" s="90"/>
      <c r="UAD82" s="90"/>
      <c r="UAE82" s="90"/>
      <c r="UAF82" s="90"/>
      <c r="UAG82" s="90"/>
      <c r="UAH82" s="90"/>
      <c r="UAI82" s="90"/>
      <c r="UAJ82" s="90"/>
      <c r="UAK82" s="90"/>
      <c r="UAL82" s="90"/>
      <c r="UAM82" s="90"/>
      <c r="UAN82" s="90"/>
      <c r="UAO82" s="90"/>
      <c r="UAP82" s="90"/>
      <c r="UAQ82" s="90"/>
      <c r="UAR82" s="90"/>
      <c r="UAS82" s="90"/>
      <c r="UAT82" s="90"/>
      <c r="UAU82" s="90"/>
      <c r="UAV82" s="90"/>
      <c r="UAW82" s="90"/>
      <c r="UAX82" s="90"/>
      <c r="UAY82" s="90"/>
      <c r="UAZ82" s="90"/>
      <c r="UBA82" s="90"/>
      <c r="UBB82" s="90"/>
      <c r="UBC82" s="90"/>
      <c r="UBD82" s="90"/>
      <c r="UBE82" s="90"/>
      <c r="UBF82" s="90"/>
      <c r="UBG82" s="90"/>
      <c r="UBH82" s="90"/>
      <c r="UBI82" s="90"/>
      <c r="UBJ82" s="90"/>
      <c r="UBK82" s="90"/>
      <c r="UBL82" s="90"/>
      <c r="UBM82" s="90"/>
      <c r="UBN82" s="90"/>
      <c r="UBO82" s="90"/>
      <c r="UBP82" s="90"/>
      <c r="UBQ82" s="90"/>
      <c r="UBR82" s="90"/>
      <c r="UBS82" s="90"/>
      <c r="UBT82" s="90"/>
      <c r="UBU82" s="90"/>
      <c r="UBV82" s="90"/>
      <c r="UBW82" s="90"/>
      <c r="UBX82" s="90"/>
      <c r="UBY82" s="90"/>
      <c r="UBZ82" s="90"/>
      <c r="UCA82" s="90"/>
      <c r="UCB82" s="90"/>
      <c r="UCC82" s="90"/>
      <c r="UCD82" s="90"/>
      <c r="UCE82" s="90"/>
      <c r="UCF82" s="90"/>
      <c r="UCG82" s="90"/>
      <c r="UCH82" s="90"/>
      <c r="UCI82" s="90"/>
      <c r="UCJ82" s="90"/>
      <c r="UCK82" s="90"/>
      <c r="UCL82" s="90"/>
      <c r="UCM82" s="90"/>
      <c r="UCN82" s="90"/>
      <c r="UCO82" s="90"/>
      <c r="UCP82" s="90"/>
      <c r="UCQ82" s="90"/>
      <c r="UCR82" s="90"/>
      <c r="UCS82" s="90"/>
      <c r="UCT82" s="90"/>
      <c r="UCU82" s="90"/>
      <c r="UCV82" s="90"/>
      <c r="UCW82" s="90"/>
      <c r="UCX82" s="90"/>
      <c r="UCY82" s="90"/>
      <c r="UCZ82" s="90"/>
      <c r="UDA82" s="90"/>
      <c r="UDB82" s="90"/>
      <c r="UDC82" s="90"/>
      <c r="UDD82" s="90"/>
      <c r="UDE82" s="90"/>
      <c r="UDF82" s="90"/>
      <c r="UDG82" s="90"/>
      <c r="UDH82" s="90"/>
      <c r="UDI82" s="90"/>
      <c r="UDJ82" s="90"/>
      <c r="UDK82" s="90"/>
      <c r="UDL82" s="90"/>
      <c r="UDM82" s="90"/>
      <c r="UDN82" s="90"/>
      <c r="UDO82" s="90"/>
      <c r="UDP82" s="90"/>
      <c r="UDQ82" s="90"/>
      <c r="UDR82" s="90"/>
      <c r="UDS82" s="90"/>
      <c r="UDT82" s="90"/>
      <c r="UDU82" s="90"/>
      <c r="UDV82" s="90"/>
      <c r="UDW82" s="90"/>
      <c r="UDX82" s="90"/>
      <c r="UDY82" s="90"/>
      <c r="UDZ82" s="90"/>
      <c r="UEA82" s="90"/>
      <c r="UEB82" s="90"/>
      <c r="UEC82" s="90"/>
      <c r="UED82" s="90"/>
      <c r="UEE82" s="90"/>
      <c r="UEF82" s="90"/>
      <c r="UEG82" s="90"/>
      <c r="UEH82" s="90"/>
      <c r="UEI82" s="90"/>
      <c r="UEJ82" s="90"/>
      <c r="UEK82" s="90"/>
      <c r="UEL82" s="90"/>
      <c r="UEM82" s="90"/>
      <c r="UEN82" s="90"/>
      <c r="UEO82" s="90"/>
      <c r="UEP82" s="90"/>
      <c r="UEQ82" s="90"/>
      <c r="UER82" s="90"/>
      <c r="UES82" s="90"/>
      <c r="UET82" s="90"/>
      <c r="UEU82" s="90"/>
      <c r="UEV82" s="90"/>
      <c r="UEW82" s="90"/>
      <c r="UEX82" s="90"/>
      <c r="UEY82" s="90"/>
      <c r="UEZ82" s="90"/>
      <c r="UFA82" s="90"/>
      <c r="UFB82" s="90"/>
      <c r="UFC82" s="90"/>
      <c r="UFD82" s="90"/>
      <c r="UFE82" s="90"/>
      <c r="UFF82" s="90"/>
      <c r="UFG82" s="90"/>
      <c r="UFH82" s="90"/>
      <c r="UFI82" s="90"/>
      <c r="UFJ82" s="90"/>
      <c r="UFK82" s="90"/>
      <c r="UFL82" s="90"/>
      <c r="UFM82" s="90"/>
      <c r="UFN82" s="90"/>
      <c r="UFO82" s="90"/>
      <c r="UFP82" s="90"/>
      <c r="UFQ82" s="90"/>
      <c r="UFR82" s="90"/>
      <c r="UFS82" s="90"/>
      <c r="UFT82" s="90"/>
      <c r="UFU82" s="90"/>
      <c r="UFV82" s="90"/>
      <c r="UFW82" s="90"/>
      <c r="UFX82" s="90"/>
      <c r="UFY82" s="90"/>
      <c r="UFZ82" s="90"/>
      <c r="UGA82" s="90"/>
      <c r="UGB82" s="90"/>
      <c r="UGC82" s="90"/>
      <c r="UGD82" s="90"/>
      <c r="UGE82" s="90"/>
      <c r="UGF82" s="90"/>
      <c r="UGG82" s="90"/>
      <c r="UGH82" s="90"/>
      <c r="UGI82" s="90"/>
      <c r="UGJ82" s="90"/>
      <c r="UGK82" s="90"/>
      <c r="UGL82" s="90"/>
      <c r="UGM82" s="90"/>
      <c r="UGN82" s="90"/>
      <c r="UGO82" s="90"/>
      <c r="UGP82" s="90"/>
      <c r="UGQ82" s="90"/>
      <c r="UGR82" s="90"/>
      <c r="UGS82" s="90"/>
      <c r="UGT82" s="90"/>
      <c r="UGU82" s="90"/>
      <c r="UGV82" s="90"/>
      <c r="UGW82" s="90"/>
      <c r="UGX82" s="90"/>
      <c r="UGY82" s="90"/>
      <c r="UGZ82" s="90"/>
      <c r="UHA82" s="90"/>
      <c r="UHB82" s="90"/>
      <c r="UHC82" s="90"/>
      <c r="UHD82" s="90"/>
      <c r="UHE82" s="90"/>
      <c r="UHF82" s="90"/>
      <c r="UHG82" s="90"/>
      <c r="UHH82" s="90"/>
      <c r="UHI82" s="90"/>
      <c r="UHJ82" s="90"/>
      <c r="UHK82" s="90"/>
      <c r="UHL82" s="90"/>
      <c r="UHM82" s="90"/>
      <c r="UHN82" s="90"/>
      <c r="UHO82" s="90"/>
      <c r="UHP82" s="90"/>
      <c r="UHQ82" s="90"/>
      <c r="UHR82" s="90"/>
      <c r="UHS82" s="90"/>
      <c r="UHT82" s="90"/>
      <c r="UHU82" s="90"/>
      <c r="UHV82" s="90"/>
      <c r="UHW82" s="90"/>
      <c r="UHX82" s="90"/>
      <c r="UHY82" s="90"/>
      <c r="UHZ82" s="90"/>
      <c r="UIA82" s="90"/>
      <c r="UIB82" s="90"/>
      <c r="UIC82" s="90"/>
      <c r="UID82" s="90"/>
      <c r="UIE82" s="90"/>
      <c r="UIF82" s="90"/>
      <c r="UIG82" s="90"/>
      <c r="UIH82" s="90"/>
      <c r="UII82" s="90"/>
      <c r="UIJ82" s="90"/>
      <c r="UIK82" s="90"/>
      <c r="UIL82" s="90"/>
      <c r="UIM82" s="90"/>
      <c r="UIN82" s="90"/>
      <c r="UIO82" s="90"/>
      <c r="UIP82" s="90"/>
      <c r="UIQ82" s="90"/>
      <c r="UIR82" s="90"/>
      <c r="UIS82" s="90"/>
      <c r="UIT82" s="90"/>
      <c r="UIU82" s="90"/>
      <c r="UIV82" s="90"/>
      <c r="UIW82" s="90"/>
      <c r="UIX82" s="90"/>
      <c r="UIY82" s="90"/>
      <c r="UIZ82" s="90"/>
      <c r="UJA82" s="90"/>
      <c r="UJB82" s="90"/>
      <c r="UJC82" s="90"/>
      <c r="UJD82" s="90"/>
      <c r="UJE82" s="90"/>
      <c r="UJF82" s="90"/>
      <c r="UJG82" s="90"/>
      <c r="UJH82" s="90"/>
      <c r="UJI82" s="90"/>
      <c r="UJJ82" s="90"/>
      <c r="UJK82" s="90"/>
      <c r="UJL82" s="90"/>
      <c r="UJM82" s="90"/>
      <c r="UJN82" s="90"/>
      <c r="UJO82" s="90"/>
      <c r="UJP82" s="90"/>
      <c r="UJQ82" s="90"/>
      <c r="UJR82" s="90"/>
      <c r="UJS82" s="90"/>
      <c r="UJT82" s="90"/>
      <c r="UJU82" s="90"/>
      <c r="UJV82" s="90"/>
      <c r="UJW82" s="90"/>
      <c r="UJX82" s="90"/>
      <c r="UJY82" s="90"/>
      <c r="UJZ82" s="90"/>
      <c r="UKA82" s="90"/>
      <c r="UKB82" s="90"/>
      <c r="UKC82" s="90"/>
      <c r="UKD82" s="90"/>
      <c r="UKE82" s="90"/>
      <c r="UKF82" s="90"/>
      <c r="UKG82" s="90"/>
      <c r="UKH82" s="90"/>
      <c r="UKI82" s="90"/>
      <c r="UKJ82" s="90"/>
      <c r="UKK82" s="90"/>
      <c r="UKL82" s="90"/>
      <c r="UKM82" s="90"/>
      <c r="UKN82" s="90"/>
      <c r="UKO82" s="90"/>
      <c r="UKP82" s="90"/>
      <c r="UKQ82" s="90"/>
      <c r="UKR82" s="90"/>
      <c r="UKS82" s="90"/>
      <c r="UKT82" s="90"/>
      <c r="UKU82" s="90"/>
      <c r="UKV82" s="90"/>
      <c r="UKW82" s="90"/>
      <c r="UKX82" s="90"/>
      <c r="UKY82" s="90"/>
      <c r="UKZ82" s="90"/>
      <c r="ULA82" s="90"/>
      <c r="ULB82" s="90"/>
      <c r="ULC82" s="90"/>
      <c r="ULD82" s="90"/>
      <c r="ULE82" s="90"/>
      <c r="ULF82" s="90"/>
      <c r="ULG82" s="90"/>
      <c r="ULH82" s="90"/>
      <c r="ULI82" s="90"/>
      <c r="ULJ82" s="90"/>
      <c r="ULK82" s="90"/>
      <c r="ULL82" s="90"/>
      <c r="ULM82" s="90"/>
      <c r="ULN82" s="90"/>
      <c r="ULO82" s="90"/>
      <c r="ULP82" s="90"/>
      <c r="ULQ82" s="90"/>
      <c r="ULR82" s="90"/>
      <c r="ULS82" s="90"/>
      <c r="ULT82" s="90"/>
      <c r="ULU82" s="90"/>
      <c r="ULV82" s="90"/>
      <c r="ULW82" s="90"/>
      <c r="ULX82" s="90"/>
      <c r="ULY82" s="90"/>
      <c r="ULZ82" s="90"/>
      <c r="UMA82" s="90"/>
      <c r="UMB82" s="90"/>
      <c r="UMC82" s="90"/>
      <c r="UMD82" s="90"/>
      <c r="UME82" s="90"/>
      <c r="UMF82" s="90"/>
      <c r="UMG82" s="90"/>
      <c r="UMH82" s="90"/>
      <c r="UMI82" s="90"/>
      <c r="UMJ82" s="90"/>
      <c r="UMK82" s="90"/>
      <c r="UML82" s="90"/>
      <c r="UMM82" s="90"/>
      <c r="UMN82" s="90"/>
      <c r="UMO82" s="90"/>
      <c r="UMP82" s="90"/>
      <c r="UMQ82" s="90"/>
      <c r="UMR82" s="90"/>
      <c r="UMS82" s="90"/>
      <c r="UMT82" s="90"/>
      <c r="UMU82" s="90"/>
      <c r="UMV82" s="90"/>
      <c r="UMW82" s="90"/>
      <c r="UMX82" s="90"/>
      <c r="UMY82" s="90"/>
      <c r="UMZ82" s="90"/>
      <c r="UNA82" s="90"/>
      <c r="UNB82" s="90"/>
      <c r="UNC82" s="90"/>
      <c r="UND82" s="90"/>
      <c r="UNE82" s="90"/>
      <c r="UNF82" s="90"/>
      <c r="UNG82" s="90"/>
      <c r="UNH82" s="90"/>
      <c r="UNI82" s="90"/>
      <c r="UNJ82" s="90"/>
      <c r="UNK82" s="90"/>
      <c r="UNL82" s="90"/>
      <c r="UNM82" s="90"/>
      <c r="UNN82" s="90"/>
      <c r="UNO82" s="90"/>
      <c r="UNP82" s="90"/>
      <c r="UNQ82" s="90"/>
      <c r="UNR82" s="90"/>
      <c r="UNS82" s="90"/>
      <c r="UNT82" s="90"/>
      <c r="UNU82" s="90"/>
      <c r="UNV82" s="90"/>
      <c r="UNW82" s="90"/>
      <c r="UNX82" s="90"/>
      <c r="UNY82" s="90"/>
      <c r="UNZ82" s="90"/>
      <c r="UOA82" s="90"/>
      <c r="UOB82" s="90"/>
      <c r="UOC82" s="90"/>
      <c r="UOD82" s="90"/>
      <c r="UOE82" s="90"/>
      <c r="UOF82" s="90"/>
      <c r="UOG82" s="90"/>
      <c r="UOH82" s="90"/>
      <c r="UOI82" s="90"/>
      <c r="UOJ82" s="90"/>
      <c r="UOK82" s="90"/>
      <c r="UOL82" s="90"/>
      <c r="UOM82" s="90"/>
      <c r="UON82" s="90"/>
      <c r="UOO82" s="90"/>
      <c r="UOP82" s="90"/>
      <c r="UOQ82" s="90"/>
      <c r="UOR82" s="90"/>
      <c r="UOS82" s="90"/>
      <c r="UOT82" s="90"/>
      <c r="UOU82" s="90"/>
      <c r="UOV82" s="90"/>
      <c r="UOW82" s="90"/>
      <c r="UOX82" s="90"/>
      <c r="UOY82" s="90"/>
      <c r="UOZ82" s="90"/>
      <c r="UPA82" s="90"/>
      <c r="UPB82" s="90"/>
      <c r="UPC82" s="90"/>
      <c r="UPD82" s="90"/>
      <c r="UPE82" s="90"/>
      <c r="UPF82" s="90"/>
      <c r="UPG82" s="90"/>
      <c r="UPH82" s="90"/>
      <c r="UPI82" s="90"/>
      <c r="UPJ82" s="90"/>
      <c r="UPK82" s="90"/>
      <c r="UPL82" s="90"/>
      <c r="UPM82" s="90"/>
      <c r="UPN82" s="90"/>
      <c r="UPO82" s="90"/>
      <c r="UPP82" s="90"/>
      <c r="UPQ82" s="90"/>
      <c r="UPR82" s="90"/>
      <c r="UPS82" s="90"/>
      <c r="UPT82" s="90"/>
      <c r="UPU82" s="90"/>
      <c r="UPV82" s="90"/>
      <c r="UPW82" s="90"/>
      <c r="UPX82" s="90"/>
      <c r="UPY82" s="90"/>
      <c r="UPZ82" s="90"/>
      <c r="UQA82" s="90"/>
      <c r="UQB82" s="90"/>
      <c r="UQC82" s="90"/>
      <c r="UQD82" s="90"/>
      <c r="UQE82" s="90"/>
      <c r="UQF82" s="90"/>
      <c r="UQG82" s="90"/>
      <c r="UQH82" s="90"/>
      <c r="UQI82" s="90"/>
      <c r="UQJ82" s="90"/>
      <c r="UQK82" s="90"/>
      <c r="UQL82" s="90"/>
      <c r="UQM82" s="90"/>
      <c r="UQN82" s="90"/>
      <c r="UQO82" s="90"/>
      <c r="UQP82" s="90"/>
      <c r="UQQ82" s="90"/>
      <c r="UQR82" s="90"/>
      <c r="UQS82" s="90"/>
      <c r="UQT82" s="90"/>
      <c r="UQU82" s="90"/>
      <c r="UQV82" s="90"/>
      <c r="UQW82" s="90"/>
      <c r="UQX82" s="90"/>
      <c r="UQY82" s="90"/>
      <c r="UQZ82" s="90"/>
      <c r="URA82" s="90"/>
      <c r="URB82" s="90"/>
      <c r="URC82" s="90"/>
      <c r="URD82" s="90"/>
      <c r="URE82" s="90"/>
      <c r="URF82" s="90"/>
      <c r="URG82" s="90"/>
      <c r="URH82" s="90"/>
      <c r="URI82" s="90"/>
      <c r="URJ82" s="90"/>
      <c r="URK82" s="90"/>
      <c r="URL82" s="90"/>
      <c r="URM82" s="90"/>
      <c r="URN82" s="90"/>
      <c r="URO82" s="90"/>
      <c r="URP82" s="90"/>
      <c r="URQ82" s="90"/>
      <c r="URR82" s="90"/>
      <c r="URS82" s="90"/>
      <c r="URT82" s="90"/>
      <c r="URU82" s="90"/>
      <c r="URV82" s="90"/>
      <c r="URW82" s="90"/>
      <c r="URX82" s="90"/>
      <c r="URY82" s="90"/>
      <c r="URZ82" s="90"/>
      <c r="USA82" s="90"/>
      <c r="USB82" s="90"/>
      <c r="USC82" s="90"/>
      <c r="USD82" s="90"/>
      <c r="USE82" s="90"/>
      <c r="USF82" s="90"/>
      <c r="USG82" s="90"/>
      <c r="USH82" s="90"/>
      <c r="USI82" s="90"/>
      <c r="USJ82" s="90"/>
      <c r="USK82" s="90"/>
      <c r="USL82" s="90"/>
      <c r="USM82" s="90"/>
      <c r="USN82" s="90"/>
      <c r="USO82" s="90"/>
      <c r="USP82" s="90"/>
      <c r="USQ82" s="90"/>
      <c r="USR82" s="90"/>
      <c r="USS82" s="90"/>
      <c r="UST82" s="90"/>
      <c r="USU82" s="90"/>
      <c r="USV82" s="90"/>
      <c r="USW82" s="90"/>
      <c r="USX82" s="90"/>
      <c r="USY82" s="90"/>
      <c r="USZ82" s="90"/>
      <c r="UTA82" s="90"/>
      <c r="UTB82" s="90"/>
      <c r="UTC82" s="90"/>
      <c r="UTD82" s="90"/>
      <c r="UTE82" s="90"/>
      <c r="UTF82" s="90"/>
      <c r="UTG82" s="90"/>
      <c r="UTH82" s="90"/>
      <c r="UTI82" s="90"/>
      <c r="UTJ82" s="90"/>
      <c r="UTK82" s="90"/>
      <c r="UTL82" s="90"/>
      <c r="UTM82" s="90"/>
      <c r="UTN82" s="90"/>
      <c r="UTO82" s="90"/>
      <c r="UTP82" s="90"/>
      <c r="UTQ82" s="90"/>
      <c r="UTR82" s="90"/>
      <c r="UTS82" s="90"/>
      <c r="UTT82" s="90"/>
      <c r="UTU82" s="90"/>
      <c r="UTV82" s="90"/>
      <c r="UTW82" s="90"/>
      <c r="UTX82" s="90"/>
      <c r="UTY82" s="90"/>
      <c r="UTZ82" s="90"/>
      <c r="UUA82" s="90"/>
      <c r="UUB82" s="90"/>
      <c r="UUC82" s="90"/>
      <c r="UUD82" s="90"/>
      <c r="UUE82" s="90"/>
      <c r="UUF82" s="90"/>
      <c r="UUG82" s="90"/>
      <c r="UUH82" s="90"/>
      <c r="UUI82" s="90"/>
      <c r="UUJ82" s="90"/>
      <c r="UUK82" s="90"/>
      <c r="UUL82" s="90"/>
      <c r="UUM82" s="90"/>
      <c r="UUN82" s="90"/>
      <c r="UUO82" s="90"/>
      <c r="UUP82" s="90"/>
      <c r="UUQ82" s="90"/>
      <c r="UUR82" s="90"/>
      <c r="UUS82" s="90"/>
      <c r="UUT82" s="90"/>
      <c r="UUU82" s="90"/>
      <c r="UUV82" s="90"/>
      <c r="UUW82" s="90"/>
      <c r="UUX82" s="90"/>
      <c r="UUY82" s="90"/>
      <c r="UUZ82" s="90"/>
      <c r="UVA82" s="90"/>
      <c r="UVB82" s="90"/>
      <c r="UVC82" s="90"/>
      <c r="UVD82" s="90"/>
      <c r="UVE82" s="90"/>
      <c r="UVF82" s="90"/>
      <c r="UVG82" s="90"/>
      <c r="UVH82" s="90"/>
      <c r="UVI82" s="90"/>
      <c r="UVJ82" s="90"/>
      <c r="UVK82" s="90"/>
      <c r="UVL82" s="90"/>
      <c r="UVM82" s="90"/>
      <c r="UVN82" s="90"/>
      <c r="UVO82" s="90"/>
      <c r="UVP82" s="90"/>
      <c r="UVQ82" s="90"/>
      <c r="UVR82" s="90"/>
      <c r="UVS82" s="90"/>
      <c r="UVT82" s="90"/>
      <c r="UVU82" s="90"/>
      <c r="UVV82" s="90"/>
      <c r="UVW82" s="90"/>
      <c r="UVX82" s="90"/>
      <c r="UVY82" s="90"/>
      <c r="UVZ82" s="90"/>
      <c r="UWA82" s="90"/>
      <c r="UWB82" s="90"/>
      <c r="UWC82" s="90"/>
      <c r="UWD82" s="90"/>
      <c r="UWE82" s="90"/>
      <c r="UWF82" s="90"/>
      <c r="UWG82" s="90"/>
      <c r="UWH82" s="90"/>
      <c r="UWI82" s="90"/>
      <c r="UWJ82" s="90"/>
      <c r="UWK82" s="90"/>
      <c r="UWL82" s="90"/>
      <c r="UWM82" s="90"/>
      <c r="UWN82" s="90"/>
      <c r="UWO82" s="90"/>
      <c r="UWP82" s="90"/>
      <c r="UWQ82" s="90"/>
      <c r="UWR82" s="90"/>
      <c r="UWS82" s="90"/>
      <c r="UWT82" s="90"/>
      <c r="UWU82" s="90"/>
      <c r="UWV82" s="90"/>
      <c r="UWW82" s="90"/>
      <c r="UWX82" s="90"/>
      <c r="UWY82" s="90"/>
      <c r="UWZ82" s="90"/>
      <c r="UXA82" s="90"/>
      <c r="UXB82" s="90"/>
      <c r="UXC82" s="90"/>
      <c r="UXD82" s="90"/>
      <c r="UXE82" s="90"/>
      <c r="UXF82" s="90"/>
      <c r="UXG82" s="90"/>
      <c r="UXH82" s="90"/>
      <c r="UXI82" s="90"/>
      <c r="UXJ82" s="90"/>
      <c r="UXK82" s="90"/>
      <c r="UXL82" s="90"/>
      <c r="UXM82" s="90"/>
      <c r="UXN82" s="90"/>
      <c r="UXO82" s="90"/>
      <c r="UXP82" s="90"/>
      <c r="UXQ82" s="90"/>
      <c r="UXR82" s="90"/>
      <c r="UXS82" s="90"/>
      <c r="UXT82" s="90"/>
      <c r="UXU82" s="90"/>
      <c r="UXV82" s="90"/>
      <c r="UXW82" s="90"/>
      <c r="UXX82" s="90"/>
      <c r="UXY82" s="90"/>
      <c r="UXZ82" s="90"/>
      <c r="UYA82" s="90"/>
      <c r="UYB82" s="90"/>
      <c r="UYC82" s="90"/>
      <c r="UYD82" s="90"/>
      <c r="UYE82" s="90"/>
      <c r="UYF82" s="90"/>
      <c r="UYG82" s="90"/>
      <c r="UYH82" s="90"/>
      <c r="UYI82" s="90"/>
      <c r="UYJ82" s="90"/>
      <c r="UYK82" s="90"/>
      <c r="UYL82" s="90"/>
      <c r="UYM82" s="90"/>
      <c r="UYN82" s="90"/>
      <c r="UYO82" s="90"/>
      <c r="UYP82" s="90"/>
      <c r="UYQ82" s="90"/>
      <c r="UYR82" s="90"/>
      <c r="UYS82" s="90"/>
      <c r="UYT82" s="90"/>
      <c r="UYU82" s="90"/>
      <c r="UYV82" s="90"/>
      <c r="UYW82" s="90"/>
      <c r="UYX82" s="90"/>
      <c r="UYY82" s="90"/>
      <c r="UYZ82" s="90"/>
      <c r="UZA82" s="90"/>
      <c r="UZB82" s="90"/>
      <c r="UZC82" s="90"/>
      <c r="UZD82" s="90"/>
      <c r="UZE82" s="90"/>
      <c r="UZF82" s="90"/>
      <c r="UZG82" s="90"/>
      <c r="UZH82" s="90"/>
      <c r="UZI82" s="90"/>
      <c r="UZJ82" s="90"/>
      <c r="UZK82" s="90"/>
      <c r="UZL82" s="90"/>
      <c r="UZM82" s="90"/>
      <c r="UZN82" s="90"/>
      <c r="UZO82" s="90"/>
      <c r="UZP82" s="90"/>
      <c r="UZQ82" s="90"/>
      <c r="UZR82" s="90"/>
      <c r="UZS82" s="90"/>
      <c r="UZT82" s="90"/>
      <c r="UZU82" s="90"/>
      <c r="UZV82" s="90"/>
      <c r="UZW82" s="90"/>
      <c r="UZX82" s="90"/>
      <c r="UZY82" s="90"/>
      <c r="UZZ82" s="90"/>
      <c r="VAA82" s="90"/>
      <c r="VAB82" s="90"/>
      <c r="VAC82" s="90"/>
      <c r="VAD82" s="90"/>
      <c r="VAE82" s="90"/>
      <c r="VAF82" s="90"/>
      <c r="VAG82" s="90"/>
      <c r="VAH82" s="90"/>
      <c r="VAI82" s="90"/>
      <c r="VAJ82" s="90"/>
      <c r="VAK82" s="90"/>
      <c r="VAL82" s="90"/>
      <c r="VAM82" s="90"/>
      <c r="VAN82" s="90"/>
      <c r="VAO82" s="90"/>
      <c r="VAP82" s="90"/>
      <c r="VAQ82" s="90"/>
      <c r="VAR82" s="90"/>
      <c r="VAS82" s="90"/>
      <c r="VAT82" s="90"/>
      <c r="VAU82" s="90"/>
      <c r="VAV82" s="90"/>
      <c r="VAW82" s="90"/>
      <c r="VAX82" s="90"/>
      <c r="VAY82" s="90"/>
      <c r="VAZ82" s="90"/>
      <c r="VBA82" s="90"/>
      <c r="VBB82" s="90"/>
      <c r="VBC82" s="90"/>
      <c r="VBD82" s="90"/>
      <c r="VBE82" s="90"/>
      <c r="VBF82" s="90"/>
      <c r="VBG82" s="90"/>
      <c r="VBH82" s="90"/>
      <c r="VBI82" s="90"/>
      <c r="VBJ82" s="90"/>
      <c r="VBK82" s="90"/>
      <c r="VBL82" s="90"/>
      <c r="VBM82" s="90"/>
      <c r="VBN82" s="90"/>
      <c r="VBO82" s="90"/>
      <c r="VBP82" s="90"/>
      <c r="VBQ82" s="90"/>
      <c r="VBR82" s="90"/>
      <c r="VBS82" s="90"/>
      <c r="VBT82" s="90"/>
      <c r="VBU82" s="90"/>
      <c r="VBV82" s="90"/>
      <c r="VBW82" s="90"/>
      <c r="VBX82" s="90"/>
      <c r="VBY82" s="90"/>
      <c r="VBZ82" s="90"/>
      <c r="VCA82" s="90"/>
      <c r="VCB82" s="90"/>
      <c r="VCC82" s="90"/>
      <c r="VCD82" s="90"/>
      <c r="VCE82" s="90"/>
      <c r="VCF82" s="90"/>
      <c r="VCG82" s="90"/>
      <c r="VCH82" s="90"/>
      <c r="VCI82" s="90"/>
      <c r="VCJ82" s="90"/>
      <c r="VCK82" s="90"/>
      <c r="VCL82" s="90"/>
      <c r="VCM82" s="90"/>
      <c r="VCN82" s="90"/>
      <c r="VCO82" s="90"/>
      <c r="VCP82" s="90"/>
      <c r="VCQ82" s="90"/>
      <c r="VCR82" s="90"/>
      <c r="VCS82" s="90"/>
      <c r="VCT82" s="90"/>
      <c r="VCU82" s="90"/>
      <c r="VCV82" s="90"/>
      <c r="VCW82" s="90"/>
      <c r="VCX82" s="90"/>
      <c r="VCY82" s="90"/>
      <c r="VCZ82" s="90"/>
      <c r="VDA82" s="90"/>
      <c r="VDB82" s="90"/>
      <c r="VDC82" s="90"/>
      <c r="VDD82" s="90"/>
      <c r="VDE82" s="90"/>
      <c r="VDF82" s="90"/>
      <c r="VDG82" s="90"/>
      <c r="VDH82" s="90"/>
      <c r="VDI82" s="90"/>
      <c r="VDJ82" s="90"/>
      <c r="VDK82" s="90"/>
      <c r="VDL82" s="90"/>
      <c r="VDM82" s="90"/>
      <c r="VDN82" s="90"/>
      <c r="VDO82" s="90"/>
      <c r="VDP82" s="90"/>
      <c r="VDQ82" s="90"/>
      <c r="VDR82" s="90"/>
      <c r="VDS82" s="90"/>
      <c r="VDT82" s="90"/>
      <c r="VDU82" s="90"/>
      <c r="VDV82" s="90"/>
      <c r="VDW82" s="90"/>
      <c r="VDX82" s="90"/>
      <c r="VDY82" s="90"/>
      <c r="VDZ82" s="90"/>
      <c r="VEA82" s="90"/>
      <c r="VEB82" s="90"/>
      <c r="VEC82" s="90"/>
      <c r="VED82" s="90"/>
      <c r="VEE82" s="90"/>
      <c r="VEF82" s="90"/>
      <c r="VEG82" s="90"/>
      <c r="VEH82" s="90"/>
      <c r="VEI82" s="90"/>
      <c r="VEJ82" s="90"/>
      <c r="VEK82" s="90"/>
      <c r="VEL82" s="90"/>
      <c r="VEM82" s="90"/>
      <c r="VEN82" s="90"/>
      <c r="VEO82" s="90"/>
      <c r="VEP82" s="90"/>
      <c r="VEQ82" s="90"/>
      <c r="VER82" s="90"/>
      <c r="VES82" s="90"/>
      <c r="VET82" s="90"/>
      <c r="VEU82" s="90"/>
      <c r="VEV82" s="90"/>
      <c r="VEW82" s="90"/>
      <c r="VEX82" s="90"/>
      <c r="VEY82" s="90"/>
      <c r="VEZ82" s="90"/>
      <c r="VFA82" s="90"/>
      <c r="VFB82" s="90"/>
      <c r="VFC82" s="90"/>
      <c r="VFD82" s="90"/>
      <c r="VFE82" s="90"/>
      <c r="VFF82" s="90"/>
      <c r="VFG82" s="90"/>
      <c r="VFH82" s="90"/>
      <c r="VFI82" s="90"/>
      <c r="VFJ82" s="90"/>
      <c r="VFK82" s="90"/>
      <c r="VFL82" s="90"/>
      <c r="VFM82" s="90"/>
      <c r="VFN82" s="90"/>
      <c r="VFO82" s="90"/>
      <c r="VFP82" s="90"/>
      <c r="VFQ82" s="90"/>
      <c r="VFR82" s="90"/>
      <c r="VFS82" s="90"/>
      <c r="VFT82" s="90"/>
      <c r="VFU82" s="90"/>
      <c r="VFV82" s="90"/>
      <c r="VFW82" s="90"/>
      <c r="VFX82" s="90"/>
      <c r="VFY82" s="90"/>
      <c r="VFZ82" s="90"/>
      <c r="VGA82" s="90"/>
      <c r="VGB82" s="90"/>
      <c r="VGC82" s="90"/>
      <c r="VGD82" s="90"/>
      <c r="VGE82" s="90"/>
      <c r="VGF82" s="90"/>
      <c r="VGG82" s="90"/>
      <c r="VGH82" s="90"/>
      <c r="VGI82" s="90"/>
      <c r="VGJ82" s="90"/>
      <c r="VGK82" s="90"/>
      <c r="VGL82" s="90"/>
      <c r="VGM82" s="90"/>
      <c r="VGN82" s="90"/>
      <c r="VGO82" s="90"/>
      <c r="VGP82" s="90"/>
      <c r="VGQ82" s="90"/>
      <c r="VGR82" s="90"/>
      <c r="VGS82" s="90"/>
      <c r="VGT82" s="90"/>
      <c r="VGU82" s="90"/>
      <c r="VGV82" s="90"/>
      <c r="VGW82" s="90"/>
      <c r="VGX82" s="90"/>
      <c r="VGY82" s="90"/>
      <c r="VGZ82" s="90"/>
      <c r="VHA82" s="90"/>
      <c r="VHB82" s="90"/>
      <c r="VHC82" s="90"/>
      <c r="VHD82" s="90"/>
      <c r="VHE82" s="90"/>
      <c r="VHF82" s="90"/>
      <c r="VHG82" s="90"/>
      <c r="VHH82" s="90"/>
      <c r="VHI82" s="90"/>
      <c r="VHJ82" s="90"/>
      <c r="VHK82" s="90"/>
      <c r="VHL82" s="90"/>
      <c r="VHM82" s="90"/>
      <c r="VHN82" s="90"/>
      <c r="VHO82" s="90"/>
      <c r="VHP82" s="90"/>
      <c r="VHQ82" s="90"/>
      <c r="VHR82" s="90"/>
      <c r="VHS82" s="90"/>
      <c r="VHT82" s="90"/>
      <c r="VHU82" s="90"/>
      <c r="VHV82" s="90"/>
      <c r="VHW82" s="90"/>
      <c r="VHX82" s="90"/>
      <c r="VHY82" s="90"/>
      <c r="VHZ82" s="90"/>
      <c r="VIA82" s="90"/>
      <c r="VIB82" s="90"/>
      <c r="VIC82" s="90"/>
      <c r="VID82" s="90"/>
      <c r="VIE82" s="90"/>
      <c r="VIF82" s="90"/>
      <c r="VIG82" s="90"/>
      <c r="VIH82" s="90"/>
      <c r="VII82" s="90"/>
      <c r="VIJ82" s="90"/>
      <c r="VIK82" s="90"/>
      <c r="VIL82" s="90"/>
      <c r="VIM82" s="90"/>
      <c r="VIN82" s="90"/>
      <c r="VIO82" s="90"/>
      <c r="VIP82" s="90"/>
      <c r="VIQ82" s="90"/>
      <c r="VIR82" s="90"/>
      <c r="VIS82" s="90"/>
      <c r="VIT82" s="90"/>
      <c r="VIU82" s="90"/>
      <c r="VIV82" s="90"/>
      <c r="VIW82" s="90"/>
      <c r="VIX82" s="90"/>
      <c r="VIY82" s="90"/>
      <c r="VIZ82" s="90"/>
      <c r="VJA82" s="90"/>
      <c r="VJB82" s="90"/>
      <c r="VJC82" s="90"/>
      <c r="VJD82" s="90"/>
      <c r="VJE82" s="90"/>
      <c r="VJF82" s="90"/>
      <c r="VJG82" s="90"/>
      <c r="VJH82" s="90"/>
      <c r="VJI82" s="90"/>
      <c r="VJJ82" s="90"/>
      <c r="VJK82" s="90"/>
      <c r="VJL82" s="90"/>
      <c r="VJM82" s="90"/>
      <c r="VJN82" s="90"/>
      <c r="VJO82" s="90"/>
      <c r="VJP82" s="90"/>
      <c r="VJQ82" s="90"/>
      <c r="VJR82" s="90"/>
      <c r="VJS82" s="90"/>
      <c r="VJT82" s="90"/>
      <c r="VJU82" s="90"/>
      <c r="VJV82" s="90"/>
      <c r="VJW82" s="90"/>
      <c r="VJX82" s="90"/>
      <c r="VJY82" s="90"/>
      <c r="VJZ82" s="90"/>
      <c r="VKA82" s="90"/>
      <c r="VKB82" s="90"/>
      <c r="VKC82" s="90"/>
      <c r="VKD82" s="90"/>
      <c r="VKE82" s="90"/>
      <c r="VKF82" s="90"/>
      <c r="VKG82" s="90"/>
      <c r="VKH82" s="90"/>
      <c r="VKI82" s="90"/>
      <c r="VKJ82" s="90"/>
      <c r="VKK82" s="90"/>
      <c r="VKL82" s="90"/>
      <c r="VKM82" s="90"/>
      <c r="VKN82" s="90"/>
      <c r="VKO82" s="90"/>
      <c r="VKP82" s="90"/>
      <c r="VKQ82" s="90"/>
      <c r="VKR82" s="90"/>
      <c r="VKS82" s="90"/>
      <c r="VKT82" s="90"/>
      <c r="VKU82" s="90"/>
      <c r="VKV82" s="90"/>
      <c r="VKW82" s="90"/>
      <c r="VKX82" s="90"/>
      <c r="VKY82" s="90"/>
      <c r="VKZ82" s="90"/>
      <c r="VLA82" s="90"/>
      <c r="VLB82" s="90"/>
      <c r="VLC82" s="90"/>
      <c r="VLD82" s="90"/>
      <c r="VLE82" s="90"/>
      <c r="VLF82" s="90"/>
      <c r="VLG82" s="90"/>
      <c r="VLH82" s="90"/>
      <c r="VLI82" s="90"/>
      <c r="VLJ82" s="90"/>
      <c r="VLK82" s="90"/>
      <c r="VLL82" s="90"/>
      <c r="VLM82" s="90"/>
      <c r="VLN82" s="90"/>
      <c r="VLO82" s="90"/>
      <c r="VLP82" s="90"/>
      <c r="VLQ82" s="90"/>
      <c r="VLR82" s="90"/>
      <c r="VLS82" s="90"/>
      <c r="VLT82" s="90"/>
      <c r="VLU82" s="90"/>
      <c r="VLV82" s="90"/>
      <c r="VLW82" s="90"/>
      <c r="VLX82" s="90"/>
      <c r="VLY82" s="90"/>
      <c r="VLZ82" s="90"/>
      <c r="VMA82" s="90"/>
      <c r="VMB82" s="90"/>
      <c r="VMC82" s="90"/>
      <c r="VMD82" s="90"/>
      <c r="VME82" s="90"/>
      <c r="VMF82" s="90"/>
      <c r="VMG82" s="90"/>
      <c r="VMH82" s="90"/>
      <c r="VMI82" s="90"/>
      <c r="VMJ82" s="90"/>
      <c r="VMK82" s="90"/>
      <c r="VML82" s="90"/>
      <c r="VMM82" s="90"/>
      <c r="VMN82" s="90"/>
      <c r="VMO82" s="90"/>
      <c r="VMP82" s="90"/>
      <c r="VMQ82" s="90"/>
      <c r="VMR82" s="90"/>
      <c r="VMS82" s="90"/>
      <c r="VMT82" s="90"/>
      <c r="VMU82" s="90"/>
      <c r="VMV82" s="90"/>
      <c r="VMW82" s="90"/>
      <c r="VMX82" s="90"/>
      <c r="VMY82" s="90"/>
      <c r="VMZ82" s="90"/>
      <c r="VNA82" s="90"/>
      <c r="VNB82" s="90"/>
      <c r="VNC82" s="90"/>
      <c r="VND82" s="90"/>
      <c r="VNE82" s="90"/>
      <c r="VNF82" s="90"/>
      <c r="VNG82" s="90"/>
      <c r="VNH82" s="90"/>
      <c r="VNI82" s="90"/>
      <c r="VNJ82" s="90"/>
      <c r="VNK82" s="90"/>
      <c r="VNL82" s="90"/>
      <c r="VNM82" s="90"/>
      <c r="VNN82" s="90"/>
      <c r="VNO82" s="90"/>
      <c r="VNP82" s="90"/>
      <c r="VNQ82" s="90"/>
      <c r="VNR82" s="90"/>
      <c r="VNS82" s="90"/>
      <c r="VNT82" s="90"/>
      <c r="VNU82" s="90"/>
      <c r="VNV82" s="90"/>
      <c r="VNW82" s="90"/>
      <c r="VNX82" s="90"/>
      <c r="VNY82" s="90"/>
      <c r="VNZ82" s="90"/>
      <c r="VOA82" s="90"/>
      <c r="VOB82" s="90"/>
      <c r="VOC82" s="90"/>
      <c r="VOD82" s="90"/>
      <c r="VOE82" s="90"/>
      <c r="VOF82" s="90"/>
      <c r="VOG82" s="90"/>
      <c r="VOH82" s="90"/>
      <c r="VOI82" s="90"/>
      <c r="VOJ82" s="90"/>
      <c r="VOK82" s="90"/>
      <c r="VOL82" s="90"/>
      <c r="VOM82" s="90"/>
      <c r="VON82" s="90"/>
      <c r="VOO82" s="90"/>
      <c r="VOP82" s="90"/>
      <c r="VOQ82" s="90"/>
      <c r="VOR82" s="90"/>
      <c r="VOS82" s="90"/>
      <c r="VOT82" s="90"/>
      <c r="VOU82" s="90"/>
      <c r="VOV82" s="90"/>
      <c r="VOW82" s="90"/>
      <c r="VOX82" s="90"/>
      <c r="VOY82" s="90"/>
      <c r="VOZ82" s="90"/>
      <c r="VPA82" s="90"/>
      <c r="VPB82" s="90"/>
      <c r="VPC82" s="90"/>
      <c r="VPD82" s="90"/>
      <c r="VPE82" s="90"/>
      <c r="VPF82" s="90"/>
      <c r="VPG82" s="90"/>
      <c r="VPH82" s="90"/>
      <c r="VPI82" s="90"/>
      <c r="VPJ82" s="90"/>
      <c r="VPK82" s="90"/>
      <c r="VPL82" s="90"/>
      <c r="VPM82" s="90"/>
      <c r="VPN82" s="90"/>
      <c r="VPO82" s="90"/>
      <c r="VPP82" s="90"/>
      <c r="VPQ82" s="90"/>
      <c r="VPR82" s="90"/>
      <c r="VPS82" s="90"/>
      <c r="VPT82" s="90"/>
      <c r="VPU82" s="90"/>
      <c r="VPV82" s="90"/>
      <c r="VPW82" s="90"/>
      <c r="VPX82" s="90"/>
      <c r="VPY82" s="90"/>
      <c r="VPZ82" s="90"/>
      <c r="VQA82" s="90"/>
      <c r="VQB82" s="90"/>
      <c r="VQC82" s="90"/>
      <c r="VQD82" s="90"/>
      <c r="VQE82" s="90"/>
      <c r="VQF82" s="90"/>
      <c r="VQG82" s="90"/>
      <c r="VQH82" s="90"/>
      <c r="VQI82" s="90"/>
      <c r="VQJ82" s="90"/>
      <c r="VQK82" s="90"/>
      <c r="VQL82" s="90"/>
      <c r="VQM82" s="90"/>
      <c r="VQN82" s="90"/>
      <c r="VQO82" s="90"/>
      <c r="VQP82" s="90"/>
      <c r="VQQ82" s="90"/>
      <c r="VQR82" s="90"/>
      <c r="VQS82" s="90"/>
      <c r="VQT82" s="90"/>
      <c r="VQU82" s="90"/>
      <c r="VQV82" s="90"/>
      <c r="VQW82" s="90"/>
      <c r="VQX82" s="90"/>
      <c r="VQY82" s="90"/>
      <c r="VQZ82" s="90"/>
      <c r="VRA82" s="90"/>
      <c r="VRB82" s="90"/>
      <c r="VRC82" s="90"/>
      <c r="VRD82" s="90"/>
      <c r="VRE82" s="90"/>
      <c r="VRF82" s="90"/>
      <c r="VRG82" s="90"/>
      <c r="VRH82" s="90"/>
      <c r="VRI82" s="90"/>
      <c r="VRJ82" s="90"/>
      <c r="VRK82" s="90"/>
      <c r="VRL82" s="90"/>
      <c r="VRM82" s="90"/>
      <c r="VRN82" s="90"/>
      <c r="VRO82" s="90"/>
      <c r="VRP82" s="90"/>
      <c r="VRQ82" s="90"/>
      <c r="VRR82" s="90"/>
      <c r="VRS82" s="90"/>
      <c r="VRT82" s="90"/>
      <c r="VRU82" s="90"/>
      <c r="VRV82" s="90"/>
      <c r="VRW82" s="90"/>
      <c r="VRX82" s="90"/>
      <c r="VRY82" s="90"/>
      <c r="VRZ82" s="90"/>
      <c r="VSA82" s="90"/>
      <c r="VSB82" s="90"/>
      <c r="VSC82" s="90"/>
      <c r="VSD82" s="90"/>
      <c r="VSE82" s="90"/>
      <c r="VSF82" s="90"/>
      <c r="VSG82" s="90"/>
      <c r="VSH82" s="90"/>
      <c r="VSI82" s="90"/>
      <c r="VSJ82" s="90"/>
      <c r="VSK82" s="90"/>
      <c r="VSL82" s="90"/>
      <c r="VSM82" s="90"/>
      <c r="VSN82" s="90"/>
      <c r="VSO82" s="90"/>
      <c r="VSP82" s="90"/>
      <c r="VSQ82" s="90"/>
      <c r="VSR82" s="90"/>
      <c r="VSS82" s="90"/>
      <c r="VST82" s="90"/>
      <c r="VSU82" s="90"/>
      <c r="VSV82" s="90"/>
      <c r="VSW82" s="90"/>
      <c r="VSX82" s="90"/>
      <c r="VSY82" s="90"/>
      <c r="VSZ82" s="90"/>
      <c r="VTA82" s="90"/>
      <c r="VTB82" s="90"/>
      <c r="VTC82" s="90"/>
      <c r="VTD82" s="90"/>
      <c r="VTE82" s="90"/>
      <c r="VTF82" s="90"/>
      <c r="VTG82" s="90"/>
      <c r="VTH82" s="90"/>
      <c r="VTI82" s="90"/>
      <c r="VTJ82" s="90"/>
      <c r="VTK82" s="90"/>
      <c r="VTL82" s="90"/>
      <c r="VTM82" s="90"/>
      <c r="VTN82" s="90"/>
      <c r="VTO82" s="90"/>
      <c r="VTP82" s="90"/>
      <c r="VTQ82" s="90"/>
      <c r="VTR82" s="90"/>
      <c r="VTS82" s="90"/>
      <c r="VTT82" s="90"/>
      <c r="VTU82" s="90"/>
      <c r="VTV82" s="90"/>
      <c r="VTW82" s="90"/>
      <c r="VTX82" s="90"/>
      <c r="VTY82" s="90"/>
      <c r="VTZ82" s="90"/>
      <c r="VUA82" s="90"/>
      <c r="VUB82" s="90"/>
      <c r="VUC82" s="90"/>
      <c r="VUD82" s="90"/>
      <c r="VUE82" s="90"/>
      <c r="VUF82" s="90"/>
      <c r="VUG82" s="90"/>
      <c r="VUH82" s="90"/>
      <c r="VUI82" s="90"/>
      <c r="VUJ82" s="90"/>
      <c r="VUK82" s="90"/>
      <c r="VUL82" s="90"/>
      <c r="VUM82" s="90"/>
      <c r="VUN82" s="90"/>
      <c r="VUO82" s="90"/>
      <c r="VUP82" s="90"/>
      <c r="VUQ82" s="90"/>
      <c r="VUR82" s="90"/>
      <c r="VUS82" s="90"/>
      <c r="VUT82" s="90"/>
      <c r="VUU82" s="90"/>
      <c r="VUV82" s="90"/>
      <c r="VUW82" s="90"/>
      <c r="VUX82" s="90"/>
      <c r="VUY82" s="90"/>
      <c r="VUZ82" s="90"/>
      <c r="VVA82" s="90"/>
      <c r="VVB82" s="90"/>
      <c r="VVC82" s="90"/>
      <c r="VVD82" s="90"/>
      <c r="VVE82" s="90"/>
      <c r="VVF82" s="90"/>
      <c r="VVG82" s="90"/>
      <c r="VVH82" s="90"/>
      <c r="VVI82" s="90"/>
      <c r="VVJ82" s="90"/>
      <c r="VVK82" s="90"/>
      <c r="VVL82" s="90"/>
      <c r="VVM82" s="90"/>
      <c r="VVN82" s="90"/>
      <c r="VVO82" s="90"/>
      <c r="VVP82" s="90"/>
      <c r="VVQ82" s="90"/>
      <c r="VVR82" s="90"/>
      <c r="VVS82" s="90"/>
      <c r="VVT82" s="90"/>
      <c r="VVU82" s="90"/>
      <c r="VVV82" s="90"/>
      <c r="VVW82" s="90"/>
      <c r="VVX82" s="90"/>
      <c r="VVY82" s="90"/>
      <c r="VVZ82" s="90"/>
      <c r="VWA82" s="90"/>
      <c r="VWB82" s="90"/>
      <c r="VWC82" s="90"/>
      <c r="VWD82" s="90"/>
      <c r="VWE82" s="90"/>
      <c r="VWF82" s="90"/>
      <c r="VWG82" s="90"/>
      <c r="VWH82" s="90"/>
      <c r="VWI82" s="90"/>
      <c r="VWJ82" s="90"/>
      <c r="VWK82" s="90"/>
      <c r="VWL82" s="90"/>
      <c r="VWM82" s="90"/>
      <c r="VWN82" s="90"/>
      <c r="VWO82" s="90"/>
      <c r="VWP82" s="90"/>
      <c r="VWQ82" s="90"/>
      <c r="VWR82" s="90"/>
      <c r="VWS82" s="90"/>
      <c r="VWT82" s="90"/>
      <c r="VWU82" s="90"/>
      <c r="VWV82" s="90"/>
      <c r="VWW82" s="90"/>
      <c r="VWX82" s="90"/>
      <c r="VWY82" s="90"/>
      <c r="VWZ82" s="90"/>
      <c r="VXA82" s="90"/>
      <c r="VXB82" s="90"/>
      <c r="VXC82" s="90"/>
      <c r="VXD82" s="90"/>
      <c r="VXE82" s="90"/>
      <c r="VXF82" s="90"/>
      <c r="VXG82" s="90"/>
      <c r="VXH82" s="90"/>
      <c r="VXI82" s="90"/>
      <c r="VXJ82" s="90"/>
      <c r="VXK82" s="90"/>
      <c r="VXL82" s="90"/>
      <c r="VXM82" s="90"/>
      <c r="VXN82" s="90"/>
      <c r="VXO82" s="90"/>
      <c r="VXP82" s="90"/>
      <c r="VXQ82" s="90"/>
      <c r="VXR82" s="90"/>
      <c r="VXS82" s="90"/>
      <c r="VXT82" s="90"/>
      <c r="VXU82" s="90"/>
      <c r="VXV82" s="90"/>
      <c r="VXW82" s="90"/>
      <c r="VXX82" s="90"/>
      <c r="VXY82" s="90"/>
      <c r="VXZ82" s="90"/>
      <c r="VYA82" s="90"/>
      <c r="VYB82" s="90"/>
      <c r="VYC82" s="90"/>
      <c r="VYD82" s="90"/>
      <c r="VYE82" s="90"/>
      <c r="VYF82" s="90"/>
      <c r="VYG82" s="90"/>
      <c r="VYH82" s="90"/>
      <c r="VYI82" s="90"/>
      <c r="VYJ82" s="90"/>
      <c r="VYK82" s="90"/>
      <c r="VYL82" s="90"/>
      <c r="VYM82" s="90"/>
      <c r="VYN82" s="90"/>
      <c r="VYO82" s="90"/>
      <c r="VYP82" s="90"/>
      <c r="VYQ82" s="90"/>
      <c r="VYR82" s="90"/>
      <c r="VYS82" s="90"/>
      <c r="VYT82" s="90"/>
      <c r="VYU82" s="90"/>
      <c r="VYV82" s="90"/>
      <c r="VYW82" s="90"/>
      <c r="VYX82" s="90"/>
      <c r="VYY82" s="90"/>
      <c r="VYZ82" s="90"/>
      <c r="VZA82" s="90"/>
      <c r="VZB82" s="90"/>
      <c r="VZC82" s="90"/>
      <c r="VZD82" s="90"/>
      <c r="VZE82" s="90"/>
      <c r="VZF82" s="90"/>
      <c r="VZG82" s="90"/>
      <c r="VZH82" s="90"/>
      <c r="VZI82" s="90"/>
      <c r="VZJ82" s="90"/>
      <c r="VZK82" s="90"/>
      <c r="VZL82" s="90"/>
      <c r="VZM82" s="90"/>
      <c r="VZN82" s="90"/>
      <c r="VZO82" s="90"/>
      <c r="VZP82" s="90"/>
      <c r="VZQ82" s="90"/>
      <c r="VZR82" s="90"/>
      <c r="VZS82" s="90"/>
      <c r="VZT82" s="90"/>
      <c r="VZU82" s="90"/>
      <c r="VZV82" s="90"/>
      <c r="VZW82" s="90"/>
      <c r="VZX82" s="90"/>
      <c r="VZY82" s="90"/>
      <c r="VZZ82" s="90"/>
      <c r="WAA82" s="90"/>
      <c r="WAB82" s="90"/>
      <c r="WAC82" s="90"/>
      <c r="WAD82" s="90"/>
      <c r="WAE82" s="90"/>
      <c r="WAF82" s="90"/>
      <c r="WAG82" s="90"/>
      <c r="WAH82" s="90"/>
      <c r="WAI82" s="90"/>
      <c r="WAJ82" s="90"/>
      <c r="WAK82" s="90"/>
      <c r="WAL82" s="90"/>
      <c r="WAM82" s="90"/>
      <c r="WAN82" s="90"/>
      <c r="WAO82" s="90"/>
      <c r="WAP82" s="90"/>
      <c r="WAQ82" s="90"/>
      <c r="WAR82" s="90"/>
      <c r="WAS82" s="90"/>
      <c r="WAT82" s="90"/>
      <c r="WAU82" s="90"/>
      <c r="WAV82" s="90"/>
      <c r="WAW82" s="90"/>
      <c r="WAX82" s="90"/>
      <c r="WAY82" s="90"/>
      <c r="WAZ82" s="90"/>
      <c r="WBA82" s="90"/>
      <c r="WBB82" s="90"/>
      <c r="WBC82" s="90"/>
      <c r="WBD82" s="90"/>
      <c r="WBE82" s="90"/>
      <c r="WBF82" s="90"/>
      <c r="WBG82" s="90"/>
      <c r="WBH82" s="90"/>
      <c r="WBI82" s="90"/>
      <c r="WBJ82" s="90"/>
      <c r="WBK82" s="90"/>
      <c r="WBL82" s="90"/>
      <c r="WBM82" s="90"/>
      <c r="WBN82" s="90"/>
      <c r="WBO82" s="90"/>
      <c r="WBP82" s="90"/>
      <c r="WBQ82" s="90"/>
      <c r="WBR82" s="90"/>
      <c r="WBS82" s="90"/>
      <c r="WBT82" s="90"/>
      <c r="WBU82" s="90"/>
      <c r="WBV82" s="90"/>
      <c r="WBW82" s="90"/>
      <c r="WBX82" s="90"/>
      <c r="WBY82" s="90"/>
      <c r="WBZ82" s="90"/>
      <c r="WCA82" s="90"/>
      <c r="WCB82" s="90"/>
      <c r="WCC82" s="90"/>
      <c r="WCD82" s="90"/>
      <c r="WCE82" s="90"/>
      <c r="WCF82" s="90"/>
      <c r="WCG82" s="90"/>
      <c r="WCH82" s="90"/>
      <c r="WCI82" s="90"/>
      <c r="WCJ82" s="90"/>
      <c r="WCK82" s="90"/>
      <c r="WCL82" s="90"/>
      <c r="WCM82" s="90"/>
      <c r="WCN82" s="90"/>
      <c r="WCO82" s="90"/>
      <c r="WCP82" s="90"/>
      <c r="WCQ82" s="90"/>
      <c r="WCR82" s="90"/>
      <c r="WCS82" s="90"/>
      <c r="WCT82" s="90"/>
      <c r="WCU82" s="90"/>
      <c r="WCV82" s="90"/>
      <c r="WCW82" s="90"/>
      <c r="WCX82" s="90"/>
      <c r="WCY82" s="90"/>
      <c r="WCZ82" s="90"/>
      <c r="WDA82" s="90"/>
      <c r="WDB82" s="90"/>
      <c r="WDC82" s="90"/>
      <c r="WDD82" s="90"/>
      <c r="WDE82" s="90"/>
      <c r="WDF82" s="90"/>
      <c r="WDG82" s="90"/>
      <c r="WDH82" s="90"/>
      <c r="WDI82" s="90"/>
      <c r="WDJ82" s="90"/>
      <c r="WDK82" s="90"/>
      <c r="WDL82" s="90"/>
      <c r="WDM82" s="90"/>
      <c r="WDN82" s="90"/>
      <c r="WDO82" s="90"/>
      <c r="WDP82" s="90"/>
      <c r="WDQ82" s="90"/>
      <c r="WDR82" s="90"/>
      <c r="WDS82" s="90"/>
      <c r="WDT82" s="90"/>
      <c r="WDU82" s="90"/>
      <c r="WDV82" s="90"/>
      <c r="WDW82" s="90"/>
      <c r="WDX82" s="90"/>
      <c r="WDY82" s="90"/>
      <c r="WDZ82" s="90"/>
      <c r="WEA82" s="90"/>
      <c r="WEB82" s="90"/>
      <c r="WEC82" s="90"/>
      <c r="WED82" s="90"/>
      <c r="WEE82" s="90"/>
      <c r="WEF82" s="90"/>
      <c r="WEG82" s="90"/>
      <c r="WEH82" s="90"/>
      <c r="WEI82" s="90"/>
      <c r="WEJ82" s="90"/>
      <c r="WEK82" s="90"/>
      <c r="WEL82" s="90"/>
      <c r="WEM82" s="90"/>
      <c r="WEN82" s="90"/>
      <c r="WEO82" s="90"/>
      <c r="WEP82" s="90"/>
      <c r="WEQ82" s="90"/>
      <c r="WER82" s="90"/>
      <c r="WES82" s="90"/>
      <c r="WET82" s="90"/>
      <c r="WEU82" s="90"/>
      <c r="WEV82" s="90"/>
      <c r="WEW82" s="90"/>
      <c r="WEX82" s="90"/>
      <c r="WEY82" s="90"/>
      <c r="WEZ82" s="90"/>
      <c r="WFA82" s="90"/>
      <c r="WFB82" s="90"/>
      <c r="WFC82" s="90"/>
      <c r="WFD82" s="90"/>
      <c r="WFE82" s="90"/>
      <c r="WFF82" s="90"/>
      <c r="WFG82" s="90"/>
      <c r="WFH82" s="90"/>
      <c r="WFI82" s="90"/>
      <c r="WFJ82" s="90"/>
      <c r="WFK82" s="90"/>
      <c r="WFL82" s="90"/>
      <c r="WFM82" s="90"/>
      <c r="WFN82" s="90"/>
      <c r="WFO82" s="90"/>
      <c r="WFP82" s="90"/>
      <c r="WFQ82" s="90"/>
      <c r="WFR82" s="90"/>
      <c r="WFS82" s="90"/>
      <c r="WFT82" s="90"/>
      <c r="WFU82" s="90"/>
      <c r="WFV82" s="90"/>
      <c r="WFW82" s="90"/>
      <c r="WFX82" s="90"/>
      <c r="WFY82" s="90"/>
      <c r="WFZ82" s="90"/>
      <c r="WGA82" s="90"/>
      <c r="WGB82" s="90"/>
      <c r="WGC82" s="90"/>
      <c r="WGD82" s="90"/>
      <c r="WGE82" s="90"/>
      <c r="WGF82" s="90"/>
      <c r="WGG82" s="90"/>
      <c r="WGH82" s="90"/>
      <c r="WGI82" s="90"/>
      <c r="WGJ82" s="90"/>
      <c r="WGK82" s="90"/>
      <c r="WGL82" s="90"/>
      <c r="WGM82" s="90"/>
      <c r="WGN82" s="90"/>
      <c r="WGO82" s="90"/>
      <c r="WGP82" s="90"/>
      <c r="WGQ82" s="90"/>
      <c r="WGR82" s="90"/>
      <c r="WGS82" s="90"/>
      <c r="WGT82" s="90"/>
      <c r="WGU82" s="90"/>
      <c r="WGV82" s="90"/>
      <c r="WGW82" s="90"/>
      <c r="WGX82" s="90"/>
      <c r="WGY82" s="90"/>
      <c r="WGZ82" s="90"/>
      <c r="WHA82" s="90"/>
      <c r="WHB82" s="90"/>
      <c r="WHC82" s="90"/>
      <c r="WHD82" s="90"/>
      <c r="WHE82" s="90"/>
      <c r="WHF82" s="90"/>
      <c r="WHG82" s="90"/>
      <c r="WHH82" s="90"/>
      <c r="WHI82" s="90"/>
      <c r="WHJ82" s="90"/>
      <c r="WHK82" s="90"/>
      <c r="WHL82" s="90"/>
      <c r="WHM82" s="90"/>
      <c r="WHN82" s="90"/>
      <c r="WHO82" s="90"/>
      <c r="WHP82" s="90"/>
      <c r="WHQ82" s="90"/>
      <c r="WHR82" s="90"/>
      <c r="WHS82" s="90"/>
      <c r="WHT82" s="90"/>
      <c r="WHU82" s="90"/>
      <c r="WHV82" s="90"/>
      <c r="WHW82" s="90"/>
      <c r="WHX82" s="90"/>
      <c r="WHY82" s="90"/>
      <c r="WHZ82" s="90"/>
      <c r="WIA82" s="90"/>
      <c r="WIB82" s="90"/>
      <c r="WIC82" s="90"/>
      <c r="WID82" s="90"/>
      <c r="WIE82" s="90"/>
      <c r="WIF82" s="90"/>
      <c r="WIG82" s="90"/>
      <c r="WIH82" s="90"/>
      <c r="WII82" s="90"/>
      <c r="WIJ82" s="90"/>
      <c r="WIK82" s="90"/>
      <c r="WIL82" s="90"/>
      <c r="WIM82" s="90"/>
      <c r="WIN82" s="90"/>
      <c r="WIO82" s="90"/>
      <c r="WIP82" s="90"/>
      <c r="WIQ82" s="90"/>
      <c r="WIR82" s="90"/>
      <c r="WIS82" s="90"/>
      <c r="WIT82" s="90"/>
      <c r="WIU82" s="90"/>
      <c r="WIV82" s="90"/>
      <c r="WIW82" s="90"/>
      <c r="WIX82" s="90"/>
      <c r="WIY82" s="90"/>
      <c r="WIZ82" s="90"/>
      <c r="WJA82" s="90"/>
      <c r="WJB82" s="90"/>
      <c r="WJC82" s="90"/>
      <c r="WJD82" s="90"/>
      <c r="WJE82" s="90"/>
      <c r="WJF82" s="90"/>
      <c r="WJG82" s="90"/>
      <c r="WJH82" s="90"/>
      <c r="WJI82" s="90"/>
      <c r="WJJ82" s="90"/>
      <c r="WJK82" s="90"/>
      <c r="WJL82" s="90"/>
      <c r="WJM82" s="90"/>
      <c r="WJN82" s="90"/>
      <c r="WJO82" s="90"/>
      <c r="WJP82" s="90"/>
      <c r="WJQ82" s="90"/>
      <c r="WJR82" s="90"/>
      <c r="WJS82" s="90"/>
      <c r="WJT82" s="90"/>
      <c r="WJU82" s="90"/>
      <c r="WJV82" s="90"/>
      <c r="WJW82" s="90"/>
      <c r="WJX82" s="90"/>
      <c r="WJY82" s="90"/>
      <c r="WJZ82" s="90"/>
      <c r="WKA82" s="90"/>
      <c r="WKB82" s="90"/>
      <c r="WKC82" s="90"/>
      <c r="WKD82" s="90"/>
      <c r="WKE82" s="90"/>
      <c r="WKF82" s="90"/>
      <c r="WKG82" s="90"/>
      <c r="WKH82" s="90"/>
      <c r="WKI82" s="90"/>
      <c r="WKJ82" s="90"/>
      <c r="WKK82" s="90"/>
      <c r="WKL82" s="90"/>
      <c r="WKM82" s="90"/>
      <c r="WKN82" s="90"/>
      <c r="WKO82" s="90"/>
      <c r="WKP82" s="90"/>
      <c r="WKQ82" s="90"/>
      <c r="WKR82" s="90"/>
      <c r="WKS82" s="90"/>
      <c r="WKT82" s="90"/>
      <c r="WKU82" s="90"/>
      <c r="WKV82" s="90"/>
      <c r="WKW82" s="90"/>
      <c r="WKX82" s="90"/>
      <c r="WKY82" s="90"/>
      <c r="WKZ82" s="90"/>
      <c r="WLA82" s="90"/>
      <c r="WLB82" s="90"/>
      <c r="WLC82" s="90"/>
      <c r="WLD82" s="90"/>
      <c r="WLE82" s="90"/>
      <c r="WLF82" s="90"/>
      <c r="WLG82" s="90"/>
      <c r="WLH82" s="90"/>
      <c r="WLI82" s="90"/>
      <c r="WLJ82" s="90"/>
      <c r="WLK82" s="90"/>
      <c r="WLL82" s="90"/>
      <c r="WLM82" s="90"/>
      <c r="WLN82" s="90"/>
      <c r="WLO82" s="90"/>
      <c r="WLP82" s="90"/>
      <c r="WLQ82" s="90"/>
      <c r="WLR82" s="90"/>
      <c r="WLS82" s="90"/>
      <c r="WLT82" s="90"/>
      <c r="WLU82" s="90"/>
      <c r="WLV82" s="90"/>
      <c r="WLW82" s="90"/>
      <c r="WLX82" s="90"/>
      <c r="WLY82" s="90"/>
      <c r="WLZ82" s="90"/>
      <c r="WMA82" s="90"/>
      <c r="WMB82" s="90"/>
      <c r="WMC82" s="90"/>
      <c r="WMD82" s="90"/>
      <c r="WME82" s="90"/>
      <c r="WMF82" s="90"/>
      <c r="WMG82" s="90"/>
      <c r="WMH82" s="90"/>
      <c r="WMI82" s="90"/>
      <c r="WMJ82" s="90"/>
      <c r="WMK82" s="90"/>
      <c r="WML82" s="90"/>
      <c r="WMM82" s="90"/>
      <c r="WMN82" s="90"/>
      <c r="WMO82" s="90"/>
      <c r="WMP82" s="90"/>
      <c r="WMQ82" s="90"/>
      <c r="WMR82" s="90"/>
      <c r="WMS82" s="90"/>
      <c r="WMT82" s="90"/>
      <c r="WMU82" s="90"/>
      <c r="WMV82" s="90"/>
      <c r="WMW82" s="90"/>
      <c r="WMX82" s="90"/>
      <c r="WMY82" s="90"/>
      <c r="WMZ82" s="90"/>
      <c r="WNA82" s="90"/>
      <c r="WNB82" s="90"/>
      <c r="WNC82" s="90"/>
      <c r="WND82" s="90"/>
      <c r="WNE82" s="90"/>
      <c r="WNF82" s="90"/>
      <c r="WNG82" s="90"/>
      <c r="WNH82" s="90"/>
      <c r="WNI82" s="90"/>
      <c r="WNJ82" s="90"/>
      <c r="WNK82" s="90"/>
      <c r="WNL82" s="90"/>
      <c r="WNM82" s="90"/>
      <c r="WNN82" s="90"/>
      <c r="WNO82" s="90"/>
      <c r="WNP82" s="90"/>
      <c r="WNQ82" s="90"/>
      <c r="WNR82" s="90"/>
      <c r="WNS82" s="90"/>
      <c r="WNT82" s="90"/>
      <c r="WNU82" s="90"/>
      <c r="WNV82" s="90"/>
      <c r="WNW82" s="90"/>
      <c r="WNX82" s="90"/>
      <c r="WNY82" s="90"/>
      <c r="WNZ82" s="90"/>
      <c r="WOA82" s="90"/>
      <c r="WOB82" s="90"/>
      <c r="WOC82" s="90"/>
      <c r="WOD82" s="90"/>
      <c r="WOE82" s="90"/>
      <c r="WOF82" s="90"/>
      <c r="WOG82" s="90"/>
      <c r="WOH82" s="90"/>
      <c r="WOI82" s="90"/>
      <c r="WOJ82" s="90"/>
      <c r="WOK82" s="90"/>
      <c r="WOL82" s="90"/>
      <c r="WOM82" s="90"/>
      <c r="WON82" s="90"/>
      <c r="WOO82" s="90"/>
      <c r="WOP82" s="90"/>
      <c r="WOQ82" s="90"/>
      <c r="WOR82" s="90"/>
      <c r="WOS82" s="90"/>
      <c r="WOT82" s="90"/>
      <c r="WOU82" s="90"/>
      <c r="WOV82" s="90"/>
      <c r="WOW82" s="90"/>
      <c r="WOX82" s="90"/>
      <c r="WOY82" s="90"/>
      <c r="WOZ82" s="90"/>
      <c r="WPA82" s="90"/>
      <c r="WPB82" s="90"/>
      <c r="WPC82" s="90"/>
      <c r="WPD82" s="90"/>
      <c r="WPE82" s="90"/>
      <c r="WPF82" s="90"/>
      <c r="WPG82" s="90"/>
      <c r="WPH82" s="90"/>
      <c r="WPI82" s="90"/>
      <c r="WPJ82" s="90"/>
      <c r="WPK82" s="90"/>
      <c r="WPL82" s="90"/>
      <c r="WPM82" s="90"/>
      <c r="WPN82" s="90"/>
      <c r="WPO82" s="90"/>
      <c r="WPP82" s="90"/>
      <c r="WPQ82" s="90"/>
      <c r="WPR82" s="90"/>
      <c r="WPS82" s="90"/>
      <c r="WPT82" s="90"/>
      <c r="WPU82" s="90"/>
      <c r="WPV82" s="90"/>
      <c r="WPW82" s="90"/>
      <c r="WPX82" s="90"/>
      <c r="WPY82" s="90"/>
      <c r="WPZ82" s="90"/>
      <c r="WQA82" s="90"/>
      <c r="WQB82" s="90"/>
      <c r="WQC82" s="90"/>
      <c r="WQD82" s="90"/>
      <c r="WQE82" s="90"/>
      <c r="WQF82" s="90"/>
      <c r="WQG82" s="90"/>
      <c r="WQH82" s="90"/>
      <c r="WQI82" s="90"/>
      <c r="WQJ82" s="90"/>
      <c r="WQK82" s="90"/>
      <c r="WQL82" s="90"/>
      <c r="WQM82" s="90"/>
      <c r="WQN82" s="90"/>
      <c r="WQO82" s="90"/>
      <c r="WQP82" s="90"/>
      <c r="WQQ82" s="90"/>
      <c r="WQR82" s="90"/>
      <c r="WQS82" s="90"/>
      <c r="WQT82" s="90"/>
      <c r="WQU82" s="90"/>
      <c r="WQV82" s="90"/>
      <c r="WQW82" s="90"/>
      <c r="WQX82" s="90"/>
      <c r="WQY82" s="90"/>
      <c r="WQZ82" s="90"/>
      <c r="WRA82" s="90"/>
      <c r="WRB82" s="90"/>
      <c r="WRC82" s="90"/>
      <c r="WRD82" s="90"/>
      <c r="WRE82" s="90"/>
      <c r="WRF82" s="90"/>
      <c r="WRG82" s="90"/>
      <c r="WRH82" s="90"/>
      <c r="WRI82" s="90"/>
      <c r="WRJ82" s="90"/>
      <c r="WRK82" s="90"/>
      <c r="WRL82" s="90"/>
      <c r="WRM82" s="90"/>
      <c r="WRN82" s="90"/>
      <c r="WRO82" s="90"/>
      <c r="WRP82" s="90"/>
      <c r="WRQ82" s="90"/>
      <c r="WRR82" s="90"/>
      <c r="WRS82" s="90"/>
      <c r="WRT82" s="90"/>
      <c r="WRU82" s="90"/>
      <c r="WRV82" s="90"/>
      <c r="WRW82" s="90"/>
      <c r="WRX82" s="90"/>
      <c r="WRY82" s="90"/>
      <c r="WRZ82" s="90"/>
      <c r="WSA82" s="90"/>
      <c r="WSB82" s="90"/>
      <c r="WSC82" s="90"/>
      <c r="WSD82" s="90"/>
      <c r="WSE82" s="90"/>
      <c r="WSF82" s="90"/>
      <c r="WSG82" s="90"/>
      <c r="WSH82" s="90"/>
      <c r="WSI82" s="90"/>
      <c r="WSJ82" s="90"/>
      <c r="WSK82" s="90"/>
      <c r="WSL82" s="90"/>
      <c r="WSM82" s="90"/>
      <c r="WSN82" s="90"/>
      <c r="WSO82" s="90"/>
      <c r="WSP82" s="90"/>
      <c r="WSQ82" s="90"/>
      <c r="WSR82" s="90"/>
      <c r="WSS82" s="90"/>
      <c r="WST82" s="90"/>
      <c r="WSU82" s="90"/>
      <c r="WSV82" s="90"/>
      <c r="WSW82" s="90"/>
      <c r="WSX82" s="90"/>
      <c r="WSY82" s="90"/>
      <c r="WSZ82" s="90"/>
      <c r="WTA82" s="90"/>
      <c r="WTB82" s="90"/>
      <c r="WTC82" s="90"/>
      <c r="WTD82" s="90"/>
      <c r="WTE82" s="90"/>
      <c r="WTF82" s="90"/>
      <c r="WTG82" s="90"/>
      <c r="WTH82" s="90"/>
      <c r="WTI82" s="90"/>
      <c r="WTJ82" s="90"/>
      <c r="WTK82" s="90"/>
      <c r="WTL82" s="90"/>
      <c r="WTM82" s="90"/>
      <c r="WTN82" s="90"/>
      <c r="WTO82" s="90"/>
      <c r="WTP82" s="90"/>
      <c r="WTQ82" s="90"/>
      <c r="WTR82" s="90"/>
      <c r="WTS82" s="90"/>
      <c r="WTT82" s="90"/>
      <c r="WTU82" s="90"/>
      <c r="WTV82" s="90"/>
      <c r="WTW82" s="90"/>
      <c r="WTX82" s="90"/>
      <c r="WTY82" s="90"/>
      <c r="WTZ82" s="90"/>
      <c r="WUA82" s="90"/>
      <c r="WUB82" s="90"/>
      <c r="WUC82" s="90"/>
      <c r="WUD82" s="90"/>
      <c r="WUE82" s="90"/>
      <c r="WUF82" s="90"/>
      <c r="WUG82" s="90"/>
      <c r="WUH82" s="90"/>
      <c r="WUI82" s="90"/>
      <c r="WUJ82" s="90"/>
      <c r="WUK82" s="90"/>
      <c r="WUL82" s="90"/>
      <c r="WUM82" s="90"/>
      <c r="WUN82" s="90"/>
      <c r="WUO82" s="90"/>
      <c r="WUP82" s="90"/>
      <c r="WUQ82" s="90"/>
      <c r="WUR82" s="90"/>
      <c r="WUS82" s="90"/>
      <c r="WUT82" s="90"/>
      <c r="WUU82" s="90"/>
      <c r="WUV82" s="90"/>
      <c r="WUW82" s="90"/>
      <c r="WUX82" s="90"/>
      <c r="WUY82" s="90"/>
      <c r="WUZ82" s="90"/>
      <c r="WVA82" s="90"/>
      <c r="WVB82" s="90"/>
      <c r="WVC82" s="90"/>
      <c r="WVD82" s="90"/>
      <c r="WVE82" s="90"/>
      <c r="WVF82" s="90"/>
      <c r="WVG82" s="90"/>
      <c r="WVH82" s="90"/>
      <c r="WVI82" s="90"/>
      <c r="WVJ82" s="90"/>
      <c r="WVK82" s="90"/>
      <c r="WVL82" s="90"/>
      <c r="WVM82" s="90"/>
      <c r="WVN82" s="90"/>
      <c r="WVO82" s="90"/>
      <c r="WVP82" s="90"/>
      <c r="WVQ82" s="90"/>
      <c r="WVR82" s="90"/>
      <c r="WVS82" s="90"/>
      <c r="WVT82" s="90"/>
      <c r="WVU82" s="90"/>
      <c r="WVV82" s="90"/>
      <c r="WVW82" s="90"/>
      <c r="WVX82" s="90"/>
      <c r="WVY82" s="90"/>
      <c r="WVZ82" s="90"/>
      <c r="WWA82" s="90"/>
      <c r="WWB82" s="90"/>
      <c r="WWC82" s="90"/>
      <c r="WWD82" s="90"/>
      <c r="WWE82" s="90"/>
      <c r="WWF82" s="90"/>
      <c r="WWG82" s="90"/>
      <c r="WWH82" s="90"/>
      <c r="WWI82" s="90"/>
      <c r="WWJ82" s="90"/>
      <c r="WWK82" s="90"/>
      <c r="WWL82" s="90"/>
      <c r="WWM82" s="90"/>
      <c r="WWN82" s="90"/>
      <c r="WWO82" s="90"/>
      <c r="WWP82" s="90"/>
      <c r="WWQ82" s="90"/>
      <c r="WWR82" s="90"/>
      <c r="WWS82" s="90"/>
      <c r="WWT82" s="90"/>
      <c r="WWU82" s="90"/>
      <c r="WWV82" s="90"/>
      <c r="WWW82" s="90"/>
      <c r="WWX82" s="90"/>
      <c r="WWY82" s="90"/>
      <c r="WWZ82" s="90"/>
      <c r="WXA82" s="90"/>
      <c r="WXB82" s="90"/>
      <c r="WXC82" s="90"/>
      <c r="WXD82" s="90"/>
      <c r="WXE82" s="90"/>
      <c r="WXF82" s="90"/>
      <c r="WXG82" s="90"/>
      <c r="WXH82" s="90"/>
      <c r="WXI82" s="90"/>
      <c r="WXJ82" s="90"/>
      <c r="WXK82" s="90"/>
      <c r="WXL82" s="90"/>
      <c r="WXM82" s="90"/>
      <c r="WXN82" s="90"/>
      <c r="WXO82" s="90"/>
      <c r="WXP82" s="90"/>
      <c r="WXQ82" s="90"/>
      <c r="WXR82" s="90"/>
      <c r="WXS82" s="90"/>
      <c r="WXT82" s="90"/>
      <c r="WXU82" s="90"/>
      <c r="WXV82" s="90"/>
      <c r="WXW82" s="90"/>
      <c r="WXX82" s="90"/>
      <c r="WXY82" s="90"/>
      <c r="WXZ82" s="90"/>
      <c r="WYA82" s="90"/>
      <c r="WYB82" s="90"/>
      <c r="WYC82" s="90"/>
      <c r="WYD82" s="90"/>
      <c r="WYE82" s="90"/>
      <c r="WYF82" s="90"/>
      <c r="WYG82" s="90"/>
      <c r="WYH82" s="90"/>
      <c r="WYI82" s="90"/>
      <c r="WYJ82" s="90"/>
      <c r="WYK82" s="90"/>
      <c r="WYL82" s="90"/>
      <c r="WYM82" s="90"/>
      <c r="WYN82" s="90"/>
      <c r="WYO82" s="90"/>
      <c r="WYP82" s="90"/>
      <c r="WYQ82" s="90"/>
      <c r="WYR82" s="90"/>
      <c r="WYS82" s="90"/>
      <c r="WYT82" s="90"/>
      <c r="WYU82" s="90"/>
      <c r="WYV82" s="90"/>
      <c r="WYW82" s="90"/>
      <c r="WYX82" s="90"/>
      <c r="WYY82" s="90"/>
      <c r="WYZ82" s="90"/>
      <c r="WZA82" s="90"/>
      <c r="WZB82" s="90"/>
      <c r="WZC82" s="90"/>
      <c r="WZD82" s="90"/>
      <c r="WZE82" s="90"/>
      <c r="WZF82" s="90"/>
      <c r="WZG82" s="90"/>
      <c r="WZH82" s="90"/>
      <c r="WZI82" s="90"/>
      <c r="WZJ82" s="90"/>
      <c r="WZK82" s="90"/>
      <c r="WZL82" s="90"/>
      <c r="WZM82" s="90"/>
      <c r="WZN82" s="90"/>
      <c r="WZO82" s="90"/>
      <c r="WZP82" s="90"/>
      <c r="WZQ82" s="90"/>
      <c r="WZR82" s="90"/>
      <c r="WZS82" s="90"/>
      <c r="WZT82" s="90"/>
      <c r="WZU82" s="90"/>
      <c r="WZV82" s="90"/>
      <c r="WZW82" s="90"/>
      <c r="WZX82" s="90"/>
      <c r="WZY82" s="90"/>
      <c r="WZZ82" s="90"/>
      <c r="XAA82" s="90"/>
      <c r="XAB82" s="90"/>
      <c r="XAC82" s="90"/>
      <c r="XAD82" s="90"/>
      <c r="XAE82" s="90"/>
      <c r="XAF82" s="90"/>
      <c r="XAG82" s="90"/>
      <c r="XAH82" s="90"/>
      <c r="XAI82" s="90"/>
      <c r="XAJ82" s="90"/>
      <c r="XAK82" s="90"/>
      <c r="XAL82" s="90"/>
      <c r="XAM82" s="90"/>
      <c r="XAN82" s="90"/>
      <c r="XAO82" s="90"/>
      <c r="XAP82" s="90"/>
      <c r="XAQ82" s="90"/>
      <c r="XAR82" s="90"/>
      <c r="XAS82" s="90"/>
      <c r="XAT82" s="90"/>
      <c r="XAU82" s="90"/>
      <c r="XAV82" s="90"/>
      <c r="XAW82" s="90"/>
      <c r="XAX82" s="90"/>
      <c r="XAY82" s="90"/>
      <c r="XAZ82" s="90"/>
      <c r="XBA82" s="90"/>
      <c r="XBB82" s="90"/>
      <c r="XBC82" s="90"/>
      <c r="XBD82" s="90"/>
      <c r="XBE82" s="90"/>
      <c r="XBF82" s="90"/>
      <c r="XBG82" s="90"/>
      <c r="XBH82" s="90"/>
      <c r="XBI82" s="90"/>
      <c r="XBJ82" s="90"/>
      <c r="XBK82" s="90"/>
      <c r="XBL82" s="90"/>
      <c r="XBM82" s="90"/>
      <c r="XBN82" s="90"/>
      <c r="XBO82" s="90"/>
      <c r="XBP82" s="90"/>
      <c r="XBQ82" s="90"/>
      <c r="XBR82" s="90"/>
      <c r="XBS82" s="90"/>
      <c r="XBT82" s="90"/>
      <c r="XBU82" s="90"/>
      <c r="XBV82" s="90"/>
      <c r="XBW82" s="90"/>
      <c r="XBX82" s="90"/>
      <c r="XBY82" s="90"/>
      <c r="XBZ82" s="90"/>
      <c r="XCA82" s="90"/>
      <c r="XCB82" s="90"/>
      <c r="XCC82" s="90"/>
      <c r="XCD82" s="90"/>
      <c r="XCE82" s="90"/>
      <c r="XCF82" s="90"/>
      <c r="XCG82" s="90"/>
      <c r="XCH82" s="90"/>
      <c r="XCI82" s="90"/>
      <c r="XCJ82" s="90"/>
      <c r="XCK82" s="90"/>
      <c r="XCL82" s="90"/>
      <c r="XCM82" s="90"/>
      <c r="XCN82" s="90"/>
      <c r="XCO82" s="90"/>
      <c r="XCP82" s="90"/>
      <c r="XCQ82" s="90"/>
      <c r="XCR82" s="90"/>
      <c r="XCS82" s="90"/>
      <c r="XCT82" s="90"/>
      <c r="XCU82" s="90"/>
      <c r="XCV82" s="90"/>
      <c r="XCW82" s="90"/>
      <c r="XCX82" s="90"/>
      <c r="XCY82" s="90"/>
      <c r="XCZ82" s="90"/>
      <c r="XDA82" s="90"/>
      <c r="XDB82" s="90"/>
      <c r="XDC82" s="90"/>
      <c r="XDD82" s="90"/>
      <c r="XDE82" s="90"/>
      <c r="XDF82" s="90"/>
      <c r="XDG82" s="90"/>
      <c r="XDH82" s="90"/>
      <c r="XDI82" s="90"/>
      <c r="XDJ82" s="90"/>
      <c r="XDK82" s="90"/>
      <c r="XDL82" s="90"/>
      <c r="XDM82" s="90"/>
      <c r="XDN82" s="90"/>
      <c r="XDO82" s="90"/>
      <c r="XDP82" s="90"/>
      <c r="XDQ82" s="90"/>
      <c r="XDR82" s="90"/>
      <c r="XDS82" s="90"/>
      <c r="XDT82" s="90"/>
      <c r="XDU82" s="90"/>
      <c r="XDV82" s="90"/>
      <c r="XDW82" s="90"/>
      <c r="XDX82" s="90"/>
      <c r="XDY82" s="90"/>
      <c r="XDZ82" s="90"/>
      <c r="XEA82" s="90"/>
      <c r="XEB82" s="90"/>
      <c r="XEC82" s="90"/>
      <c r="XED82" s="90"/>
      <c r="XEE82" s="90"/>
      <c r="XEF82" s="90"/>
      <c r="XEG82" s="90"/>
      <c r="XEH82" s="90"/>
      <c r="XEI82" s="90"/>
      <c r="XEJ82" s="90"/>
      <c r="XEK82" s="90"/>
      <c r="XEL82" s="90"/>
      <c r="XEM82" s="90"/>
      <c r="XEN82" s="90"/>
      <c r="XEO82" s="90"/>
      <c r="XEP82" s="90"/>
      <c r="XEQ82" s="90"/>
      <c r="XER82" s="90"/>
      <c r="XES82" s="90"/>
      <c r="XET82" s="90"/>
      <c r="XEU82" s="90"/>
      <c r="XEV82" s="90"/>
      <c r="XEW82" s="90"/>
      <c r="XEX82" s="90"/>
      <c r="XEY82" s="90"/>
      <c r="XEZ82" s="90"/>
      <c r="XFA82" s="90"/>
      <c r="XFB82" s="90"/>
      <c r="XFC82" s="90"/>
      <c r="XFD82" s="90"/>
    </row>
    <row r="83" s="181" customFormat="1" ht="30" customHeight="1" spans="1:16384">
      <c r="A83" s="133"/>
      <c r="B83" s="133"/>
      <c r="C83" s="290" t="s">
        <v>140</v>
      </c>
      <c r="D83" s="132"/>
      <c r="E83" s="289"/>
      <c r="F83" s="289"/>
      <c r="G83" s="289"/>
      <c r="H83" s="289"/>
      <c r="I83" s="294"/>
      <c r="J83" s="133"/>
      <c r="K83" s="90"/>
      <c r="L83" s="90"/>
      <c r="M83" s="90"/>
      <c r="N83" s="90"/>
      <c r="O83" s="90"/>
      <c r="P83" s="90"/>
      <c r="Q83" s="90"/>
      <c r="R83" s="90"/>
      <c r="S83" s="90"/>
      <c r="T83" s="90"/>
      <c r="U83" s="90"/>
      <c r="V83" s="90"/>
      <c r="W83" s="90"/>
      <c r="X83" s="90"/>
      <c r="Y83" s="90"/>
      <c r="Z83" s="90"/>
      <c r="AA83" s="90"/>
      <c r="AB83" s="90"/>
      <c r="AC83" s="90"/>
      <c r="AD83" s="90"/>
      <c r="AE83" s="90"/>
      <c r="AF83" s="90"/>
      <c r="AG83" s="90"/>
      <c r="AH83" s="90"/>
      <c r="AI83" s="90"/>
      <c r="AJ83" s="90"/>
      <c r="AK83" s="90"/>
      <c r="AL83" s="90"/>
      <c r="AM83" s="90"/>
      <c r="AN83" s="90"/>
      <c r="AO83" s="90"/>
      <c r="AP83" s="90"/>
      <c r="AQ83" s="90"/>
      <c r="AR83" s="90"/>
      <c r="AS83" s="90"/>
      <c r="AT83" s="90"/>
      <c r="AU83" s="90"/>
      <c r="AV83" s="90"/>
      <c r="AW83" s="90"/>
      <c r="AX83" s="90"/>
      <c r="AY83" s="90"/>
      <c r="AZ83" s="90"/>
      <c r="BA83" s="90"/>
      <c r="BB83" s="90"/>
      <c r="BC83" s="90"/>
      <c r="BD83" s="90"/>
      <c r="BE83" s="90"/>
      <c r="BF83" s="90"/>
      <c r="BG83" s="90"/>
      <c r="BH83" s="90"/>
      <c r="BI83" s="90"/>
      <c r="BJ83" s="90"/>
      <c r="BK83" s="90"/>
      <c r="BL83" s="90"/>
      <c r="BM83" s="90"/>
      <c r="BN83" s="90"/>
      <c r="BO83" s="90"/>
      <c r="BP83" s="90"/>
      <c r="BQ83" s="90"/>
      <c r="BR83" s="90"/>
      <c r="BS83" s="90"/>
      <c r="BT83" s="90"/>
      <c r="BU83" s="90"/>
      <c r="BV83" s="90"/>
      <c r="BW83" s="90"/>
      <c r="BX83" s="90"/>
      <c r="BY83" s="90"/>
      <c r="BZ83" s="90"/>
      <c r="CA83" s="90"/>
      <c r="CB83" s="90"/>
      <c r="CC83" s="90"/>
      <c r="CD83" s="90"/>
      <c r="CE83" s="90"/>
      <c r="CF83" s="90"/>
      <c r="CG83" s="90"/>
      <c r="CH83" s="90"/>
      <c r="CI83" s="90"/>
      <c r="CJ83" s="90"/>
      <c r="CK83" s="90"/>
      <c r="CL83" s="90"/>
      <c r="CM83" s="90"/>
      <c r="CN83" s="90"/>
      <c r="CO83" s="90"/>
      <c r="CP83" s="90"/>
      <c r="CQ83" s="90"/>
      <c r="CR83" s="90"/>
      <c r="CS83" s="90"/>
      <c r="CT83" s="90"/>
      <c r="CU83" s="90"/>
      <c r="CV83" s="90"/>
      <c r="CW83" s="90"/>
      <c r="CX83" s="90"/>
      <c r="CY83" s="90"/>
      <c r="CZ83" s="90"/>
      <c r="DA83" s="90"/>
      <c r="DB83" s="90"/>
      <c r="DC83" s="90"/>
      <c r="DD83" s="90"/>
      <c r="DE83" s="90"/>
      <c r="DF83" s="90"/>
      <c r="DG83" s="90"/>
      <c r="DH83" s="90"/>
      <c r="DI83" s="90"/>
      <c r="DJ83" s="90"/>
      <c r="DK83" s="90"/>
      <c r="DL83" s="90"/>
      <c r="DM83" s="90"/>
      <c r="DN83" s="90"/>
      <c r="DO83" s="90"/>
      <c r="DP83" s="90"/>
      <c r="DQ83" s="90"/>
      <c r="DR83" s="90"/>
      <c r="DS83" s="90"/>
      <c r="DT83" s="90"/>
      <c r="DU83" s="90"/>
      <c r="DV83" s="90"/>
      <c r="DW83" s="90"/>
      <c r="DX83" s="90"/>
      <c r="DY83" s="90"/>
      <c r="DZ83" s="90"/>
      <c r="EA83" s="90"/>
      <c r="EB83" s="90"/>
      <c r="EC83" s="90"/>
      <c r="ED83" s="90"/>
      <c r="EE83" s="90"/>
      <c r="EF83" s="90"/>
      <c r="EG83" s="90"/>
      <c r="EH83" s="90"/>
      <c r="EI83" s="90"/>
      <c r="EJ83" s="90"/>
      <c r="EK83" s="90"/>
      <c r="EL83" s="90"/>
      <c r="EM83" s="90"/>
      <c r="EN83" s="90"/>
      <c r="EO83" s="90"/>
      <c r="EP83" s="90"/>
      <c r="EQ83" s="90"/>
      <c r="ER83" s="90"/>
      <c r="ES83" s="90"/>
      <c r="ET83" s="90"/>
      <c r="EU83" s="90"/>
      <c r="EV83" s="90"/>
      <c r="EW83" s="90"/>
      <c r="EX83" s="90"/>
      <c r="EY83" s="90"/>
      <c r="EZ83" s="90"/>
      <c r="FA83" s="90"/>
      <c r="FB83" s="90"/>
      <c r="FC83" s="90"/>
      <c r="FD83" s="90"/>
      <c r="FE83" s="90"/>
      <c r="FF83" s="90"/>
      <c r="FG83" s="90"/>
      <c r="FH83" s="90"/>
      <c r="FI83" s="90"/>
      <c r="FJ83" s="90"/>
      <c r="FK83" s="90"/>
      <c r="FL83" s="90"/>
      <c r="FM83" s="90"/>
      <c r="FN83" s="90"/>
      <c r="FO83" s="90"/>
      <c r="FP83" s="90"/>
      <c r="FQ83" s="90"/>
      <c r="FR83" s="90"/>
      <c r="FS83" s="90"/>
      <c r="FT83" s="90"/>
      <c r="FU83" s="90"/>
      <c r="FV83" s="90"/>
      <c r="FW83" s="90"/>
      <c r="FX83" s="90"/>
      <c r="FY83" s="90"/>
      <c r="FZ83" s="90"/>
      <c r="GA83" s="90"/>
      <c r="GB83" s="90"/>
      <c r="GC83" s="90"/>
      <c r="GD83" s="90"/>
      <c r="GE83" s="90"/>
      <c r="GF83" s="90"/>
      <c r="GG83" s="90"/>
      <c r="GH83" s="90"/>
      <c r="GI83" s="90"/>
      <c r="GJ83" s="90"/>
      <c r="GK83" s="90"/>
      <c r="GL83" s="90"/>
      <c r="GM83" s="90"/>
      <c r="GN83" s="90"/>
      <c r="GO83" s="90"/>
      <c r="GP83" s="90"/>
      <c r="GQ83" s="90"/>
      <c r="GR83" s="90"/>
      <c r="GS83" s="90"/>
      <c r="GT83" s="90"/>
      <c r="GU83" s="90"/>
      <c r="GV83" s="90"/>
      <c r="GW83" s="90"/>
      <c r="GX83" s="90"/>
      <c r="GY83" s="90"/>
      <c r="GZ83" s="90"/>
      <c r="HA83" s="90"/>
      <c r="HB83" s="90"/>
      <c r="HC83" s="90"/>
      <c r="HD83" s="90"/>
      <c r="HE83" s="90"/>
      <c r="HF83" s="90"/>
      <c r="HG83" s="90"/>
      <c r="HH83" s="90"/>
      <c r="HI83" s="90"/>
      <c r="HJ83" s="90"/>
      <c r="HK83" s="90"/>
      <c r="HL83" s="90"/>
      <c r="HM83" s="90"/>
      <c r="HN83" s="90"/>
      <c r="HO83" s="90"/>
      <c r="HP83" s="90"/>
      <c r="HQ83" s="90"/>
      <c r="HR83" s="90"/>
      <c r="HS83" s="90"/>
      <c r="HT83" s="90"/>
      <c r="HU83" s="90"/>
      <c r="HV83" s="90"/>
      <c r="HW83" s="90"/>
      <c r="HX83" s="90"/>
      <c r="HY83" s="90"/>
      <c r="HZ83" s="90"/>
      <c r="IA83" s="90"/>
      <c r="IB83" s="90"/>
      <c r="IC83" s="90"/>
      <c r="ID83" s="90"/>
      <c r="IE83" s="90"/>
      <c r="IF83" s="90"/>
      <c r="IG83" s="90"/>
      <c r="IH83" s="90"/>
      <c r="II83" s="90"/>
      <c r="IJ83" s="90"/>
      <c r="IK83" s="90"/>
      <c r="IL83" s="90"/>
      <c r="IM83" s="90"/>
      <c r="IN83" s="90"/>
      <c r="IO83" s="90"/>
      <c r="IP83" s="90"/>
      <c r="IQ83" s="90"/>
      <c r="IR83" s="90"/>
      <c r="IS83" s="90"/>
      <c r="IT83" s="90"/>
      <c r="IU83" s="90"/>
      <c r="IV83" s="90"/>
      <c r="IW83" s="90"/>
      <c r="IX83" s="90"/>
      <c r="IY83" s="90"/>
      <c r="IZ83" s="90"/>
      <c r="JA83" s="90"/>
      <c r="JB83" s="90"/>
      <c r="JC83" s="90"/>
      <c r="JD83" s="90"/>
      <c r="JE83" s="90"/>
      <c r="JF83" s="90"/>
      <c r="JG83" s="90"/>
      <c r="JH83" s="90"/>
      <c r="JI83" s="90"/>
      <c r="JJ83" s="90"/>
      <c r="JK83" s="90"/>
      <c r="JL83" s="90"/>
      <c r="JM83" s="90"/>
      <c r="JN83" s="90"/>
      <c r="JO83" s="90"/>
      <c r="JP83" s="90"/>
      <c r="JQ83" s="90"/>
      <c r="JR83" s="90"/>
      <c r="JS83" s="90"/>
      <c r="JT83" s="90"/>
      <c r="JU83" s="90"/>
      <c r="JV83" s="90"/>
      <c r="JW83" s="90"/>
      <c r="JX83" s="90"/>
      <c r="JY83" s="90"/>
      <c r="JZ83" s="90"/>
      <c r="KA83" s="90"/>
      <c r="KB83" s="90"/>
      <c r="KC83" s="90"/>
      <c r="KD83" s="90"/>
      <c r="KE83" s="90"/>
      <c r="KF83" s="90"/>
      <c r="KG83" s="90"/>
      <c r="KH83" s="90"/>
      <c r="KI83" s="90"/>
      <c r="KJ83" s="90"/>
      <c r="KK83" s="90"/>
      <c r="KL83" s="90"/>
      <c r="KM83" s="90"/>
      <c r="KN83" s="90"/>
      <c r="KO83" s="90"/>
      <c r="KP83" s="90"/>
      <c r="KQ83" s="90"/>
      <c r="KR83" s="90"/>
      <c r="KS83" s="90"/>
      <c r="KT83" s="90"/>
      <c r="KU83" s="90"/>
      <c r="KV83" s="90"/>
      <c r="KW83" s="90"/>
      <c r="KX83" s="90"/>
      <c r="KY83" s="90"/>
      <c r="KZ83" s="90"/>
      <c r="LA83" s="90"/>
      <c r="LB83" s="90"/>
      <c r="LC83" s="90"/>
      <c r="LD83" s="90"/>
      <c r="LE83" s="90"/>
      <c r="LF83" s="90"/>
      <c r="LG83" s="90"/>
      <c r="LH83" s="90"/>
      <c r="LI83" s="90"/>
      <c r="LJ83" s="90"/>
      <c r="LK83" s="90"/>
      <c r="LL83" s="90"/>
      <c r="LM83" s="90"/>
      <c r="LN83" s="90"/>
      <c r="LO83" s="90"/>
      <c r="LP83" s="90"/>
      <c r="LQ83" s="90"/>
      <c r="LR83" s="90"/>
      <c r="LS83" s="90"/>
      <c r="LT83" s="90"/>
      <c r="LU83" s="90"/>
      <c r="LV83" s="90"/>
      <c r="LW83" s="90"/>
      <c r="LX83" s="90"/>
      <c r="LY83" s="90"/>
      <c r="LZ83" s="90"/>
      <c r="MA83" s="90"/>
      <c r="MB83" s="90"/>
      <c r="MC83" s="90"/>
      <c r="MD83" s="90"/>
      <c r="ME83" s="90"/>
      <c r="MF83" s="90"/>
      <c r="MG83" s="90"/>
      <c r="MH83" s="90"/>
      <c r="MI83" s="90"/>
      <c r="MJ83" s="90"/>
      <c r="MK83" s="90"/>
      <c r="ML83" s="90"/>
      <c r="MM83" s="90"/>
      <c r="MN83" s="90"/>
      <c r="MO83" s="90"/>
      <c r="MP83" s="90"/>
      <c r="MQ83" s="90"/>
      <c r="MR83" s="90"/>
      <c r="MS83" s="90"/>
      <c r="MT83" s="90"/>
      <c r="MU83" s="90"/>
      <c r="MV83" s="90"/>
      <c r="MW83" s="90"/>
      <c r="MX83" s="90"/>
      <c r="MY83" s="90"/>
      <c r="MZ83" s="90"/>
      <c r="NA83" s="90"/>
      <c r="NB83" s="90"/>
      <c r="NC83" s="90"/>
      <c r="ND83" s="90"/>
      <c r="NE83" s="90"/>
      <c r="NF83" s="90"/>
      <c r="NG83" s="90"/>
      <c r="NH83" s="90"/>
      <c r="NI83" s="90"/>
      <c r="NJ83" s="90"/>
      <c r="NK83" s="90"/>
      <c r="NL83" s="90"/>
      <c r="NM83" s="90"/>
      <c r="NN83" s="90"/>
      <c r="NO83" s="90"/>
      <c r="NP83" s="90"/>
      <c r="NQ83" s="90"/>
      <c r="NR83" s="90"/>
      <c r="NS83" s="90"/>
      <c r="NT83" s="90"/>
      <c r="NU83" s="90"/>
      <c r="NV83" s="90"/>
      <c r="NW83" s="90"/>
      <c r="NX83" s="90"/>
      <c r="NY83" s="90"/>
      <c r="NZ83" s="90"/>
      <c r="OA83" s="90"/>
      <c r="OB83" s="90"/>
      <c r="OC83" s="90"/>
      <c r="OD83" s="90"/>
      <c r="OE83" s="90"/>
      <c r="OF83" s="90"/>
      <c r="OG83" s="90"/>
      <c r="OH83" s="90"/>
      <c r="OI83" s="90"/>
      <c r="OJ83" s="90"/>
      <c r="OK83" s="90"/>
      <c r="OL83" s="90"/>
      <c r="OM83" s="90"/>
      <c r="ON83" s="90"/>
      <c r="OO83" s="90"/>
      <c r="OP83" s="90"/>
      <c r="OQ83" s="90"/>
      <c r="OR83" s="90"/>
      <c r="OS83" s="90"/>
      <c r="OT83" s="90"/>
      <c r="OU83" s="90"/>
      <c r="OV83" s="90"/>
      <c r="OW83" s="90"/>
      <c r="OX83" s="90"/>
      <c r="OY83" s="90"/>
      <c r="OZ83" s="90"/>
      <c r="PA83" s="90"/>
      <c r="PB83" s="90"/>
      <c r="PC83" s="90"/>
      <c r="PD83" s="90"/>
      <c r="PE83" s="90"/>
      <c r="PF83" s="90"/>
      <c r="PG83" s="90"/>
      <c r="PH83" s="90"/>
      <c r="PI83" s="90"/>
      <c r="PJ83" s="90"/>
      <c r="PK83" s="90"/>
      <c r="PL83" s="90"/>
      <c r="PM83" s="90"/>
      <c r="PN83" s="90"/>
      <c r="PO83" s="90"/>
      <c r="PP83" s="90"/>
      <c r="PQ83" s="90"/>
      <c r="PR83" s="90"/>
      <c r="PS83" s="90"/>
      <c r="PT83" s="90"/>
      <c r="PU83" s="90"/>
      <c r="PV83" s="90"/>
      <c r="PW83" s="90"/>
      <c r="PX83" s="90"/>
      <c r="PY83" s="90"/>
      <c r="PZ83" s="90"/>
      <c r="QA83" s="90"/>
      <c r="QB83" s="90"/>
      <c r="QC83" s="90"/>
      <c r="QD83" s="90"/>
      <c r="QE83" s="90"/>
      <c r="QF83" s="90"/>
      <c r="QG83" s="90"/>
      <c r="QH83" s="90"/>
      <c r="QI83" s="90"/>
      <c r="QJ83" s="90"/>
      <c r="QK83" s="90"/>
      <c r="QL83" s="90"/>
      <c r="QM83" s="90"/>
      <c r="QN83" s="90"/>
      <c r="QO83" s="90"/>
      <c r="QP83" s="90"/>
      <c r="QQ83" s="90"/>
      <c r="QR83" s="90"/>
      <c r="QS83" s="90"/>
      <c r="QT83" s="90"/>
      <c r="QU83" s="90"/>
      <c r="QV83" s="90"/>
      <c r="QW83" s="90"/>
      <c r="QX83" s="90"/>
      <c r="QY83" s="90"/>
      <c r="QZ83" s="90"/>
      <c r="RA83" s="90"/>
      <c r="RB83" s="90"/>
      <c r="RC83" s="90"/>
      <c r="RD83" s="90"/>
      <c r="RE83" s="90"/>
      <c r="RF83" s="90"/>
      <c r="RG83" s="90"/>
      <c r="RH83" s="90"/>
      <c r="RI83" s="90"/>
      <c r="RJ83" s="90"/>
      <c r="RK83" s="90"/>
      <c r="RL83" s="90"/>
      <c r="RM83" s="90"/>
      <c r="RN83" s="90"/>
      <c r="RO83" s="90"/>
      <c r="RP83" s="90"/>
      <c r="RQ83" s="90"/>
      <c r="RR83" s="90"/>
      <c r="RS83" s="90"/>
      <c r="RT83" s="90"/>
      <c r="RU83" s="90"/>
      <c r="RV83" s="90"/>
      <c r="RW83" s="90"/>
      <c r="RX83" s="90"/>
      <c r="RY83" s="90"/>
      <c r="RZ83" s="90"/>
      <c r="SA83" s="90"/>
      <c r="SB83" s="90"/>
      <c r="SC83" s="90"/>
      <c r="SD83" s="90"/>
      <c r="SE83" s="90"/>
      <c r="SF83" s="90"/>
      <c r="SG83" s="90"/>
      <c r="SH83" s="90"/>
      <c r="SI83" s="90"/>
      <c r="SJ83" s="90"/>
      <c r="SK83" s="90"/>
      <c r="SL83" s="90"/>
      <c r="SM83" s="90"/>
      <c r="SN83" s="90"/>
      <c r="SO83" s="90"/>
      <c r="SP83" s="90"/>
      <c r="SQ83" s="90"/>
      <c r="SR83" s="90"/>
      <c r="SS83" s="90"/>
      <c r="ST83" s="90"/>
      <c r="SU83" s="90"/>
      <c r="SV83" s="90"/>
      <c r="SW83" s="90"/>
      <c r="SX83" s="90"/>
      <c r="SY83" s="90"/>
      <c r="SZ83" s="90"/>
      <c r="TA83" s="90"/>
      <c r="TB83" s="90"/>
      <c r="TC83" s="90"/>
      <c r="TD83" s="90"/>
      <c r="TE83" s="90"/>
      <c r="TF83" s="90"/>
      <c r="TG83" s="90"/>
      <c r="TH83" s="90"/>
      <c r="TI83" s="90"/>
      <c r="TJ83" s="90"/>
      <c r="TK83" s="90"/>
      <c r="TL83" s="90"/>
      <c r="TM83" s="90"/>
      <c r="TN83" s="90"/>
      <c r="TO83" s="90"/>
      <c r="TP83" s="90"/>
      <c r="TQ83" s="90"/>
      <c r="TR83" s="90"/>
      <c r="TS83" s="90"/>
      <c r="TT83" s="90"/>
      <c r="TU83" s="90"/>
      <c r="TV83" s="90"/>
      <c r="TW83" s="90"/>
      <c r="TX83" s="90"/>
      <c r="TY83" s="90"/>
      <c r="TZ83" s="90"/>
      <c r="UA83" s="90"/>
      <c r="UB83" s="90"/>
      <c r="UC83" s="90"/>
      <c r="UD83" s="90"/>
      <c r="UE83" s="90"/>
      <c r="UF83" s="90"/>
      <c r="UG83" s="90"/>
      <c r="UH83" s="90"/>
      <c r="UI83" s="90"/>
      <c r="UJ83" s="90"/>
      <c r="UK83" s="90"/>
      <c r="UL83" s="90"/>
      <c r="UM83" s="90"/>
      <c r="UN83" s="90"/>
      <c r="UO83" s="90"/>
      <c r="UP83" s="90"/>
      <c r="UQ83" s="90"/>
      <c r="UR83" s="90"/>
      <c r="US83" s="90"/>
      <c r="UT83" s="90"/>
      <c r="UU83" s="90"/>
      <c r="UV83" s="90"/>
      <c r="UW83" s="90"/>
      <c r="UX83" s="90"/>
      <c r="UY83" s="90"/>
      <c r="UZ83" s="90"/>
      <c r="VA83" s="90"/>
      <c r="VB83" s="90"/>
      <c r="VC83" s="90"/>
      <c r="VD83" s="90"/>
      <c r="VE83" s="90"/>
      <c r="VF83" s="90"/>
      <c r="VG83" s="90"/>
      <c r="VH83" s="90"/>
      <c r="VI83" s="90"/>
      <c r="VJ83" s="90"/>
      <c r="VK83" s="90"/>
      <c r="VL83" s="90"/>
      <c r="VM83" s="90"/>
      <c r="VN83" s="90"/>
      <c r="VO83" s="90"/>
      <c r="VP83" s="90"/>
      <c r="VQ83" s="90"/>
      <c r="VR83" s="90"/>
      <c r="VS83" s="90"/>
      <c r="VT83" s="90"/>
      <c r="VU83" s="90"/>
      <c r="VV83" s="90"/>
      <c r="VW83" s="90"/>
      <c r="VX83" s="90"/>
      <c r="VY83" s="90"/>
      <c r="VZ83" s="90"/>
      <c r="WA83" s="90"/>
      <c r="WB83" s="90"/>
      <c r="WC83" s="90"/>
      <c r="WD83" s="90"/>
      <c r="WE83" s="90"/>
      <c r="WF83" s="90"/>
      <c r="WG83" s="90"/>
      <c r="WH83" s="90"/>
      <c r="WI83" s="90"/>
      <c r="WJ83" s="90"/>
      <c r="WK83" s="90"/>
      <c r="WL83" s="90"/>
      <c r="WM83" s="90"/>
      <c r="WN83" s="90"/>
      <c r="WO83" s="90"/>
      <c r="WP83" s="90"/>
      <c r="WQ83" s="90"/>
      <c r="WR83" s="90"/>
      <c r="WS83" s="90"/>
      <c r="WT83" s="90"/>
      <c r="WU83" s="90"/>
      <c r="WV83" s="90"/>
      <c r="WW83" s="90"/>
      <c r="WX83" s="90"/>
      <c r="WY83" s="90"/>
      <c r="WZ83" s="90"/>
      <c r="XA83" s="90"/>
      <c r="XB83" s="90"/>
      <c r="XC83" s="90"/>
      <c r="XD83" s="90"/>
      <c r="XE83" s="90"/>
      <c r="XF83" s="90"/>
      <c r="XG83" s="90"/>
      <c r="XH83" s="90"/>
      <c r="XI83" s="90"/>
      <c r="XJ83" s="90"/>
      <c r="XK83" s="90"/>
      <c r="XL83" s="90"/>
      <c r="XM83" s="90"/>
      <c r="XN83" s="90"/>
      <c r="XO83" s="90"/>
      <c r="XP83" s="90"/>
      <c r="XQ83" s="90"/>
      <c r="XR83" s="90"/>
      <c r="XS83" s="90"/>
      <c r="XT83" s="90"/>
      <c r="XU83" s="90"/>
      <c r="XV83" s="90"/>
      <c r="XW83" s="90"/>
      <c r="XX83" s="90"/>
      <c r="XY83" s="90"/>
      <c r="XZ83" s="90"/>
      <c r="YA83" s="90"/>
      <c r="YB83" s="90"/>
      <c r="YC83" s="90"/>
      <c r="YD83" s="90"/>
      <c r="YE83" s="90"/>
      <c r="YF83" s="90"/>
      <c r="YG83" s="90"/>
      <c r="YH83" s="90"/>
      <c r="YI83" s="90"/>
      <c r="YJ83" s="90"/>
      <c r="YK83" s="90"/>
      <c r="YL83" s="90"/>
      <c r="YM83" s="90"/>
      <c r="YN83" s="90"/>
      <c r="YO83" s="90"/>
      <c r="YP83" s="90"/>
      <c r="YQ83" s="90"/>
      <c r="YR83" s="90"/>
      <c r="YS83" s="90"/>
      <c r="YT83" s="90"/>
      <c r="YU83" s="90"/>
      <c r="YV83" s="90"/>
      <c r="YW83" s="90"/>
      <c r="YX83" s="90"/>
      <c r="YY83" s="90"/>
      <c r="YZ83" s="90"/>
      <c r="ZA83" s="90"/>
      <c r="ZB83" s="90"/>
      <c r="ZC83" s="90"/>
      <c r="ZD83" s="90"/>
      <c r="ZE83" s="90"/>
      <c r="ZF83" s="90"/>
      <c r="ZG83" s="90"/>
      <c r="ZH83" s="90"/>
      <c r="ZI83" s="90"/>
      <c r="ZJ83" s="90"/>
      <c r="ZK83" s="90"/>
      <c r="ZL83" s="90"/>
      <c r="ZM83" s="90"/>
      <c r="ZN83" s="90"/>
      <c r="ZO83" s="90"/>
      <c r="ZP83" s="90"/>
      <c r="ZQ83" s="90"/>
      <c r="ZR83" s="90"/>
      <c r="ZS83" s="90"/>
      <c r="ZT83" s="90"/>
      <c r="ZU83" s="90"/>
      <c r="ZV83" s="90"/>
      <c r="ZW83" s="90"/>
      <c r="ZX83" s="90"/>
      <c r="ZY83" s="90"/>
      <c r="ZZ83" s="90"/>
      <c r="AAA83" s="90"/>
      <c r="AAB83" s="90"/>
      <c r="AAC83" s="90"/>
      <c r="AAD83" s="90"/>
      <c r="AAE83" s="90"/>
      <c r="AAF83" s="90"/>
      <c r="AAG83" s="90"/>
      <c r="AAH83" s="90"/>
      <c r="AAI83" s="90"/>
      <c r="AAJ83" s="90"/>
      <c r="AAK83" s="90"/>
      <c r="AAL83" s="90"/>
      <c r="AAM83" s="90"/>
      <c r="AAN83" s="90"/>
      <c r="AAO83" s="90"/>
      <c r="AAP83" s="90"/>
      <c r="AAQ83" s="90"/>
      <c r="AAR83" s="90"/>
      <c r="AAS83" s="90"/>
      <c r="AAT83" s="90"/>
      <c r="AAU83" s="90"/>
      <c r="AAV83" s="90"/>
      <c r="AAW83" s="90"/>
      <c r="AAX83" s="90"/>
      <c r="AAY83" s="90"/>
      <c r="AAZ83" s="90"/>
      <c r="ABA83" s="90"/>
      <c r="ABB83" s="90"/>
      <c r="ABC83" s="90"/>
      <c r="ABD83" s="90"/>
      <c r="ABE83" s="90"/>
      <c r="ABF83" s="90"/>
      <c r="ABG83" s="90"/>
      <c r="ABH83" s="90"/>
      <c r="ABI83" s="90"/>
      <c r="ABJ83" s="90"/>
      <c r="ABK83" s="90"/>
      <c r="ABL83" s="90"/>
      <c r="ABM83" s="90"/>
      <c r="ABN83" s="90"/>
      <c r="ABO83" s="90"/>
      <c r="ABP83" s="90"/>
      <c r="ABQ83" s="90"/>
      <c r="ABR83" s="90"/>
      <c r="ABS83" s="90"/>
      <c r="ABT83" s="90"/>
      <c r="ABU83" s="90"/>
      <c r="ABV83" s="90"/>
      <c r="ABW83" s="90"/>
      <c r="ABX83" s="90"/>
      <c r="ABY83" s="90"/>
      <c r="ABZ83" s="90"/>
      <c r="ACA83" s="90"/>
      <c r="ACB83" s="90"/>
      <c r="ACC83" s="90"/>
      <c r="ACD83" s="90"/>
      <c r="ACE83" s="90"/>
      <c r="ACF83" s="90"/>
      <c r="ACG83" s="90"/>
      <c r="ACH83" s="90"/>
      <c r="ACI83" s="90"/>
      <c r="ACJ83" s="90"/>
      <c r="ACK83" s="90"/>
      <c r="ACL83" s="90"/>
      <c r="ACM83" s="90"/>
      <c r="ACN83" s="90"/>
      <c r="ACO83" s="90"/>
      <c r="ACP83" s="90"/>
      <c r="ACQ83" s="90"/>
      <c r="ACR83" s="90"/>
      <c r="ACS83" s="90"/>
      <c r="ACT83" s="90"/>
      <c r="ACU83" s="90"/>
      <c r="ACV83" s="90"/>
      <c r="ACW83" s="90"/>
      <c r="ACX83" s="90"/>
      <c r="ACY83" s="90"/>
      <c r="ACZ83" s="90"/>
      <c r="ADA83" s="90"/>
      <c r="ADB83" s="90"/>
      <c r="ADC83" s="90"/>
      <c r="ADD83" s="90"/>
      <c r="ADE83" s="90"/>
      <c r="ADF83" s="90"/>
      <c r="ADG83" s="90"/>
      <c r="ADH83" s="90"/>
      <c r="ADI83" s="90"/>
      <c r="ADJ83" s="90"/>
      <c r="ADK83" s="90"/>
      <c r="ADL83" s="90"/>
      <c r="ADM83" s="90"/>
      <c r="ADN83" s="90"/>
      <c r="ADO83" s="90"/>
      <c r="ADP83" s="90"/>
      <c r="ADQ83" s="90"/>
      <c r="ADR83" s="90"/>
      <c r="ADS83" s="90"/>
      <c r="ADT83" s="90"/>
      <c r="ADU83" s="90"/>
      <c r="ADV83" s="90"/>
      <c r="ADW83" s="90"/>
      <c r="ADX83" s="90"/>
      <c r="ADY83" s="90"/>
      <c r="ADZ83" s="90"/>
      <c r="AEA83" s="90"/>
      <c r="AEB83" s="90"/>
      <c r="AEC83" s="90"/>
      <c r="AED83" s="90"/>
      <c r="AEE83" s="90"/>
      <c r="AEF83" s="90"/>
      <c r="AEG83" s="90"/>
      <c r="AEH83" s="90"/>
      <c r="AEI83" s="90"/>
      <c r="AEJ83" s="90"/>
      <c r="AEK83" s="90"/>
      <c r="AEL83" s="90"/>
      <c r="AEM83" s="90"/>
      <c r="AEN83" s="90"/>
      <c r="AEO83" s="90"/>
      <c r="AEP83" s="90"/>
      <c r="AEQ83" s="90"/>
      <c r="AER83" s="90"/>
      <c r="AES83" s="90"/>
      <c r="AET83" s="90"/>
      <c r="AEU83" s="90"/>
      <c r="AEV83" s="90"/>
      <c r="AEW83" s="90"/>
      <c r="AEX83" s="90"/>
      <c r="AEY83" s="90"/>
      <c r="AEZ83" s="90"/>
      <c r="AFA83" s="90"/>
      <c r="AFB83" s="90"/>
      <c r="AFC83" s="90"/>
      <c r="AFD83" s="90"/>
      <c r="AFE83" s="90"/>
      <c r="AFF83" s="90"/>
      <c r="AFG83" s="90"/>
      <c r="AFH83" s="90"/>
      <c r="AFI83" s="90"/>
      <c r="AFJ83" s="90"/>
      <c r="AFK83" s="90"/>
      <c r="AFL83" s="90"/>
      <c r="AFM83" s="90"/>
      <c r="AFN83" s="90"/>
      <c r="AFO83" s="90"/>
      <c r="AFP83" s="90"/>
      <c r="AFQ83" s="90"/>
      <c r="AFR83" s="90"/>
      <c r="AFS83" s="90"/>
      <c r="AFT83" s="90"/>
      <c r="AFU83" s="90"/>
      <c r="AFV83" s="90"/>
      <c r="AFW83" s="90"/>
      <c r="AFX83" s="90"/>
      <c r="AFY83" s="90"/>
      <c r="AFZ83" s="90"/>
      <c r="AGA83" s="90"/>
      <c r="AGB83" s="90"/>
      <c r="AGC83" s="90"/>
      <c r="AGD83" s="90"/>
      <c r="AGE83" s="90"/>
      <c r="AGF83" s="90"/>
      <c r="AGG83" s="90"/>
      <c r="AGH83" s="90"/>
      <c r="AGI83" s="90"/>
      <c r="AGJ83" s="90"/>
      <c r="AGK83" s="90"/>
      <c r="AGL83" s="90"/>
      <c r="AGM83" s="90"/>
      <c r="AGN83" s="90"/>
      <c r="AGO83" s="90"/>
      <c r="AGP83" s="90"/>
      <c r="AGQ83" s="90"/>
      <c r="AGR83" s="90"/>
      <c r="AGS83" s="90"/>
      <c r="AGT83" s="90"/>
      <c r="AGU83" s="90"/>
      <c r="AGV83" s="90"/>
      <c r="AGW83" s="90"/>
      <c r="AGX83" s="90"/>
      <c r="AGY83" s="90"/>
      <c r="AGZ83" s="90"/>
      <c r="AHA83" s="90"/>
      <c r="AHB83" s="90"/>
      <c r="AHC83" s="90"/>
      <c r="AHD83" s="90"/>
      <c r="AHE83" s="90"/>
      <c r="AHF83" s="90"/>
      <c r="AHG83" s="90"/>
      <c r="AHH83" s="90"/>
      <c r="AHI83" s="90"/>
      <c r="AHJ83" s="90"/>
      <c r="AHK83" s="90"/>
      <c r="AHL83" s="90"/>
      <c r="AHM83" s="90"/>
      <c r="AHN83" s="90"/>
      <c r="AHO83" s="90"/>
      <c r="AHP83" s="90"/>
      <c r="AHQ83" s="90"/>
      <c r="AHR83" s="90"/>
      <c r="AHS83" s="90"/>
      <c r="AHT83" s="90"/>
      <c r="AHU83" s="90"/>
      <c r="AHV83" s="90"/>
      <c r="AHW83" s="90"/>
      <c r="AHX83" s="90"/>
      <c r="AHY83" s="90"/>
      <c r="AHZ83" s="90"/>
      <c r="AIA83" s="90"/>
      <c r="AIB83" s="90"/>
      <c r="AIC83" s="90"/>
      <c r="AID83" s="90"/>
      <c r="AIE83" s="90"/>
      <c r="AIF83" s="90"/>
      <c r="AIG83" s="90"/>
      <c r="AIH83" s="90"/>
      <c r="AII83" s="90"/>
      <c r="AIJ83" s="90"/>
      <c r="AIK83" s="90"/>
      <c r="AIL83" s="90"/>
      <c r="AIM83" s="90"/>
      <c r="AIN83" s="90"/>
      <c r="AIO83" s="90"/>
      <c r="AIP83" s="90"/>
      <c r="AIQ83" s="90"/>
      <c r="AIR83" s="90"/>
      <c r="AIS83" s="90"/>
      <c r="AIT83" s="90"/>
      <c r="AIU83" s="90"/>
      <c r="AIV83" s="90"/>
      <c r="AIW83" s="90"/>
      <c r="AIX83" s="90"/>
      <c r="AIY83" s="90"/>
      <c r="AIZ83" s="90"/>
      <c r="AJA83" s="90"/>
      <c r="AJB83" s="90"/>
      <c r="AJC83" s="90"/>
      <c r="AJD83" s="90"/>
      <c r="AJE83" s="90"/>
      <c r="AJF83" s="90"/>
      <c r="AJG83" s="90"/>
      <c r="AJH83" s="90"/>
      <c r="AJI83" s="90"/>
      <c r="AJJ83" s="90"/>
      <c r="AJK83" s="90"/>
      <c r="AJL83" s="90"/>
      <c r="AJM83" s="90"/>
      <c r="AJN83" s="90"/>
      <c r="AJO83" s="90"/>
      <c r="AJP83" s="90"/>
      <c r="AJQ83" s="90"/>
      <c r="AJR83" s="90"/>
      <c r="AJS83" s="90"/>
      <c r="AJT83" s="90"/>
      <c r="AJU83" s="90"/>
      <c r="AJV83" s="90"/>
      <c r="AJW83" s="90"/>
      <c r="AJX83" s="90"/>
      <c r="AJY83" s="90"/>
      <c r="AJZ83" s="90"/>
      <c r="AKA83" s="90"/>
      <c r="AKB83" s="90"/>
      <c r="AKC83" s="90"/>
      <c r="AKD83" s="90"/>
      <c r="AKE83" s="90"/>
      <c r="AKF83" s="90"/>
      <c r="AKG83" s="90"/>
      <c r="AKH83" s="90"/>
      <c r="AKI83" s="90"/>
      <c r="AKJ83" s="90"/>
      <c r="AKK83" s="90"/>
      <c r="AKL83" s="90"/>
      <c r="AKM83" s="90"/>
      <c r="AKN83" s="90"/>
      <c r="AKO83" s="90"/>
      <c r="AKP83" s="90"/>
      <c r="AKQ83" s="90"/>
      <c r="AKR83" s="90"/>
      <c r="AKS83" s="90"/>
      <c r="AKT83" s="90"/>
      <c r="AKU83" s="90"/>
      <c r="AKV83" s="90"/>
      <c r="AKW83" s="90"/>
      <c r="AKX83" s="90"/>
      <c r="AKY83" s="90"/>
      <c r="AKZ83" s="90"/>
      <c r="ALA83" s="90"/>
      <c r="ALB83" s="90"/>
      <c r="ALC83" s="90"/>
      <c r="ALD83" s="90"/>
      <c r="ALE83" s="90"/>
      <c r="ALF83" s="90"/>
      <c r="ALG83" s="90"/>
      <c r="ALH83" s="90"/>
      <c r="ALI83" s="90"/>
      <c r="ALJ83" s="90"/>
      <c r="ALK83" s="90"/>
      <c r="ALL83" s="90"/>
      <c r="ALM83" s="90"/>
      <c r="ALN83" s="90"/>
      <c r="ALO83" s="90"/>
      <c r="ALP83" s="90"/>
      <c r="ALQ83" s="90"/>
      <c r="ALR83" s="90"/>
      <c r="ALS83" s="90"/>
      <c r="ALT83" s="90"/>
      <c r="ALU83" s="90"/>
      <c r="ALV83" s="90"/>
      <c r="ALW83" s="90"/>
      <c r="ALX83" s="90"/>
      <c r="ALY83" s="90"/>
      <c r="ALZ83" s="90"/>
      <c r="AMA83" s="90"/>
      <c r="AMB83" s="90"/>
      <c r="AMC83" s="90"/>
      <c r="AMD83" s="90"/>
      <c r="AME83" s="90"/>
      <c r="AMF83" s="90"/>
      <c r="AMG83" s="90"/>
      <c r="AMH83" s="90"/>
      <c r="AMI83" s="90"/>
      <c r="AMJ83" s="90"/>
      <c r="AMK83" s="90"/>
      <c r="AML83" s="90"/>
      <c r="AMM83" s="90"/>
      <c r="AMN83" s="90"/>
      <c r="AMO83" s="90"/>
      <c r="AMP83" s="90"/>
      <c r="AMQ83" s="90"/>
      <c r="AMR83" s="90"/>
      <c r="AMS83" s="90"/>
      <c r="AMT83" s="90"/>
      <c r="AMU83" s="90"/>
      <c r="AMV83" s="90"/>
      <c r="AMW83" s="90"/>
      <c r="AMX83" s="90"/>
      <c r="AMY83" s="90"/>
      <c r="AMZ83" s="90"/>
      <c r="ANA83" s="90"/>
      <c r="ANB83" s="90"/>
      <c r="ANC83" s="90"/>
      <c r="AND83" s="90"/>
      <c r="ANE83" s="90"/>
      <c r="ANF83" s="90"/>
      <c r="ANG83" s="90"/>
      <c r="ANH83" s="90"/>
      <c r="ANI83" s="90"/>
      <c r="ANJ83" s="90"/>
      <c r="ANK83" s="90"/>
      <c r="ANL83" s="90"/>
      <c r="ANM83" s="90"/>
      <c r="ANN83" s="90"/>
      <c r="ANO83" s="90"/>
      <c r="ANP83" s="90"/>
      <c r="ANQ83" s="90"/>
      <c r="ANR83" s="90"/>
      <c r="ANS83" s="90"/>
      <c r="ANT83" s="90"/>
      <c r="ANU83" s="90"/>
      <c r="ANV83" s="90"/>
      <c r="ANW83" s="90"/>
      <c r="ANX83" s="90"/>
      <c r="ANY83" s="90"/>
      <c r="ANZ83" s="90"/>
      <c r="AOA83" s="90"/>
      <c r="AOB83" s="90"/>
      <c r="AOC83" s="90"/>
      <c r="AOD83" s="90"/>
      <c r="AOE83" s="90"/>
      <c r="AOF83" s="90"/>
      <c r="AOG83" s="90"/>
      <c r="AOH83" s="90"/>
      <c r="AOI83" s="90"/>
      <c r="AOJ83" s="90"/>
      <c r="AOK83" s="90"/>
      <c r="AOL83" s="90"/>
      <c r="AOM83" s="90"/>
      <c r="AON83" s="90"/>
      <c r="AOO83" s="90"/>
      <c r="AOP83" s="90"/>
      <c r="AOQ83" s="90"/>
      <c r="AOR83" s="90"/>
      <c r="AOS83" s="90"/>
      <c r="AOT83" s="90"/>
      <c r="AOU83" s="90"/>
      <c r="AOV83" s="90"/>
      <c r="AOW83" s="90"/>
      <c r="AOX83" s="90"/>
      <c r="AOY83" s="90"/>
      <c r="AOZ83" s="90"/>
      <c r="APA83" s="90"/>
      <c r="APB83" s="90"/>
      <c r="APC83" s="90"/>
      <c r="APD83" s="90"/>
      <c r="APE83" s="90"/>
      <c r="APF83" s="90"/>
      <c r="APG83" s="90"/>
      <c r="APH83" s="90"/>
      <c r="API83" s="90"/>
      <c r="APJ83" s="90"/>
      <c r="APK83" s="90"/>
      <c r="APL83" s="90"/>
      <c r="APM83" s="90"/>
      <c r="APN83" s="90"/>
      <c r="APO83" s="90"/>
      <c r="APP83" s="90"/>
      <c r="APQ83" s="90"/>
      <c r="APR83" s="90"/>
      <c r="APS83" s="90"/>
      <c r="APT83" s="90"/>
      <c r="APU83" s="90"/>
      <c r="APV83" s="90"/>
      <c r="APW83" s="90"/>
      <c r="APX83" s="90"/>
      <c r="APY83" s="90"/>
      <c r="APZ83" s="90"/>
      <c r="AQA83" s="90"/>
      <c r="AQB83" s="90"/>
      <c r="AQC83" s="90"/>
      <c r="AQD83" s="90"/>
      <c r="AQE83" s="90"/>
      <c r="AQF83" s="90"/>
      <c r="AQG83" s="90"/>
      <c r="AQH83" s="90"/>
      <c r="AQI83" s="90"/>
      <c r="AQJ83" s="90"/>
      <c r="AQK83" s="90"/>
      <c r="AQL83" s="90"/>
      <c r="AQM83" s="90"/>
      <c r="AQN83" s="90"/>
      <c r="AQO83" s="90"/>
      <c r="AQP83" s="90"/>
      <c r="AQQ83" s="90"/>
      <c r="AQR83" s="90"/>
      <c r="AQS83" s="90"/>
      <c r="AQT83" s="90"/>
      <c r="AQU83" s="90"/>
      <c r="AQV83" s="90"/>
      <c r="AQW83" s="90"/>
      <c r="AQX83" s="90"/>
      <c r="AQY83" s="90"/>
      <c r="AQZ83" s="90"/>
      <c r="ARA83" s="90"/>
      <c r="ARB83" s="90"/>
      <c r="ARC83" s="90"/>
      <c r="ARD83" s="90"/>
      <c r="ARE83" s="90"/>
      <c r="ARF83" s="90"/>
      <c r="ARG83" s="90"/>
      <c r="ARH83" s="90"/>
      <c r="ARI83" s="90"/>
      <c r="ARJ83" s="90"/>
      <c r="ARK83" s="90"/>
      <c r="ARL83" s="90"/>
      <c r="ARM83" s="90"/>
      <c r="ARN83" s="90"/>
      <c r="ARO83" s="90"/>
      <c r="ARP83" s="90"/>
      <c r="ARQ83" s="90"/>
      <c r="ARR83" s="90"/>
      <c r="ARS83" s="90"/>
      <c r="ART83" s="90"/>
      <c r="ARU83" s="90"/>
      <c r="ARV83" s="90"/>
      <c r="ARW83" s="90"/>
      <c r="ARX83" s="90"/>
      <c r="ARY83" s="90"/>
      <c r="ARZ83" s="90"/>
      <c r="ASA83" s="90"/>
      <c r="ASB83" s="90"/>
      <c r="ASC83" s="90"/>
      <c r="ASD83" s="90"/>
      <c r="ASE83" s="90"/>
      <c r="ASF83" s="90"/>
      <c r="ASG83" s="90"/>
      <c r="ASH83" s="90"/>
      <c r="ASI83" s="90"/>
      <c r="ASJ83" s="90"/>
      <c r="ASK83" s="90"/>
      <c r="ASL83" s="90"/>
      <c r="ASM83" s="90"/>
      <c r="ASN83" s="90"/>
      <c r="ASO83" s="90"/>
      <c r="ASP83" s="90"/>
      <c r="ASQ83" s="90"/>
      <c r="ASR83" s="90"/>
      <c r="ASS83" s="90"/>
      <c r="AST83" s="90"/>
      <c r="ASU83" s="90"/>
      <c r="ASV83" s="90"/>
      <c r="ASW83" s="90"/>
      <c r="ASX83" s="90"/>
      <c r="ASY83" s="90"/>
      <c r="ASZ83" s="90"/>
      <c r="ATA83" s="90"/>
      <c r="ATB83" s="90"/>
      <c r="ATC83" s="90"/>
      <c r="ATD83" s="90"/>
      <c r="ATE83" s="90"/>
      <c r="ATF83" s="90"/>
      <c r="ATG83" s="90"/>
      <c r="ATH83" s="90"/>
      <c r="ATI83" s="90"/>
      <c r="ATJ83" s="90"/>
      <c r="ATK83" s="90"/>
      <c r="ATL83" s="90"/>
      <c r="ATM83" s="90"/>
      <c r="ATN83" s="90"/>
      <c r="ATO83" s="90"/>
      <c r="ATP83" s="90"/>
      <c r="ATQ83" s="90"/>
      <c r="ATR83" s="90"/>
      <c r="ATS83" s="90"/>
      <c r="ATT83" s="90"/>
      <c r="ATU83" s="90"/>
      <c r="ATV83" s="90"/>
      <c r="ATW83" s="90"/>
      <c r="ATX83" s="90"/>
      <c r="ATY83" s="90"/>
      <c r="ATZ83" s="90"/>
      <c r="AUA83" s="90"/>
      <c r="AUB83" s="90"/>
      <c r="AUC83" s="90"/>
      <c r="AUD83" s="90"/>
      <c r="AUE83" s="90"/>
      <c r="AUF83" s="90"/>
      <c r="AUG83" s="90"/>
      <c r="AUH83" s="90"/>
      <c r="AUI83" s="90"/>
      <c r="AUJ83" s="90"/>
      <c r="AUK83" s="90"/>
      <c r="AUL83" s="90"/>
      <c r="AUM83" s="90"/>
      <c r="AUN83" s="90"/>
      <c r="AUO83" s="90"/>
      <c r="AUP83" s="90"/>
      <c r="AUQ83" s="90"/>
      <c r="AUR83" s="90"/>
      <c r="AUS83" s="90"/>
      <c r="AUT83" s="90"/>
      <c r="AUU83" s="90"/>
      <c r="AUV83" s="90"/>
      <c r="AUW83" s="90"/>
      <c r="AUX83" s="90"/>
      <c r="AUY83" s="90"/>
      <c r="AUZ83" s="90"/>
      <c r="AVA83" s="90"/>
      <c r="AVB83" s="90"/>
      <c r="AVC83" s="90"/>
      <c r="AVD83" s="90"/>
      <c r="AVE83" s="90"/>
      <c r="AVF83" s="90"/>
      <c r="AVG83" s="90"/>
      <c r="AVH83" s="90"/>
      <c r="AVI83" s="90"/>
      <c r="AVJ83" s="90"/>
      <c r="AVK83" s="90"/>
      <c r="AVL83" s="90"/>
      <c r="AVM83" s="90"/>
      <c r="AVN83" s="90"/>
      <c r="AVO83" s="90"/>
      <c r="AVP83" s="90"/>
      <c r="AVQ83" s="90"/>
      <c r="AVR83" s="90"/>
      <c r="AVS83" s="90"/>
      <c r="AVT83" s="90"/>
      <c r="AVU83" s="90"/>
      <c r="AVV83" s="90"/>
      <c r="AVW83" s="90"/>
      <c r="AVX83" s="90"/>
      <c r="AVY83" s="90"/>
      <c r="AVZ83" s="90"/>
      <c r="AWA83" s="90"/>
      <c r="AWB83" s="90"/>
      <c r="AWC83" s="90"/>
      <c r="AWD83" s="90"/>
      <c r="AWE83" s="90"/>
      <c r="AWF83" s="90"/>
      <c r="AWG83" s="90"/>
      <c r="AWH83" s="90"/>
      <c r="AWI83" s="90"/>
      <c r="AWJ83" s="90"/>
      <c r="AWK83" s="90"/>
      <c r="AWL83" s="90"/>
      <c r="AWM83" s="90"/>
      <c r="AWN83" s="90"/>
      <c r="AWO83" s="90"/>
      <c r="AWP83" s="90"/>
      <c r="AWQ83" s="90"/>
      <c r="AWR83" s="90"/>
      <c r="AWS83" s="90"/>
      <c r="AWT83" s="90"/>
      <c r="AWU83" s="90"/>
      <c r="AWV83" s="90"/>
      <c r="AWW83" s="90"/>
      <c r="AWX83" s="90"/>
      <c r="AWY83" s="90"/>
      <c r="AWZ83" s="90"/>
      <c r="AXA83" s="90"/>
      <c r="AXB83" s="90"/>
      <c r="AXC83" s="90"/>
      <c r="AXD83" s="90"/>
      <c r="AXE83" s="90"/>
      <c r="AXF83" s="90"/>
      <c r="AXG83" s="90"/>
      <c r="AXH83" s="90"/>
      <c r="AXI83" s="90"/>
      <c r="AXJ83" s="90"/>
      <c r="AXK83" s="90"/>
      <c r="AXL83" s="90"/>
      <c r="AXM83" s="90"/>
      <c r="AXN83" s="90"/>
      <c r="AXO83" s="90"/>
      <c r="AXP83" s="90"/>
      <c r="AXQ83" s="90"/>
      <c r="AXR83" s="90"/>
      <c r="AXS83" s="90"/>
      <c r="AXT83" s="90"/>
      <c r="AXU83" s="90"/>
      <c r="AXV83" s="90"/>
      <c r="AXW83" s="90"/>
      <c r="AXX83" s="90"/>
      <c r="AXY83" s="90"/>
      <c r="AXZ83" s="90"/>
      <c r="AYA83" s="90"/>
      <c r="AYB83" s="90"/>
      <c r="AYC83" s="90"/>
      <c r="AYD83" s="90"/>
      <c r="AYE83" s="90"/>
      <c r="AYF83" s="90"/>
      <c r="AYG83" s="90"/>
      <c r="AYH83" s="90"/>
      <c r="AYI83" s="90"/>
      <c r="AYJ83" s="90"/>
      <c r="AYK83" s="90"/>
      <c r="AYL83" s="90"/>
      <c r="AYM83" s="90"/>
      <c r="AYN83" s="90"/>
      <c r="AYO83" s="90"/>
      <c r="AYP83" s="90"/>
      <c r="AYQ83" s="90"/>
      <c r="AYR83" s="90"/>
      <c r="AYS83" s="90"/>
      <c r="AYT83" s="90"/>
      <c r="AYU83" s="90"/>
      <c r="AYV83" s="90"/>
      <c r="AYW83" s="90"/>
      <c r="AYX83" s="90"/>
      <c r="AYY83" s="90"/>
      <c r="AYZ83" s="90"/>
      <c r="AZA83" s="90"/>
      <c r="AZB83" s="90"/>
      <c r="AZC83" s="90"/>
      <c r="AZD83" s="90"/>
      <c r="AZE83" s="90"/>
      <c r="AZF83" s="90"/>
      <c r="AZG83" s="90"/>
      <c r="AZH83" s="90"/>
      <c r="AZI83" s="90"/>
      <c r="AZJ83" s="90"/>
      <c r="AZK83" s="90"/>
      <c r="AZL83" s="90"/>
      <c r="AZM83" s="90"/>
      <c r="AZN83" s="90"/>
      <c r="AZO83" s="90"/>
      <c r="AZP83" s="90"/>
      <c r="AZQ83" s="90"/>
      <c r="AZR83" s="90"/>
      <c r="AZS83" s="90"/>
      <c r="AZT83" s="90"/>
      <c r="AZU83" s="90"/>
      <c r="AZV83" s="90"/>
      <c r="AZW83" s="90"/>
      <c r="AZX83" s="90"/>
      <c r="AZY83" s="90"/>
      <c r="AZZ83" s="90"/>
      <c r="BAA83" s="90"/>
      <c r="BAB83" s="90"/>
      <c r="BAC83" s="90"/>
      <c r="BAD83" s="90"/>
      <c r="BAE83" s="90"/>
      <c r="BAF83" s="90"/>
      <c r="BAG83" s="90"/>
      <c r="BAH83" s="90"/>
      <c r="BAI83" s="90"/>
      <c r="BAJ83" s="90"/>
      <c r="BAK83" s="90"/>
      <c r="BAL83" s="90"/>
      <c r="BAM83" s="90"/>
      <c r="BAN83" s="90"/>
      <c r="BAO83" s="90"/>
      <c r="BAP83" s="90"/>
      <c r="BAQ83" s="90"/>
      <c r="BAR83" s="90"/>
      <c r="BAS83" s="90"/>
      <c r="BAT83" s="90"/>
      <c r="BAU83" s="90"/>
      <c r="BAV83" s="90"/>
      <c r="BAW83" s="90"/>
      <c r="BAX83" s="90"/>
      <c r="BAY83" s="90"/>
      <c r="BAZ83" s="90"/>
      <c r="BBA83" s="90"/>
      <c r="BBB83" s="90"/>
      <c r="BBC83" s="90"/>
      <c r="BBD83" s="90"/>
      <c r="BBE83" s="90"/>
      <c r="BBF83" s="90"/>
      <c r="BBG83" s="90"/>
      <c r="BBH83" s="90"/>
      <c r="BBI83" s="90"/>
      <c r="BBJ83" s="90"/>
      <c r="BBK83" s="90"/>
      <c r="BBL83" s="90"/>
      <c r="BBM83" s="90"/>
      <c r="BBN83" s="90"/>
      <c r="BBO83" s="90"/>
      <c r="BBP83" s="90"/>
      <c r="BBQ83" s="90"/>
      <c r="BBR83" s="90"/>
      <c r="BBS83" s="90"/>
      <c r="BBT83" s="90"/>
      <c r="BBU83" s="90"/>
      <c r="BBV83" s="90"/>
      <c r="BBW83" s="90"/>
      <c r="BBX83" s="90"/>
      <c r="BBY83" s="90"/>
      <c r="BBZ83" s="90"/>
      <c r="BCA83" s="90"/>
      <c r="BCB83" s="90"/>
      <c r="BCC83" s="90"/>
      <c r="BCD83" s="90"/>
      <c r="BCE83" s="90"/>
      <c r="BCF83" s="90"/>
      <c r="BCG83" s="90"/>
      <c r="BCH83" s="90"/>
      <c r="BCI83" s="90"/>
      <c r="BCJ83" s="90"/>
      <c r="BCK83" s="90"/>
      <c r="BCL83" s="90"/>
      <c r="BCM83" s="90"/>
      <c r="BCN83" s="90"/>
      <c r="BCO83" s="90"/>
      <c r="BCP83" s="90"/>
      <c r="BCQ83" s="90"/>
      <c r="BCR83" s="90"/>
      <c r="BCS83" s="90"/>
      <c r="BCT83" s="90"/>
      <c r="BCU83" s="90"/>
      <c r="BCV83" s="90"/>
      <c r="BCW83" s="90"/>
      <c r="BCX83" s="90"/>
      <c r="BCY83" s="90"/>
      <c r="BCZ83" s="90"/>
      <c r="BDA83" s="90"/>
      <c r="BDB83" s="90"/>
      <c r="BDC83" s="90"/>
      <c r="BDD83" s="90"/>
      <c r="BDE83" s="90"/>
      <c r="BDF83" s="90"/>
      <c r="BDG83" s="90"/>
      <c r="BDH83" s="90"/>
      <c r="BDI83" s="90"/>
      <c r="BDJ83" s="90"/>
      <c r="BDK83" s="90"/>
      <c r="BDL83" s="90"/>
      <c r="BDM83" s="90"/>
      <c r="BDN83" s="90"/>
      <c r="BDO83" s="90"/>
      <c r="BDP83" s="90"/>
      <c r="BDQ83" s="90"/>
      <c r="BDR83" s="90"/>
      <c r="BDS83" s="90"/>
      <c r="BDT83" s="90"/>
      <c r="BDU83" s="90"/>
      <c r="BDV83" s="90"/>
      <c r="BDW83" s="90"/>
      <c r="BDX83" s="90"/>
      <c r="BDY83" s="90"/>
      <c r="BDZ83" s="90"/>
      <c r="BEA83" s="90"/>
      <c r="BEB83" s="90"/>
      <c r="BEC83" s="90"/>
      <c r="BED83" s="90"/>
      <c r="BEE83" s="90"/>
      <c r="BEF83" s="90"/>
      <c r="BEG83" s="90"/>
      <c r="BEH83" s="90"/>
      <c r="BEI83" s="90"/>
      <c r="BEJ83" s="90"/>
      <c r="BEK83" s="90"/>
      <c r="BEL83" s="90"/>
      <c r="BEM83" s="90"/>
      <c r="BEN83" s="90"/>
      <c r="BEO83" s="90"/>
      <c r="BEP83" s="90"/>
      <c r="BEQ83" s="90"/>
      <c r="BER83" s="90"/>
      <c r="BES83" s="90"/>
      <c r="BET83" s="90"/>
      <c r="BEU83" s="90"/>
      <c r="BEV83" s="90"/>
      <c r="BEW83" s="90"/>
      <c r="BEX83" s="90"/>
      <c r="BEY83" s="90"/>
      <c r="BEZ83" s="90"/>
      <c r="BFA83" s="90"/>
      <c r="BFB83" s="90"/>
      <c r="BFC83" s="90"/>
      <c r="BFD83" s="90"/>
      <c r="BFE83" s="90"/>
      <c r="BFF83" s="90"/>
      <c r="BFG83" s="90"/>
      <c r="BFH83" s="90"/>
      <c r="BFI83" s="90"/>
      <c r="BFJ83" s="90"/>
      <c r="BFK83" s="90"/>
      <c r="BFL83" s="90"/>
      <c r="BFM83" s="90"/>
      <c r="BFN83" s="90"/>
      <c r="BFO83" s="90"/>
      <c r="BFP83" s="90"/>
      <c r="BFQ83" s="90"/>
      <c r="BFR83" s="90"/>
      <c r="BFS83" s="90"/>
      <c r="BFT83" s="90"/>
      <c r="BFU83" s="90"/>
      <c r="BFV83" s="90"/>
      <c r="BFW83" s="90"/>
      <c r="BFX83" s="90"/>
      <c r="BFY83" s="90"/>
      <c r="BFZ83" s="90"/>
      <c r="BGA83" s="90"/>
      <c r="BGB83" s="90"/>
      <c r="BGC83" s="90"/>
      <c r="BGD83" s="90"/>
      <c r="BGE83" s="90"/>
      <c r="BGF83" s="90"/>
      <c r="BGG83" s="90"/>
      <c r="BGH83" s="90"/>
      <c r="BGI83" s="90"/>
      <c r="BGJ83" s="90"/>
      <c r="BGK83" s="90"/>
      <c r="BGL83" s="90"/>
      <c r="BGM83" s="90"/>
      <c r="BGN83" s="90"/>
      <c r="BGO83" s="90"/>
      <c r="BGP83" s="90"/>
      <c r="BGQ83" s="90"/>
      <c r="BGR83" s="90"/>
      <c r="BGS83" s="90"/>
      <c r="BGT83" s="90"/>
      <c r="BGU83" s="90"/>
      <c r="BGV83" s="90"/>
      <c r="BGW83" s="90"/>
      <c r="BGX83" s="90"/>
      <c r="BGY83" s="90"/>
      <c r="BGZ83" s="90"/>
      <c r="BHA83" s="90"/>
      <c r="BHB83" s="90"/>
      <c r="BHC83" s="90"/>
      <c r="BHD83" s="90"/>
      <c r="BHE83" s="90"/>
      <c r="BHF83" s="90"/>
      <c r="BHG83" s="90"/>
      <c r="BHH83" s="90"/>
      <c r="BHI83" s="90"/>
      <c r="BHJ83" s="90"/>
      <c r="BHK83" s="90"/>
      <c r="BHL83" s="90"/>
      <c r="BHM83" s="90"/>
      <c r="BHN83" s="90"/>
      <c r="BHO83" s="90"/>
      <c r="BHP83" s="90"/>
      <c r="BHQ83" s="90"/>
      <c r="BHR83" s="90"/>
      <c r="BHS83" s="90"/>
      <c r="BHT83" s="90"/>
      <c r="BHU83" s="90"/>
      <c r="BHV83" s="90"/>
      <c r="BHW83" s="90"/>
      <c r="BHX83" s="90"/>
      <c r="BHY83" s="90"/>
      <c r="BHZ83" s="90"/>
      <c r="BIA83" s="90"/>
      <c r="BIB83" s="90"/>
      <c r="BIC83" s="90"/>
      <c r="BID83" s="90"/>
      <c r="BIE83" s="90"/>
      <c r="BIF83" s="90"/>
      <c r="BIG83" s="90"/>
      <c r="BIH83" s="90"/>
      <c r="BII83" s="90"/>
      <c r="BIJ83" s="90"/>
      <c r="BIK83" s="90"/>
      <c r="BIL83" s="90"/>
      <c r="BIM83" s="90"/>
      <c r="BIN83" s="90"/>
      <c r="BIO83" s="90"/>
      <c r="BIP83" s="90"/>
      <c r="BIQ83" s="90"/>
      <c r="BIR83" s="90"/>
      <c r="BIS83" s="90"/>
      <c r="BIT83" s="90"/>
      <c r="BIU83" s="90"/>
      <c r="BIV83" s="90"/>
      <c r="BIW83" s="90"/>
      <c r="BIX83" s="90"/>
      <c r="BIY83" s="90"/>
      <c r="BIZ83" s="90"/>
      <c r="BJA83" s="90"/>
      <c r="BJB83" s="90"/>
      <c r="BJC83" s="90"/>
      <c r="BJD83" s="90"/>
      <c r="BJE83" s="90"/>
      <c r="BJF83" s="90"/>
      <c r="BJG83" s="90"/>
      <c r="BJH83" s="90"/>
      <c r="BJI83" s="90"/>
      <c r="BJJ83" s="90"/>
      <c r="BJK83" s="90"/>
      <c r="BJL83" s="90"/>
      <c r="BJM83" s="90"/>
      <c r="BJN83" s="90"/>
      <c r="BJO83" s="90"/>
      <c r="BJP83" s="90"/>
      <c r="BJQ83" s="90"/>
      <c r="BJR83" s="90"/>
      <c r="BJS83" s="90"/>
      <c r="BJT83" s="90"/>
      <c r="BJU83" s="90"/>
      <c r="BJV83" s="90"/>
      <c r="BJW83" s="90"/>
      <c r="BJX83" s="90"/>
      <c r="BJY83" s="90"/>
      <c r="BJZ83" s="90"/>
      <c r="BKA83" s="90"/>
      <c r="BKB83" s="90"/>
      <c r="BKC83" s="90"/>
      <c r="BKD83" s="90"/>
      <c r="BKE83" s="90"/>
      <c r="BKF83" s="90"/>
      <c r="BKG83" s="90"/>
      <c r="BKH83" s="90"/>
      <c r="BKI83" s="90"/>
      <c r="BKJ83" s="90"/>
      <c r="BKK83" s="90"/>
      <c r="BKL83" s="90"/>
      <c r="BKM83" s="90"/>
      <c r="BKN83" s="90"/>
      <c r="BKO83" s="90"/>
      <c r="BKP83" s="90"/>
      <c r="BKQ83" s="90"/>
      <c r="BKR83" s="90"/>
      <c r="BKS83" s="90"/>
      <c r="BKT83" s="90"/>
      <c r="BKU83" s="90"/>
      <c r="BKV83" s="90"/>
      <c r="BKW83" s="90"/>
      <c r="BKX83" s="90"/>
      <c r="BKY83" s="90"/>
      <c r="BKZ83" s="90"/>
      <c r="BLA83" s="90"/>
      <c r="BLB83" s="90"/>
      <c r="BLC83" s="90"/>
      <c r="BLD83" s="90"/>
      <c r="BLE83" s="90"/>
      <c r="BLF83" s="90"/>
      <c r="BLG83" s="90"/>
      <c r="BLH83" s="90"/>
      <c r="BLI83" s="90"/>
      <c r="BLJ83" s="90"/>
      <c r="BLK83" s="90"/>
      <c r="BLL83" s="90"/>
      <c r="BLM83" s="90"/>
      <c r="BLN83" s="90"/>
      <c r="BLO83" s="90"/>
      <c r="BLP83" s="90"/>
      <c r="BLQ83" s="90"/>
      <c r="BLR83" s="90"/>
      <c r="BLS83" s="90"/>
      <c r="BLT83" s="90"/>
      <c r="BLU83" s="90"/>
      <c r="BLV83" s="90"/>
      <c r="BLW83" s="90"/>
      <c r="BLX83" s="90"/>
      <c r="BLY83" s="90"/>
      <c r="BLZ83" s="90"/>
      <c r="BMA83" s="90"/>
      <c r="BMB83" s="90"/>
      <c r="BMC83" s="90"/>
      <c r="BMD83" s="90"/>
      <c r="BME83" s="90"/>
      <c r="BMF83" s="90"/>
      <c r="BMG83" s="90"/>
      <c r="BMH83" s="90"/>
      <c r="BMI83" s="90"/>
      <c r="BMJ83" s="90"/>
      <c r="BMK83" s="90"/>
      <c r="BML83" s="90"/>
      <c r="BMM83" s="90"/>
      <c r="BMN83" s="90"/>
      <c r="BMO83" s="90"/>
      <c r="BMP83" s="90"/>
      <c r="BMQ83" s="90"/>
      <c r="BMR83" s="90"/>
      <c r="BMS83" s="90"/>
      <c r="BMT83" s="90"/>
      <c r="BMU83" s="90"/>
      <c r="BMV83" s="90"/>
      <c r="BMW83" s="90"/>
      <c r="BMX83" s="90"/>
      <c r="BMY83" s="90"/>
      <c r="BMZ83" s="90"/>
      <c r="BNA83" s="90"/>
      <c r="BNB83" s="90"/>
      <c r="BNC83" s="90"/>
      <c r="BND83" s="90"/>
      <c r="BNE83" s="90"/>
      <c r="BNF83" s="90"/>
      <c r="BNG83" s="90"/>
      <c r="BNH83" s="90"/>
      <c r="BNI83" s="90"/>
      <c r="BNJ83" s="90"/>
      <c r="BNK83" s="90"/>
      <c r="BNL83" s="90"/>
      <c r="BNM83" s="90"/>
      <c r="BNN83" s="90"/>
      <c r="BNO83" s="90"/>
      <c r="BNP83" s="90"/>
      <c r="BNQ83" s="90"/>
      <c r="BNR83" s="90"/>
      <c r="BNS83" s="90"/>
      <c r="BNT83" s="90"/>
      <c r="BNU83" s="90"/>
      <c r="BNV83" s="90"/>
      <c r="BNW83" s="90"/>
      <c r="BNX83" s="90"/>
      <c r="BNY83" s="90"/>
      <c r="BNZ83" s="90"/>
      <c r="BOA83" s="90"/>
      <c r="BOB83" s="90"/>
      <c r="BOC83" s="90"/>
      <c r="BOD83" s="90"/>
      <c r="BOE83" s="90"/>
      <c r="BOF83" s="90"/>
      <c r="BOG83" s="90"/>
      <c r="BOH83" s="90"/>
      <c r="BOI83" s="90"/>
      <c r="BOJ83" s="90"/>
      <c r="BOK83" s="90"/>
      <c r="BOL83" s="90"/>
      <c r="BOM83" s="90"/>
      <c r="BON83" s="90"/>
      <c r="BOO83" s="90"/>
      <c r="BOP83" s="90"/>
      <c r="BOQ83" s="90"/>
      <c r="BOR83" s="90"/>
      <c r="BOS83" s="90"/>
      <c r="BOT83" s="90"/>
      <c r="BOU83" s="90"/>
      <c r="BOV83" s="90"/>
      <c r="BOW83" s="90"/>
      <c r="BOX83" s="90"/>
      <c r="BOY83" s="90"/>
      <c r="BOZ83" s="90"/>
      <c r="BPA83" s="90"/>
      <c r="BPB83" s="90"/>
      <c r="BPC83" s="90"/>
      <c r="BPD83" s="90"/>
      <c r="BPE83" s="90"/>
      <c r="BPF83" s="90"/>
      <c r="BPG83" s="90"/>
      <c r="BPH83" s="90"/>
      <c r="BPI83" s="90"/>
      <c r="BPJ83" s="90"/>
      <c r="BPK83" s="90"/>
      <c r="BPL83" s="90"/>
      <c r="BPM83" s="90"/>
      <c r="BPN83" s="90"/>
      <c r="BPO83" s="90"/>
      <c r="BPP83" s="90"/>
      <c r="BPQ83" s="90"/>
      <c r="BPR83" s="90"/>
      <c r="BPS83" s="90"/>
      <c r="BPT83" s="90"/>
      <c r="BPU83" s="90"/>
      <c r="BPV83" s="90"/>
      <c r="BPW83" s="90"/>
      <c r="BPX83" s="90"/>
      <c r="BPY83" s="90"/>
      <c r="BPZ83" s="90"/>
      <c r="BQA83" s="90"/>
      <c r="BQB83" s="90"/>
      <c r="BQC83" s="90"/>
      <c r="BQD83" s="90"/>
      <c r="BQE83" s="90"/>
      <c r="BQF83" s="90"/>
      <c r="BQG83" s="90"/>
      <c r="BQH83" s="90"/>
      <c r="BQI83" s="90"/>
      <c r="BQJ83" s="90"/>
      <c r="BQK83" s="90"/>
      <c r="BQL83" s="90"/>
      <c r="BQM83" s="90"/>
      <c r="BQN83" s="90"/>
      <c r="BQO83" s="90"/>
      <c r="BQP83" s="90"/>
      <c r="BQQ83" s="90"/>
      <c r="BQR83" s="90"/>
      <c r="BQS83" s="90"/>
      <c r="BQT83" s="90"/>
      <c r="BQU83" s="90"/>
      <c r="BQV83" s="90"/>
      <c r="BQW83" s="90"/>
      <c r="BQX83" s="90"/>
      <c r="BQY83" s="90"/>
      <c r="BQZ83" s="90"/>
      <c r="BRA83" s="90"/>
      <c r="BRB83" s="90"/>
      <c r="BRC83" s="90"/>
      <c r="BRD83" s="90"/>
      <c r="BRE83" s="90"/>
      <c r="BRF83" s="90"/>
      <c r="BRG83" s="90"/>
      <c r="BRH83" s="90"/>
      <c r="BRI83" s="90"/>
      <c r="BRJ83" s="90"/>
      <c r="BRK83" s="90"/>
      <c r="BRL83" s="90"/>
      <c r="BRM83" s="90"/>
      <c r="BRN83" s="90"/>
      <c r="BRO83" s="90"/>
      <c r="BRP83" s="90"/>
      <c r="BRQ83" s="90"/>
      <c r="BRR83" s="90"/>
      <c r="BRS83" s="90"/>
      <c r="BRT83" s="90"/>
      <c r="BRU83" s="90"/>
      <c r="BRV83" s="90"/>
      <c r="BRW83" s="90"/>
      <c r="BRX83" s="90"/>
      <c r="BRY83" s="90"/>
      <c r="BRZ83" s="90"/>
      <c r="BSA83" s="90"/>
      <c r="BSB83" s="90"/>
      <c r="BSC83" s="90"/>
      <c r="BSD83" s="90"/>
      <c r="BSE83" s="90"/>
      <c r="BSF83" s="90"/>
      <c r="BSG83" s="90"/>
      <c r="BSH83" s="90"/>
      <c r="BSI83" s="90"/>
      <c r="BSJ83" s="90"/>
      <c r="BSK83" s="90"/>
      <c r="BSL83" s="90"/>
      <c r="BSM83" s="90"/>
      <c r="BSN83" s="90"/>
      <c r="BSO83" s="90"/>
      <c r="BSP83" s="90"/>
      <c r="BSQ83" s="90"/>
      <c r="BSR83" s="90"/>
      <c r="BSS83" s="90"/>
      <c r="BST83" s="90"/>
      <c r="BSU83" s="90"/>
      <c r="BSV83" s="90"/>
      <c r="BSW83" s="90"/>
      <c r="BSX83" s="90"/>
      <c r="BSY83" s="90"/>
      <c r="BSZ83" s="90"/>
      <c r="BTA83" s="90"/>
      <c r="BTB83" s="90"/>
      <c r="BTC83" s="90"/>
      <c r="BTD83" s="90"/>
      <c r="BTE83" s="90"/>
      <c r="BTF83" s="90"/>
      <c r="BTG83" s="90"/>
      <c r="BTH83" s="90"/>
      <c r="BTI83" s="90"/>
      <c r="BTJ83" s="90"/>
      <c r="BTK83" s="90"/>
      <c r="BTL83" s="90"/>
      <c r="BTM83" s="90"/>
      <c r="BTN83" s="90"/>
      <c r="BTO83" s="90"/>
      <c r="BTP83" s="90"/>
      <c r="BTQ83" s="90"/>
      <c r="BTR83" s="90"/>
      <c r="BTS83" s="90"/>
      <c r="BTT83" s="90"/>
      <c r="BTU83" s="90"/>
      <c r="BTV83" s="90"/>
      <c r="BTW83" s="90"/>
      <c r="BTX83" s="90"/>
      <c r="BTY83" s="90"/>
      <c r="BTZ83" s="90"/>
      <c r="BUA83" s="90"/>
      <c r="BUB83" s="90"/>
      <c r="BUC83" s="90"/>
      <c r="BUD83" s="90"/>
      <c r="BUE83" s="90"/>
      <c r="BUF83" s="90"/>
      <c r="BUG83" s="90"/>
      <c r="BUH83" s="90"/>
      <c r="BUI83" s="90"/>
      <c r="BUJ83" s="90"/>
      <c r="BUK83" s="90"/>
      <c r="BUL83" s="90"/>
      <c r="BUM83" s="90"/>
      <c r="BUN83" s="90"/>
      <c r="BUO83" s="90"/>
      <c r="BUP83" s="90"/>
      <c r="BUQ83" s="90"/>
      <c r="BUR83" s="90"/>
      <c r="BUS83" s="90"/>
      <c r="BUT83" s="90"/>
      <c r="BUU83" s="90"/>
      <c r="BUV83" s="90"/>
      <c r="BUW83" s="90"/>
      <c r="BUX83" s="90"/>
      <c r="BUY83" s="90"/>
      <c r="BUZ83" s="90"/>
      <c r="BVA83" s="90"/>
      <c r="BVB83" s="90"/>
      <c r="BVC83" s="90"/>
      <c r="BVD83" s="90"/>
      <c r="BVE83" s="90"/>
      <c r="BVF83" s="90"/>
      <c r="BVG83" s="90"/>
      <c r="BVH83" s="90"/>
      <c r="BVI83" s="90"/>
      <c r="BVJ83" s="90"/>
      <c r="BVK83" s="90"/>
      <c r="BVL83" s="90"/>
      <c r="BVM83" s="90"/>
      <c r="BVN83" s="90"/>
      <c r="BVO83" s="90"/>
      <c r="BVP83" s="90"/>
      <c r="BVQ83" s="90"/>
      <c r="BVR83" s="90"/>
      <c r="BVS83" s="90"/>
      <c r="BVT83" s="90"/>
      <c r="BVU83" s="90"/>
      <c r="BVV83" s="90"/>
      <c r="BVW83" s="90"/>
      <c r="BVX83" s="90"/>
      <c r="BVY83" s="90"/>
      <c r="BVZ83" s="90"/>
      <c r="BWA83" s="90"/>
      <c r="BWB83" s="90"/>
      <c r="BWC83" s="90"/>
      <c r="BWD83" s="90"/>
      <c r="BWE83" s="90"/>
      <c r="BWF83" s="90"/>
      <c r="BWG83" s="90"/>
      <c r="BWH83" s="90"/>
      <c r="BWI83" s="90"/>
      <c r="BWJ83" s="90"/>
      <c r="BWK83" s="90"/>
      <c r="BWL83" s="90"/>
      <c r="BWM83" s="90"/>
      <c r="BWN83" s="90"/>
      <c r="BWO83" s="90"/>
      <c r="BWP83" s="90"/>
      <c r="BWQ83" s="90"/>
      <c r="BWR83" s="90"/>
      <c r="BWS83" s="90"/>
      <c r="BWT83" s="90"/>
      <c r="BWU83" s="90"/>
      <c r="BWV83" s="90"/>
      <c r="BWW83" s="90"/>
      <c r="BWX83" s="90"/>
      <c r="BWY83" s="90"/>
      <c r="BWZ83" s="90"/>
      <c r="BXA83" s="90"/>
      <c r="BXB83" s="90"/>
      <c r="BXC83" s="90"/>
      <c r="BXD83" s="90"/>
      <c r="BXE83" s="90"/>
      <c r="BXF83" s="90"/>
      <c r="BXG83" s="90"/>
      <c r="BXH83" s="90"/>
      <c r="BXI83" s="90"/>
      <c r="BXJ83" s="90"/>
      <c r="BXK83" s="90"/>
      <c r="BXL83" s="90"/>
      <c r="BXM83" s="90"/>
      <c r="BXN83" s="90"/>
      <c r="BXO83" s="90"/>
      <c r="BXP83" s="90"/>
      <c r="BXQ83" s="90"/>
      <c r="BXR83" s="90"/>
      <c r="BXS83" s="90"/>
      <c r="BXT83" s="90"/>
      <c r="BXU83" s="90"/>
      <c r="BXV83" s="90"/>
      <c r="BXW83" s="90"/>
      <c r="BXX83" s="90"/>
      <c r="BXY83" s="90"/>
      <c r="BXZ83" s="90"/>
      <c r="BYA83" s="90"/>
      <c r="BYB83" s="90"/>
      <c r="BYC83" s="90"/>
      <c r="BYD83" s="90"/>
      <c r="BYE83" s="90"/>
      <c r="BYF83" s="90"/>
      <c r="BYG83" s="90"/>
      <c r="BYH83" s="90"/>
      <c r="BYI83" s="90"/>
      <c r="BYJ83" s="90"/>
      <c r="BYK83" s="90"/>
      <c r="BYL83" s="90"/>
      <c r="BYM83" s="90"/>
      <c r="BYN83" s="90"/>
      <c r="BYO83" s="90"/>
      <c r="BYP83" s="90"/>
      <c r="BYQ83" s="90"/>
      <c r="BYR83" s="90"/>
      <c r="BYS83" s="90"/>
      <c r="BYT83" s="90"/>
      <c r="BYU83" s="90"/>
      <c r="BYV83" s="90"/>
      <c r="BYW83" s="90"/>
      <c r="BYX83" s="90"/>
      <c r="BYY83" s="90"/>
      <c r="BYZ83" s="90"/>
      <c r="BZA83" s="90"/>
      <c r="BZB83" s="90"/>
      <c r="BZC83" s="90"/>
      <c r="BZD83" s="90"/>
      <c r="BZE83" s="90"/>
      <c r="BZF83" s="90"/>
      <c r="BZG83" s="90"/>
      <c r="BZH83" s="90"/>
      <c r="BZI83" s="90"/>
      <c r="BZJ83" s="90"/>
      <c r="BZK83" s="90"/>
      <c r="BZL83" s="90"/>
      <c r="BZM83" s="90"/>
      <c r="BZN83" s="90"/>
      <c r="BZO83" s="90"/>
      <c r="BZP83" s="90"/>
      <c r="BZQ83" s="90"/>
      <c r="BZR83" s="90"/>
      <c r="BZS83" s="90"/>
      <c r="BZT83" s="90"/>
      <c r="BZU83" s="90"/>
      <c r="BZV83" s="90"/>
      <c r="BZW83" s="90"/>
      <c r="BZX83" s="90"/>
      <c r="BZY83" s="90"/>
      <c r="BZZ83" s="90"/>
      <c r="CAA83" s="90"/>
      <c r="CAB83" s="90"/>
      <c r="CAC83" s="90"/>
      <c r="CAD83" s="90"/>
      <c r="CAE83" s="90"/>
      <c r="CAF83" s="90"/>
      <c r="CAG83" s="90"/>
      <c r="CAH83" s="90"/>
      <c r="CAI83" s="90"/>
      <c r="CAJ83" s="90"/>
      <c r="CAK83" s="90"/>
      <c r="CAL83" s="90"/>
      <c r="CAM83" s="90"/>
      <c r="CAN83" s="90"/>
      <c r="CAO83" s="90"/>
      <c r="CAP83" s="90"/>
      <c r="CAQ83" s="90"/>
      <c r="CAR83" s="90"/>
      <c r="CAS83" s="90"/>
      <c r="CAT83" s="90"/>
      <c r="CAU83" s="90"/>
      <c r="CAV83" s="90"/>
      <c r="CAW83" s="90"/>
      <c r="CAX83" s="90"/>
      <c r="CAY83" s="90"/>
      <c r="CAZ83" s="90"/>
      <c r="CBA83" s="90"/>
      <c r="CBB83" s="90"/>
      <c r="CBC83" s="90"/>
      <c r="CBD83" s="90"/>
      <c r="CBE83" s="90"/>
      <c r="CBF83" s="90"/>
      <c r="CBG83" s="90"/>
      <c r="CBH83" s="90"/>
      <c r="CBI83" s="90"/>
      <c r="CBJ83" s="90"/>
      <c r="CBK83" s="90"/>
      <c r="CBL83" s="90"/>
      <c r="CBM83" s="90"/>
      <c r="CBN83" s="90"/>
      <c r="CBO83" s="90"/>
      <c r="CBP83" s="90"/>
      <c r="CBQ83" s="90"/>
      <c r="CBR83" s="90"/>
      <c r="CBS83" s="90"/>
      <c r="CBT83" s="90"/>
      <c r="CBU83" s="90"/>
      <c r="CBV83" s="90"/>
      <c r="CBW83" s="90"/>
      <c r="CBX83" s="90"/>
      <c r="CBY83" s="90"/>
      <c r="CBZ83" s="90"/>
      <c r="CCA83" s="90"/>
      <c r="CCB83" s="90"/>
      <c r="CCC83" s="90"/>
      <c r="CCD83" s="90"/>
      <c r="CCE83" s="90"/>
      <c r="CCF83" s="90"/>
      <c r="CCG83" s="90"/>
      <c r="CCH83" s="90"/>
      <c r="CCI83" s="90"/>
      <c r="CCJ83" s="90"/>
      <c r="CCK83" s="90"/>
      <c r="CCL83" s="90"/>
      <c r="CCM83" s="90"/>
      <c r="CCN83" s="90"/>
      <c r="CCO83" s="90"/>
      <c r="CCP83" s="90"/>
      <c r="CCQ83" s="90"/>
      <c r="CCR83" s="90"/>
      <c r="CCS83" s="90"/>
      <c r="CCT83" s="90"/>
      <c r="CCU83" s="90"/>
      <c r="CCV83" s="90"/>
      <c r="CCW83" s="90"/>
      <c r="CCX83" s="90"/>
      <c r="CCY83" s="90"/>
      <c r="CCZ83" s="90"/>
      <c r="CDA83" s="90"/>
      <c r="CDB83" s="90"/>
      <c r="CDC83" s="90"/>
      <c r="CDD83" s="90"/>
      <c r="CDE83" s="90"/>
      <c r="CDF83" s="90"/>
      <c r="CDG83" s="90"/>
      <c r="CDH83" s="90"/>
      <c r="CDI83" s="90"/>
      <c r="CDJ83" s="90"/>
      <c r="CDK83" s="90"/>
      <c r="CDL83" s="90"/>
      <c r="CDM83" s="90"/>
      <c r="CDN83" s="90"/>
      <c r="CDO83" s="90"/>
      <c r="CDP83" s="90"/>
      <c r="CDQ83" s="90"/>
      <c r="CDR83" s="90"/>
      <c r="CDS83" s="90"/>
      <c r="CDT83" s="90"/>
      <c r="CDU83" s="90"/>
      <c r="CDV83" s="90"/>
      <c r="CDW83" s="90"/>
      <c r="CDX83" s="90"/>
      <c r="CDY83" s="90"/>
      <c r="CDZ83" s="90"/>
      <c r="CEA83" s="90"/>
      <c r="CEB83" s="90"/>
      <c r="CEC83" s="90"/>
      <c r="CED83" s="90"/>
      <c r="CEE83" s="90"/>
      <c r="CEF83" s="90"/>
      <c r="CEG83" s="90"/>
      <c r="CEH83" s="90"/>
      <c r="CEI83" s="90"/>
      <c r="CEJ83" s="90"/>
      <c r="CEK83" s="90"/>
      <c r="CEL83" s="90"/>
      <c r="CEM83" s="90"/>
      <c r="CEN83" s="90"/>
      <c r="CEO83" s="90"/>
      <c r="CEP83" s="90"/>
      <c r="CEQ83" s="90"/>
      <c r="CER83" s="90"/>
      <c r="CES83" s="90"/>
      <c r="CET83" s="90"/>
      <c r="CEU83" s="90"/>
      <c r="CEV83" s="90"/>
      <c r="CEW83" s="90"/>
      <c r="CEX83" s="90"/>
      <c r="CEY83" s="90"/>
      <c r="CEZ83" s="90"/>
      <c r="CFA83" s="90"/>
      <c r="CFB83" s="90"/>
      <c r="CFC83" s="90"/>
      <c r="CFD83" s="90"/>
      <c r="CFE83" s="90"/>
      <c r="CFF83" s="90"/>
      <c r="CFG83" s="90"/>
      <c r="CFH83" s="90"/>
      <c r="CFI83" s="90"/>
      <c r="CFJ83" s="90"/>
      <c r="CFK83" s="90"/>
      <c r="CFL83" s="90"/>
      <c r="CFM83" s="90"/>
      <c r="CFN83" s="90"/>
      <c r="CFO83" s="90"/>
      <c r="CFP83" s="90"/>
      <c r="CFQ83" s="90"/>
      <c r="CFR83" s="90"/>
      <c r="CFS83" s="90"/>
      <c r="CFT83" s="90"/>
      <c r="CFU83" s="90"/>
      <c r="CFV83" s="90"/>
      <c r="CFW83" s="90"/>
      <c r="CFX83" s="90"/>
      <c r="CFY83" s="90"/>
      <c r="CFZ83" s="90"/>
      <c r="CGA83" s="90"/>
      <c r="CGB83" s="90"/>
      <c r="CGC83" s="90"/>
      <c r="CGD83" s="90"/>
      <c r="CGE83" s="90"/>
      <c r="CGF83" s="90"/>
      <c r="CGG83" s="90"/>
      <c r="CGH83" s="90"/>
      <c r="CGI83" s="90"/>
      <c r="CGJ83" s="90"/>
      <c r="CGK83" s="90"/>
      <c r="CGL83" s="90"/>
      <c r="CGM83" s="90"/>
      <c r="CGN83" s="90"/>
      <c r="CGO83" s="90"/>
      <c r="CGP83" s="90"/>
      <c r="CGQ83" s="90"/>
      <c r="CGR83" s="90"/>
      <c r="CGS83" s="90"/>
      <c r="CGT83" s="90"/>
      <c r="CGU83" s="90"/>
      <c r="CGV83" s="90"/>
      <c r="CGW83" s="90"/>
      <c r="CGX83" s="90"/>
      <c r="CGY83" s="90"/>
      <c r="CGZ83" s="90"/>
      <c r="CHA83" s="90"/>
      <c r="CHB83" s="90"/>
      <c r="CHC83" s="90"/>
      <c r="CHD83" s="90"/>
      <c r="CHE83" s="90"/>
      <c r="CHF83" s="90"/>
      <c r="CHG83" s="90"/>
      <c r="CHH83" s="90"/>
      <c r="CHI83" s="90"/>
      <c r="CHJ83" s="90"/>
      <c r="CHK83" s="90"/>
      <c r="CHL83" s="90"/>
      <c r="CHM83" s="90"/>
      <c r="CHN83" s="90"/>
      <c r="CHO83" s="90"/>
      <c r="CHP83" s="90"/>
      <c r="CHQ83" s="90"/>
      <c r="CHR83" s="90"/>
      <c r="CHS83" s="90"/>
      <c r="CHT83" s="90"/>
      <c r="CHU83" s="90"/>
      <c r="CHV83" s="90"/>
      <c r="CHW83" s="90"/>
      <c r="CHX83" s="90"/>
      <c r="CHY83" s="90"/>
      <c r="CHZ83" s="90"/>
      <c r="CIA83" s="90"/>
      <c r="CIB83" s="90"/>
      <c r="CIC83" s="90"/>
      <c r="CID83" s="90"/>
      <c r="CIE83" s="90"/>
      <c r="CIF83" s="90"/>
      <c r="CIG83" s="90"/>
      <c r="CIH83" s="90"/>
      <c r="CII83" s="90"/>
      <c r="CIJ83" s="90"/>
      <c r="CIK83" s="90"/>
      <c r="CIL83" s="90"/>
      <c r="CIM83" s="90"/>
      <c r="CIN83" s="90"/>
      <c r="CIO83" s="90"/>
      <c r="CIP83" s="90"/>
      <c r="CIQ83" s="90"/>
      <c r="CIR83" s="90"/>
      <c r="CIS83" s="90"/>
      <c r="CIT83" s="90"/>
      <c r="CIU83" s="90"/>
      <c r="CIV83" s="90"/>
      <c r="CIW83" s="90"/>
      <c r="CIX83" s="90"/>
      <c r="CIY83" s="90"/>
      <c r="CIZ83" s="90"/>
      <c r="CJA83" s="90"/>
      <c r="CJB83" s="90"/>
      <c r="CJC83" s="90"/>
      <c r="CJD83" s="90"/>
      <c r="CJE83" s="90"/>
      <c r="CJF83" s="90"/>
      <c r="CJG83" s="90"/>
      <c r="CJH83" s="90"/>
      <c r="CJI83" s="90"/>
      <c r="CJJ83" s="90"/>
      <c r="CJK83" s="90"/>
      <c r="CJL83" s="90"/>
      <c r="CJM83" s="90"/>
      <c r="CJN83" s="90"/>
      <c r="CJO83" s="90"/>
      <c r="CJP83" s="90"/>
      <c r="CJQ83" s="90"/>
      <c r="CJR83" s="90"/>
      <c r="CJS83" s="90"/>
      <c r="CJT83" s="90"/>
      <c r="CJU83" s="90"/>
      <c r="CJV83" s="90"/>
      <c r="CJW83" s="90"/>
      <c r="CJX83" s="90"/>
      <c r="CJY83" s="90"/>
      <c r="CJZ83" s="90"/>
      <c r="CKA83" s="90"/>
      <c r="CKB83" s="90"/>
      <c r="CKC83" s="90"/>
      <c r="CKD83" s="90"/>
      <c r="CKE83" s="90"/>
      <c r="CKF83" s="90"/>
      <c r="CKG83" s="90"/>
      <c r="CKH83" s="90"/>
      <c r="CKI83" s="90"/>
      <c r="CKJ83" s="90"/>
      <c r="CKK83" s="90"/>
      <c r="CKL83" s="90"/>
      <c r="CKM83" s="90"/>
      <c r="CKN83" s="90"/>
      <c r="CKO83" s="90"/>
      <c r="CKP83" s="90"/>
      <c r="CKQ83" s="90"/>
      <c r="CKR83" s="90"/>
      <c r="CKS83" s="90"/>
      <c r="CKT83" s="90"/>
      <c r="CKU83" s="90"/>
      <c r="CKV83" s="90"/>
      <c r="CKW83" s="90"/>
      <c r="CKX83" s="90"/>
      <c r="CKY83" s="90"/>
      <c r="CKZ83" s="90"/>
      <c r="CLA83" s="90"/>
      <c r="CLB83" s="90"/>
      <c r="CLC83" s="90"/>
      <c r="CLD83" s="90"/>
      <c r="CLE83" s="90"/>
      <c r="CLF83" s="90"/>
      <c r="CLG83" s="90"/>
      <c r="CLH83" s="90"/>
      <c r="CLI83" s="90"/>
      <c r="CLJ83" s="90"/>
      <c r="CLK83" s="90"/>
      <c r="CLL83" s="90"/>
      <c r="CLM83" s="90"/>
      <c r="CLN83" s="90"/>
      <c r="CLO83" s="90"/>
      <c r="CLP83" s="90"/>
      <c r="CLQ83" s="90"/>
      <c r="CLR83" s="90"/>
      <c r="CLS83" s="90"/>
      <c r="CLT83" s="90"/>
      <c r="CLU83" s="90"/>
      <c r="CLV83" s="90"/>
      <c r="CLW83" s="90"/>
      <c r="CLX83" s="90"/>
      <c r="CLY83" s="90"/>
      <c r="CLZ83" s="90"/>
      <c r="CMA83" s="90"/>
      <c r="CMB83" s="90"/>
      <c r="CMC83" s="90"/>
      <c r="CMD83" s="90"/>
      <c r="CME83" s="90"/>
      <c r="CMF83" s="90"/>
      <c r="CMG83" s="90"/>
      <c r="CMH83" s="90"/>
      <c r="CMI83" s="90"/>
      <c r="CMJ83" s="90"/>
      <c r="CMK83" s="90"/>
      <c r="CML83" s="90"/>
      <c r="CMM83" s="90"/>
      <c r="CMN83" s="90"/>
      <c r="CMO83" s="90"/>
      <c r="CMP83" s="90"/>
      <c r="CMQ83" s="90"/>
      <c r="CMR83" s="90"/>
      <c r="CMS83" s="90"/>
      <c r="CMT83" s="90"/>
      <c r="CMU83" s="90"/>
      <c r="CMV83" s="90"/>
      <c r="CMW83" s="90"/>
      <c r="CMX83" s="90"/>
      <c r="CMY83" s="90"/>
      <c r="CMZ83" s="90"/>
      <c r="CNA83" s="90"/>
      <c r="CNB83" s="90"/>
      <c r="CNC83" s="90"/>
      <c r="CND83" s="90"/>
      <c r="CNE83" s="90"/>
      <c r="CNF83" s="90"/>
      <c r="CNG83" s="90"/>
      <c r="CNH83" s="90"/>
      <c r="CNI83" s="90"/>
      <c r="CNJ83" s="90"/>
      <c r="CNK83" s="90"/>
      <c r="CNL83" s="90"/>
      <c r="CNM83" s="90"/>
      <c r="CNN83" s="90"/>
      <c r="CNO83" s="90"/>
      <c r="CNP83" s="90"/>
      <c r="CNQ83" s="90"/>
      <c r="CNR83" s="90"/>
      <c r="CNS83" s="90"/>
      <c r="CNT83" s="90"/>
      <c r="CNU83" s="90"/>
      <c r="CNV83" s="90"/>
      <c r="CNW83" s="90"/>
      <c r="CNX83" s="90"/>
      <c r="CNY83" s="90"/>
      <c r="CNZ83" s="90"/>
      <c r="COA83" s="90"/>
      <c r="COB83" s="90"/>
      <c r="COC83" s="90"/>
      <c r="COD83" s="90"/>
      <c r="COE83" s="90"/>
      <c r="COF83" s="90"/>
      <c r="COG83" s="90"/>
      <c r="COH83" s="90"/>
      <c r="COI83" s="90"/>
      <c r="COJ83" s="90"/>
      <c r="COK83" s="90"/>
      <c r="COL83" s="90"/>
      <c r="COM83" s="90"/>
      <c r="CON83" s="90"/>
      <c r="COO83" s="90"/>
      <c r="COP83" s="90"/>
      <c r="COQ83" s="90"/>
      <c r="COR83" s="90"/>
      <c r="COS83" s="90"/>
      <c r="COT83" s="90"/>
      <c r="COU83" s="90"/>
      <c r="COV83" s="90"/>
      <c r="COW83" s="90"/>
      <c r="COX83" s="90"/>
      <c r="COY83" s="90"/>
      <c r="COZ83" s="90"/>
      <c r="CPA83" s="90"/>
      <c r="CPB83" s="90"/>
      <c r="CPC83" s="90"/>
      <c r="CPD83" s="90"/>
      <c r="CPE83" s="90"/>
      <c r="CPF83" s="90"/>
      <c r="CPG83" s="90"/>
      <c r="CPH83" s="90"/>
      <c r="CPI83" s="90"/>
      <c r="CPJ83" s="90"/>
      <c r="CPK83" s="90"/>
      <c r="CPL83" s="90"/>
      <c r="CPM83" s="90"/>
      <c r="CPN83" s="90"/>
      <c r="CPO83" s="90"/>
      <c r="CPP83" s="90"/>
      <c r="CPQ83" s="90"/>
      <c r="CPR83" s="90"/>
      <c r="CPS83" s="90"/>
      <c r="CPT83" s="90"/>
      <c r="CPU83" s="90"/>
      <c r="CPV83" s="90"/>
      <c r="CPW83" s="90"/>
      <c r="CPX83" s="90"/>
      <c r="CPY83" s="90"/>
      <c r="CPZ83" s="90"/>
      <c r="CQA83" s="90"/>
      <c r="CQB83" s="90"/>
      <c r="CQC83" s="90"/>
      <c r="CQD83" s="90"/>
      <c r="CQE83" s="90"/>
      <c r="CQF83" s="90"/>
      <c r="CQG83" s="90"/>
      <c r="CQH83" s="90"/>
      <c r="CQI83" s="90"/>
      <c r="CQJ83" s="90"/>
      <c r="CQK83" s="90"/>
      <c r="CQL83" s="90"/>
      <c r="CQM83" s="90"/>
      <c r="CQN83" s="90"/>
      <c r="CQO83" s="90"/>
      <c r="CQP83" s="90"/>
      <c r="CQQ83" s="90"/>
      <c r="CQR83" s="90"/>
      <c r="CQS83" s="90"/>
      <c r="CQT83" s="90"/>
      <c r="CQU83" s="90"/>
      <c r="CQV83" s="90"/>
      <c r="CQW83" s="90"/>
      <c r="CQX83" s="90"/>
      <c r="CQY83" s="90"/>
      <c r="CQZ83" s="90"/>
      <c r="CRA83" s="90"/>
      <c r="CRB83" s="90"/>
      <c r="CRC83" s="90"/>
      <c r="CRD83" s="90"/>
      <c r="CRE83" s="90"/>
      <c r="CRF83" s="90"/>
      <c r="CRG83" s="90"/>
      <c r="CRH83" s="90"/>
      <c r="CRI83" s="90"/>
      <c r="CRJ83" s="90"/>
      <c r="CRK83" s="90"/>
      <c r="CRL83" s="90"/>
      <c r="CRM83" s="90"/>
      <c r="CRN83" s="90"/>
      <c r="CRO83" s="90"/>
      <c r="CRP83" s="90"/>
      <c r="CRQ83" s="90"/>
      <c r="CRR83" s="90"/>
      <c r="CRS83" s="90"/>
      <c r="CRT83" s="90"/>
      <c r="CRU83" s="90"/>
      <c r="CRV83" s="90"/>
      <c r="CRW83" s="90"/>
      <c r="CRX83" s="90"/>
      <c r="CRY83" s="90"/>
      <c r="CRZ83" s="90"/>
      <c r="CSA83" s="90"/>
      <c r="CSB83" s="90"/>
      <c r="CSC83" s="90"/>
      <c r="CSD83" s="90"/>
      <c r="CSE83" s="90"/>
      <c r="CSF83" s="90"/>
      <c r="CSG83" s="90"/>
      <c r="CSH83" s="90"/>
      <c r="CSI83" s="90"/>
      <c r="CSJ83" s="90"/>
      <c r="CSK83" s="90"/>
      <c r="CSL83" s="90"/>
      <c r="CSM83" s="90"/>
      <c r="CSN83" s="90"/>
      <c r="CSO83" s="90"/>
      <c r="CSP83" s="90"/>
      <c r="CSQ83" s="90"/>
      <c r="CSR83" s="90"/>
      <c r="CSS83" s="90"/>
      <c r="CST83" s="90"/>
      <c r="CSU83" s="90"/>
      <c r="CSV83" s="90"/>
      <c r="CSW83" s="90"/>
      <c r="CSX83" s="90"/>
      <c r="CSY83" s="90"/>
      <c r="CSZ83" s="90"/>
      <c r="CTA83" s="90"/>
      <c r="CTB83" s="90"/>
      <c r="CTC83" s="90"/>
      <c r="CTD83" s="90"/>
      <c r="CTE83" s="90"/>
      <c r="CTF83" s="90"/>
      <c r="CTG83" s="90"/>
      <c r="CTH83" s="90"/>
      <c r="CTI83" s="90"/>
      <c r="CTJ83" s="90"/>
      <c r="CTK83" s="90"/>
      <c r="CTL83" s="90"/>
      <c r="CTM83" s="90"/>
      <c r="CTN83" s="90"/>
      <c r="CTO83" s="90"/>
      <c r="CTP83" s="90"/>
      <c r="CTQ83" s="90"/>
      <c r="CTR83" s="90"/>
      <c r="CTS83" s="90"/>
      <c r="CTT83" s="90"/>
      <c r="CTU83" s="90"/>
      <c r="CTV83" s="90"/>
      <c r="CTW83" s="90"/>
      <c r="CTX83" s="90"/>
      <c r="CTY83" s="90"/>
      <c r="CTZ83" s="90"/>
      <c r="CUA83" s="90"/>
      <c r="CUB83" s="90"/>
      <c r="CUC83" s="90"/>
      <c r="CUD83" s="90"/>
      <c r="CUE83" s="90"/>
      <c r="CUF83" s="90"/>
      <c r="CUG83" s="90"/>
      <c r="CUH83" s="90"/>
      <c r="CUI83" s="90"/>
      <c r="CUJ83" s="90"/>
      <c r="CUK83" s="90"/>
      <c r="CUL83" s="90"/>
      <c r="CUM83" s="90"/>
      <c r="CUN83" s="90"/>
      <c r="CUO83" s="90"/>
      <c r="CUP83" s="90"/>
      <c r="CUQ83" s="90"/>
      <c r="CUR83" s="90"/>
      <c r="CUS83" s="90"/>
      <c r="CUT83" s="90"/>
      <c r="CUU83" s="90"/>
      <c r="CUV83" s="90"/>
      <c r="CUW83" s="90"/>
      <c r="CUX83" s="90"/>
      <c r="CUY83" s="90"/>
      <c r="CUZ83" s="90"/>
      <c r="CVA83" s="90"/>
      <c r="CVB83" s="90"/>
      <c r="CVC83" s="90"/>
      <c r="CVD83" s="90"/>
      <c r="CVE83" s="90"/>
      <c r="CVF83" s="90"/>
      <c r="CVG83" s="90"/>
      <c r="CVH83" s="90"/>
      <c r="CVI83" s="90"/>
      <c r="CVJ83" s="90"/>
      <c r="CVK83" s="90"/>
      <c r="CVL83" s="90"/>
      <c r="CVM83" s="90"/>
      <c r="CVN83" s="90"/>
      <c r="CVO83" s="90"/>
      <c r="CVP83" s="90"/>
      <c r="CVQ83" s="90"/>
      <c r="CVR83" s="90"/>
      <c r="CVS83" s="90"/>
      <c r="CVT83" s="90"/>
      <c r="CVU83" s="90"/>
      <c r="CVV83" s="90"/>
      <c r="CVW83" s="90"/>
      <c r="CVX83" s="90"/>
      <c r="CVY83" s="90"/>
      <c r="CVZ83" s="90"/>
      <c r="CWA83" s="90"/>
      <c r="CWB83" s="90"/>
      <c r="CWC83" s="90"/>
      <c r="CWD83" s="90"/>
      <c r="CWE83" s="90"/>
      <c r="CWF83" s="90"/>
      <c r="CWG83" s="90"/>
      <c r="CWH83" s="90"/>
      <c r="CWI83" s="90"/>
      <c r="CWJ83" s="90"/>
      <c r="CWK83" s="90"/>
      <c r="CWL83" s="90"/>
      <c r="CWM83" s="90"/>
      <c r="CWN83" s="90"/>
      <c r="CWO83" s="90"/>
      <c r="CWP83" s="90"/>
      <c r="CWQ83" s="90"/>
      <c r="CWR83" s="90"/>
      <c r="CWS83" s="90"/>
      <c r="CWT83" s="90"/>
      <c r="CWU83" s="90"/>
      <c r="CWV83" s="90"/>
      <c r="CWW83" s="90"/>
      <c r="CWX83" s="90"/>
      <c r="CWY83" s="90"/>
      <c r="CWZ83" s="90"/>
      <c r="CXA83" s="90"/>
      <c r="CXB83" s="90"/>
      <c r="CXC83" s="90"/>
      <c r="CXD83" s="90"/>
      <c r="CXE83" s="90"/>
      <c r="CXF83" s="90"/>
      <c r="CXG83" s="90"/>
      <c r="CXH83" s="90"/>
      <c r="CXI83" s="90"/>
      <c r="CXJ83" s="90"/>
      <c r="CXK83" s="90"/>
      <c r="CXL83" s="90"/>
      <c r="CXM83" s="90"/>
      <c r="CXN83" s="90"/>
      <c r="CXO83" s="90"/>
      <c r="CXP83" s="90"/>
      <c r="CXQ83" s="90"/>
      <c r="CXR83" s="90"/>
      <c r="CXS83" s="90"/>
      <c r="CXT83" s="90"/>
      <c r="CXU83" s="90"/>
      <c r="CXV83" s="90"/>
      <c r="CXW83" s="90"/>
      <c r="CXX83" s="90"/>
      <c r="CXY83" s="90"/>
      <c r="CXZ83" s="90"/>
      <c r="CYA83" s="90"/>
      <c r="CYB83" s="90"/>
      <c r="CYC83" s="90"/>
      <c r="CYD83" s="90"/>
      <c r="CYE83" s="90"/>
      <c r="CYF83" s="90"/>
      <c r="CYG83" s="90"/>
      <c r="CYH83" s="90"/>
      <c r="CYI83" s="90"/>
      <c r="CYJ83" s="90"/>
      <c r="CYK83" s="90"/>
      <c r="CYL83" s="90"/>
      <c r="CYM83" s="90"/>
      <c r="CYN83" s="90"/>
      <c r="CYO83" s="90"/>
      <c r="CYP83" s="90"/>
      <c r="CYQ83" s="90"/>
      <c r="CYR83" s="90"/>
      <c r="CYS83" s="90"/>
      <c r="CYT83" s="90"/>
      <c r="CYU83" s="90"/>
      <c r="CYV83" s="90"/>
      <c r="CYW83" s="90"/>
      <c r="CYX83" s="90"/>
      <c r="CYY83" s="90"/>
      <c r="CYZ83" s="90"/>
      <c r="CZA83" s="90"/>
      <c r="CZB83" s="90"/>
      <c r="CZC83" s="90"/>
      <c r="CZD83" s="90"/>
      <c r="CZE83" s="90"/>
      <c r="CZF83" s="90"/>
      <c r="CZG83" s="90"/>
      <c r="CZH83" s="90"/>
      <c r="CZI83" s="90"/>
      <c r="CZJ83" s="90"/>
      <c r="CZK83" s="90"/>
      <c r="CZL83" s="90"/>
      <c r="CZM83" s="90"/>
      <c r="CZN83" s="90"/>
      <c r="CZO83" s="90"/>
      <c r="CZP83" s="90"/>
      <c r="CZQ83" s="90"/>
      <c r="CZR83" s="90"/>
      <c r="CZS83" s="90"/>
      <c r="CZT83" s="90"/>
      <c r="CZU83" s="90"/>
      <c r="CZV83" s="90"/>
      <c r="CZW83" s="90"/>
      <c r="CZX83" s="90"/>
      <c r="CZY83" s="90"/>
      <c r="CZZ83" s="90"/>
      <c r="DAA83" s="90"/>
      <c r="DAB83" s="90"/>
      <c r="DAC83" s="90"/>
      <c r="DAD83" s="90"/>
      <c r="DAE83" s="90"/>
      <c r="DAF83" s="90"/>
      <c r="DAG83" s="90"/>
      <c r="DAH83" s="90"/>
      <c r="DAI83" s="90"/>
      <c r="DAJ83" s="90"/>
      <c r="DAK83" s="90"/>
      <c r="DAL83" s="90"/>
      <c r="DAM83" s="90"/>
      <c r="DAN83" s="90"/>
      <c r="DAO83" s="90"/>
      <c r="DAP83" s="90"/>
      <c r="DAQ83" s="90"/>
      <c r="DAR83" s="90"/>
      <c r="DAS83" s="90"/>
      <c r="DAT83" s="90"/>
      <c r="DAU83" s="90"/>
      <c r="DAV83" s="90"/>
      <c r="DAW83" s="90"/>
      <c r="DAX83" s="90"/>
      <c r="DAY83" s="90"/>
      <c r="DAZ83" s="90"/>
      <c r="DBA83" s="90"/>
      <c r="DBB83" s="90"/>
      <c r="DBC83" s="90"/>
      <c r="DBD83" s="90"/>
      <c r="DBE83" s="90"/>
      <c r="DBF83" s="90"/>
      <c r="DBG83" s="90"/>
      <c r="DBH83" s="90"/>
      <c r="DBI83" s="90"/>
      <c r="DBJ83" s="90"/>
      <c r="DBK83" s="90"/>
      <c r="DBL83" s="90"/>
      <c r="DBM83" s="90"/>
      <c r="DBN83" s="90"/>
      <c r="DBO83" s="90"/>
      <c r="DBP83" s="90"/>
      <c r="DBQ83" s="90"/>
      <c r="DBR83" s="90"/>
      <c r="DBS83" s="90"/>
      <c r="DBT83" s="90"/>
      <c r="DBU83" s="90"/>
      <c r="DBV83" s="90"/>
      <c r="DBW83" s="90"/>
      <c r="DBX83" s="90"/>
      <c r="DBY83" s="90"/>
      <c r="DBZ83" s="90"/>
      <c r="DCA83" s="90"/>
      <c r="DCB83" s="90"/>
      <c r="DCC83" s="90"/>
      <c r="DCD83" s="90"/>
      <c r="DCE83" s="90"/>
      <c r="DCF83" s="90"/>
      <c r="DCG83" s="90"/>
      <c r="DCH83" s="90"/>
      <c r="DCI83" s="90"/>
      <c r="DCJ83" s="90"/>
      <c r="DCK83" s="90"/>
      <c r="DCL83" s="90"/>
      <c r="DCM83" s="90"/>
      <c r="DCN83" s="90"/>
      <c r="DCO83" s="90"/>
      <c r="DCP83" s="90"/>
      <c r="DCQ83" s="90"/>
      <c r="DCR83" s="90"/>
      <c r="DCS83" s="90"/>
      <c r="DCT83" s="90"/>
      <c r="DCU83" s="90"/>
      <c r="DCV83" s="90"/>
      <c r="DCW83" s="90"/>
      <c r="DCX83" s="90"/>
      <c r="DCY83" s="90"/>
      <c r="DCZ83" s="90"/>
      <c r="DDA83" s="90"/>
      <c r="DDB83" s="90"/>
      <c r="DDC83" s="90"/>
      <c r="DDD83" s="90"/>
      <c r="DDE83" s="90"/>
      <c r="DDF83" s="90"/>
      <c r="DDG83" s="90"/>
      <c r="DDH83" s="90"/>
      <c r="DDI83" s="90"/>
      <c r="DDJ83" s="90"/>
      <c r="DDK83" s="90"/>
      <c r="DDL83" s="90"/>
      <c r="DDM83" s="90"/>
      <c r="DDN83" s="90"/>
      <c r="DDO83" s="90"/>
      <c r="DDP83" s="90"/>
      <c r="DDQ83" s="90"/>
      <c r="DDR83" s="90"/>
      <c r="DDS83" s="90"/>
      <c r="DDT83" s="90"/>
      <c r="DDU83" s="90"/>
      <c r="DDV83" s="90"/>
      <c r="DDW83" s="90"/>
      <c r="DDX83" s="90"/>
      <c r="DDY83" s="90"/>
      <c r="DDZ83" s="90"/>
      <c r="DEA83" s="90"/>
      <c r="DEB83" s="90"/>
      <c r="DEC83" s="90"/>
      <c r="DED83" s="90"/>
      <c r="DEE83" s="90"/>
      <c r="DEF83" s="90"/>
      <c r="DEG83" s="90"/>
      <c r="DEH83" s="90"/>
      <c r="DEI83" s="90"/>
      <c r="DEJ83" s="90"/>
      <c r="DEK83" s="90"/>
      <c r="DEL83" s="90"/>
      <c r="DEM83" s="90"/>
      <c r="DEN83" s="90"/>
      <c r="DEO83" s="90"/>
      <c r="DEP83" s="90"/>
      <c r="DEQ83" s="90"/>
      <c r="DER83" s="90"/>
      <c r="DES83" s="90"/>
      <c r="DET83" s="90"/>
      <c r="DEU83" s="90"/>
      <c r="DEV83" s="90"/>
      <c r="DEW83" s="90"/>
      <c r="DEX83" s="90"/>
      <c r="DEY83" s="90"/>
      <c r="DEZ83" s="90"/>
      <c r="DFA83" s="90"/>
      <c r="DFB83" s="90"/>
      <c r="DFC83" s="90"/>
      <c r="DFD83" s="90"/>
      <c r="DFE83" s="90"/>
      <c r="DFF83" s="90"/>
      <c r="DFG83" s="90"/>
      <c r="DFH83" s="90"/>
      <c r="DFI83" s="90"/>
      <c r="DFJ83" s="90"/>
      <c r="DFK83" s="90"/>
      <c r="DFL83" s="90"/>
      <c r="DFM83" s="90"/>
      <c r="DFN83" s="90"/>
      <c r="DFO83" s="90"/>
      <c r="DFP83" s="90"/>
      <c r="DFQ83" s="90"/>
      <c r="DFR83" s="90"/>
      <c r="DFS83" s="90"/>
      <c r="DFT83" s="90"/>
      <c r="DFU83" s="90"/>
      <c r="DFV83" s="90"/>
      <c r="DFW83" s="90"/>
      <c r="DFX83" s="90"/>
      <c r="DFY83" s="90"/>
      <c r="DFZ83" s="90"/>
      <c r="DGA83" s="90"/>
      <c r="DGB83" s="90"/>
      <c r="DGC83" s="90"/>
      <c r="DGD83" s="90"/>
      <c r="DGE83" s="90"/>
      <c r="DGF83" s="90"/>
      <c r="DGG83" s="90"/>
      <c r="DGH83" s="90"/>
      <c r="DGI83" s="90"/>
      <c r="DGJ83" s="90"/>
      <c r="DGK83" s="90"/>
      <c r="DGL83" s="90"/>
      <c r="DGM83" s="90"/>
      <c r="DGN83" s="90"/>
      <c r="DGO83" s="90"/>
      <c r="DGP83" s="90"/>
      <c r="DGQ83" s="90"/>
      <c r="DGR83" s="90"/>
      <c r="DGS83" s="90"/>
      <c r="DGT83" s="90"/>
      <c r="DGU83" s="90"/>
      <c r="DGV83" s="90"/>
      <c r="DGW83" s="90"/>
      <c r="DGX83" s="90"/>
      <c r="DGY83" s="90"/>
      <c r="DGZ83" s="90"/>
      <c r="DHA83" s="90"/>
      <c r="DHB83" s="90"/>
      <c r="DHC83" s="90"/>
      <c r="DHD83" s="90"/>
      <c r="DHE83" s="90"/>
      <c r="DHF83" s="90"/>
      <c r="DHG83" s="90"/>
      <c r="DHH83" s="90"/>
      <c r="DHI83" s="90"/>
      <c r="DHJ83" s="90"/>
      <c r="DHK83" s="90"/>
      <c r="DHL83" s="90"/>
      <c r="DHM83" s="90"/>
      <c r="DHN83" s="90"/>
      <c r="DHO83" s="90"/>
      <c r="DHP83" s="90"/>
      <c r="DHQ83" s="90"/>
      <c r="DHR83" s="90"/>
      <c r="DHS83" s="90"/>
      <c r="DHT83" s="90"/>
      <c r="DHU83" s="90"/>
      <c r="DHV83" s="90"/>
      <c r="DHW83" s="90"/>
      <c r="DHX83" s="90"/>
      <c r="DHY83" s="90"/>
      <c r="DHZ83" s="90"/>
      <c r="DIA83" s="90"/>
      <c r="DIB83" s="90"/>
      <c r="DIC83" s="90"/>
      <c r="DID83" s="90"/>
      <c r="DIE83" s="90"/>
      <c r="DIF83" s="90"/>
      <c r="DIG83" s="90"/>
      <c r="DIH83" s="90"/>
      <c r="DII83" s="90"/>
      <c r="DIJ83" s="90"/>
      <c r="DIK83" s="90"/>
      <c r="DIL83" s="90"/>
      <c r="DIM83" s="90"/>
      <c r="DIN83" s="90"/>
      <c r="DIO83" s="90"/>
      <c r="DIP83" s="90"/>
      <c r="DIQ83" s="90"/>
      <c r="DIR83" s="90"/>
      <c r="DIS83" s="90"/>
      <c r="DIT83" s="90"/>
      <c r="DIU83" s="90"/>
      <c r="DIV83" s="90"/>
      <c r="DIW83" s="90"/>
      <c r="DIX83" s="90"/>
      <c r="DIY83" s="90"/>
      <c r="DIZ83" s="90"/>
      <c r="DJA83" s="90"/>
      <c r="DJB83" s="90"/>
      <c r="DJC83" s="90"/>
      <c r="DJD83" s="90"/>
      <c r="DJE83" s="90"/>
      <c r="DJF83" s="90"/>
      <c r="DJG83" s="90"/>
      <c r="DJH83" s="90"/>
      <c r="DJI83" s="90"/>
      <c r="DJJ83" s="90"/>
      <c r="DJK83" s="90"/>
      <c r="DJL83" s="90"/>
      <c r="DJM83" s="90"/>
      <c r="DJN83" s="90"/>
      <c r="DJO83" s="90"/>
      <c r="DJP83" s="90"/>
      <c r="DJQ83" s="90"/>
      <c r="DJR83" s="90"/>
      <c r="DJS83" s="90"/>
      <c r="DJT83" s="90"/>
      <c r="DJU83" s="90"/>
      <c r="DJV83" s="90"/>
      <c r="DJW83" s="90"/>
      <c r="DJX83" s="90"/>
      <c r="DJY83" s="90"/>
      <c r="DJZ83" s="90"/>
      <c r="DKA83" s="90"/>
      <c r="DKB83" s="90"/>
      <c r="DKC83" s="90"/>
      <c r="DKD83" s="90"/>
      <c r="DKE83" s="90"/>
      <c r="DKF83" s="90"/>
      <c r="DKG83" s="90"/>
      <c r="DKH83" s="90"/>
      <c r="DKI83" s="90"/>
      <c r="DKJ83" s="90"/>
      <c r="DKK83" s="90"/>
      <c r="DKL83" s="90"/>
      <c r="DKM83" s="90"/>
      <c r="DKN83" s="90"/>
      <c r="DKO83" s="90"/>
      <c r="DKP83" s="90"/>
      <c r="DKQ83" s="90"/>
      <c r="DKR83" s="90"/>
      <c r="DKS83" s="90"/>
      <c r="DKT83" s="90"/>
      <c r="DKU83" s="90"/>
      <c r="DKV83" s="90"/>
      <c r="DKW83" s="90"/>
      <c r="DKX83" s="90"/>
      <c r="DKY83" s="90"/>
      <c r="DKZ83" s="90"/>
      <c r="DLA83" s="90"/>
      <c r="DLB83" s="90"/>
      <c r="DLC83" s="90"/>
      <c r="DLD83" s="90"/>
      <c r="DLE83" s="90"/>
      <c r="DLF83" s="90"/>
      <c r="DLG83" s="90"/>
      <c r="DLH83" s="90"/>
      <c r="DLI83" s="90"/>
      <c r="DLJ83" s="90"/>
      <c r="DLK83" s="90"/>
      <c r="DLL83" s="90"/>
      <c r="DLM83" s="90"/>
      <c r="DLN83" s="90"/>
      <c r="DLO83" s="90"/>
      <c r="DLP83" s="90"/>
      <c r="DLQ83" s="90"/>
      <c r="DLR83" s="90"/>
      <c r="DLS83" s="90"/>
      <c r="DLT83" s="90"/>
      <c r="DLU83" s="90"/>
      <c r="DLV83" s="90"/>
      <c r="DLW83" s="90"/>
      <c r="DLX83" s="90"/>
      <c r="DLY83" s="90"/>
      <c r="DLZ83" s="90"/>
      <c r="DMA83" s="90"/>
      <c r="DMB83" s="90"/>
      <c r="DMC83" s="90"/>
      <c r="DMD83" s="90"/>
      <c r="DME83" s="90"/>
      <c r="DMF83" s="90"/>
      <c r="DMG83" s="90"/>
      <c r="DMH83" s="90"/>
      <c r="DMI83" s="90"/>
      <c r="DMJ83" s="90"/>
      <c r="DMK83" s="90"/>
      <c r="DML83" s="90"/>
      <c r="DMM83" s="90"/>
      <c r="DMN83" s="90"/>
      <c r="DMO83" s="90"/>
      <c r="DMP83" s="90"/>
      <c r="DMQ83" s="90"/>
      <c r="DMR83" s="90"/>
      <c r="DMS83" s="90"/>
      <c r="DMT83" s="90"/>
      <c r="DMU83" s="90"/>
      <c r="DMV83" s="90"/>
      <c r="DMW83" s="90"/>
      <c r="DMX83" s="90"/>
      <c r="DMY83" s="90"/>
      <c r="DMZ83" s="90"/>
      <c r="DNA83" s="90"/>
      <c r="DNB83" s="90"/>
      <c r="DNC83" s="90"/>
      <c r="DND83" s="90"/>
      <c r="DNE83" s="90"/>
      <c r="DNF83" s="90"/>
      <c r="DNG83" s="90"/>
      <c r="DNH83" s="90"/>
      <c r="DNI83" s="90"/>
      <c r="DNJ83" s="90"/>
      <c r="DNK83" s="90"/>
      <c r="DNL83" s="90"/>
      <c r="DNM83" s="90"/>
      <c r="DNN83" s="90"/>
      <c r="DNO83" s="90"/>
      <c r="DNP83" s="90"/>
      <c r="DNQ83" s="90"/>
      <c r="DNR83" s="90"/>
      <c r="DNS83" s="90"/>
      <c r="DNT83" s="90"/>
      <c r="DNU83" s="90"/>
      <c r="DNV83" s="90"/>
      <c r="DNW83" s="90"/>
      <c r="DNX83" s="90"/>
      <c r="DNY83" s="90"/>
      <c r="DNZ83" s="90"/>
      <c r="DOA83" s="90"/>
      <c r="DOB83" s="90"/>
      <c r="DOC83" s="90"/>
      <c r="DOD83" s="90"/>
      <c r="DOE83" s="90"/>
      <c r="DOF83" s="90"/>
      <c r="DOG83" s="90"/>
      <c r="DOH83" s="90"/>
      <c r="DOI83" s="90"/>
      <c r="DOJ83" s="90"/>
      <c r="DOK83" s="90"/>
      <c r="DOL83" s="90"/>
      <c r="DOM83" s="90"/>
      <c r="DON83" s="90"/>
      <c r="DOO83" s="90"/>
      <c r="DOP83" s="90"/>
      <c r="DOQ83" s="90"/>
      <c r="DOR83" s="90"/>
      <c r="DOS83" s="90"/>
      <c r="DOT83" s="90"/>
      <c r="DOU83" s="90"/>
      <c r="DOV83" s="90"/>
      <c r="DOW83" s="90"/>
      <c r="DOX83" s="90"/>
      <c r="DOY83" s="90"/>
      <c r="DOZ83" s="90"/>
      <c r="DPA83" s="90"/>
      <c r="DPB83" s="90"/>
      <c r="DPC83" s="90"/>
      <c r="DPD83" s="90"/>
      <c r="DPE83" s="90"/>
      <c r="DPF83" s="90"/>
      <c r="DPG83" s="90"/>
      <c r="DPH83" s="90"/>
      <c r="DPI83" s="90"/>
      <c r="DPJ83" s="90"/>
      <c r="DPK83" s="90"/>
      <c r="DPL83" s="90"/>
      <c r="DPM83" s="90"/>
      <c r="DPN83" s="90"/>
      <c r="DPO83" s="90"/>
      <c r="DPP83" s="90"/>
      <c r="DPQ83" s="90"/>
      <c r="DPR83" s="90"/>
      <c r="DPS83" s="90"/>
      <c r="DPT83" s="90"/>
      <c r="DPU83" s="90"/>
      <c r="DPV83" s="90"/>
      <c r="DPW83" s="90"/>
      <c r="DPX83" s="90"/>
      <c r="DPY83" s="90"/>
      <c r="DPZ83" s="90"/>
      <c r="DQA83" s="90"/>
      <c r="DQB83" s="90"/>
      <c r="DQC83" s="90"/>
      <c r="DQD83" s="90"/>
      <c r="DQE83" s="90"/>
      <c r="DQF83" s="90"/>
      <c r="DQG83" s="90"/>
      <c r="DQH83" s="90"/>
      <c r="DQI83" s="90"/>
      <c r="DQJ83" s="90"/>
      <c r="DQK83" s="90"/>
      <c r="DQL83" s="90"/>
      <c r="DQM83" s="90"/>
      <c r="DQN83" s="90"/>
      <c r="DQO83" s="90"/>
      <c r="DQP83" s="90"/>
      <c r="DQQ83" s="90"/>
      <c r="DQR83" s="90"/>
      <c r="DQS83" s="90"/>
      <c r="DQT83" s="90"/>
      <c r="DQU83" s="90"/>
      <c r="DQV83" s="90"/>
      <c r="DQW83" s="90"/>
      <c r="DQX83" s="90"/>
      <c r="DQY83" s="90"/>
      <c r="DQZ83" s="90"/>
      <c r="DRA83" s="90"/>
      <c r="DRB83" s="90"/>
      <c r="DRC83" s="90"/>
      <c r="DRD83" s="90"/>
      <c r="DRE83" s="90"/>
      <c r="DRF83" s="90"/>
      <c r="DRG83" s="90"/>
      <c r="DRH83" s="90"/>
      <c r="DRI83" s="90"/>
      <c r="DRJ83" s="90"/>
      <c r="DRK83" s="90"/>
      <c r="DRL83" s="90"/>
      <c r="DRM83" s="90"/>
      <c r="DRN83" s="90"/>
      <c r="DRO83" s="90"/>
      <c r="DRP83" s="90"/>
      <c r="DRQ83" s="90"/>
      <c r="DRR83" s="90"/>
      <c r="DRS83" s="90"/>
      <c r="DRT83" s="90"/>
      <c r="DRU83" s="90"/>
      <c r="DRV83" s="90"/>
      <c r="DRW83" s="90"/>
      <c r="DRX83" s="90"/>
      <c r="DRY83" s="90"/>
      <c r="DRZ83" s="90"/>
      <c r="DSA83" s="90"/>
      <c r="DSB83" s="90"/>
      <c r="DSC83" s="90"/>
      <c r="DSD83" s="90"/>
      <c r="DSE83" s="90"/>
      <c r="DSF83" s="90"/>
      <c r="DSG83" s="90"/>
      <c r="DSH83" s="90"/>
      <c r="DSI83" s="90"/>
      <c r="DSJ83" s="90"/>
      <c r="DSK83" s="90"/>
      <c r="DSL83" s="90"/>
      <c r="DSM83" s="90"/>
      <c r="DSN83" s="90"/>
      <c r="DSO83" s="90"/>
      <c r="DSP83" s="90"/>
      <c r="DSQ83" s="90"/>
      <c r="DSR83" s="90"/>
      <c r="DSS83" s="90"/>
      <c r="DST83" s="90"/>
      <c r="DSU83" s="90"/>
      <c r="DSV83" s="90"/>
      <c r="DSW83" s="90"/>
      <c r="DSX83" s="90"/>
      <c r="DSY83" s="90"/>
      <c r="DSZ83" s="90"/>
      <c r="DTA83" s="90"/>
      <c r="DTB83" s="90"/>
      <c r="DTC83" s="90"/>
      <c r="DTD83" s="90"/>
      <c r="DTE83" s="90"/>
      <c r="DTF83" s="90"/>
      <c r="DTG83" s="90"/>
      <c r="DTH83" s="90"/>
      <c r="DTI83" s="90"/>
      <c r="DTJ83" s="90"/>
      <c r="DTK83" s="90"/>
      <c r="DTL83" s="90"/>
      <c r="DTM83" s="90"/>
      <c r="DTN83" s="90"/>
      <c r="DTO83" s="90"/>
      <c r="DTP83" s="90"/>
      <c r="DTQ83" s="90"/>
      <c r="DTR83" s="90"/>
      <c r="DTS83" s="90"/>
      <c r="DTT83" s="90"/>
      <c r="DTU83" s="90"/>
      <c r="DTV83" s="90"/>
      <c r="DTW83" s="90"/>
      <c r="DTX83" s="90"/>
      <c r="DTY83" s="90"/>
      <c r="DTZ83" s="90"/>
      <c r="DUA83" s="90"/>
      <c r="DUB83" s="90"/>
      <c r="DUC83" s="90"/>
      <c r="DUD83" s="90"/>
      <c r="DUE83" s="90"/>
      <c r="DUF83" s="90"/>
      <c r="DUG83" s="90"/>
      <c r="DUH83" s="90"/>
      <c r="DUI83" s="90"/>
      <c r="DUJ83" s="90"/>
      <c r="DUK83" s="90"/>
      <c r="DUL83" s="90"/>
      <c r="DUM83" s="90"/>
      <c r="DUN83" s="90"/>
      <c r="DUO83" s="90"/>
      <c r="DUP83" s="90"/>
      <c r="DUQ83" s="90"/>
      <c r="DUR83" s="90"/>
      <c r="DUS83" s="90"/>
      <c r="DUT83" s="90"/>
      <c r="DUU83" s="90"/>
      <c r="DUV83" s="90"/>
      <c r="DUW83" s="90"/>
      <c r="DUX83" s="90"/>
      <c r="DUY83" s="90"/>
      <c r="DUZ83" s="90"/>
      <c r="DVA83" s="90"/>
      <c r="DVB83" s="90"/>
      <c r="DVC83" s="90"/>
      <c r="DVD83" s="90"/>
      <c r="DVE83" s="90"/>
      <c r="DVF83" s="90"/>
      <c r="DVG83" s="90"/>
      <c r="DVH83" s="90"/>
      <c r="DVI83" s="90"/>
      <c r="DVJ83" s="90"/>
      <c r="DVK83" s="90"/>
      <c r="DVL83" s="90"/>
      <c r="DVM83" s="90"/>
      <c r="DVN83" s="90"/>
      <c r="DVO83" s="90"/>
      <c r="DVP83" s="90"/>
      <c r="DVQ83" s="90"/>
      <c r="DVR83" s="90"/>
      <c r="DVS83" s="90"/>
      <c r="DVT83" s="90"/>
      <c r="DVU83" s="90"/>
      <c r="DVV83" s="90"/>
      <c r="DVW83" s="90"/>
      <c r="DVX83" s="90"/>
      <c r="DVY83" s="90"/>
      <c r="DVZ83" s="90"/>
      <c r="DWA83" s="90"/>
      <c r="DWB83" s="90"/>
      <c r="DWC83" s="90"/>
      <c r="DWD83" s="90"/>
      <c r="DWE83" s="90"/>
      <c r="DWF83" s="90"/>
      <c r="DWG83" s="90"/>
      <c r="DWH83" s="90"/>
      <c r="DWI83" s="90"/>
      <c r="DWJ83" s="90"/>
      <c r="DWK83" s="90"/>
      <c r="DWL83" s="90"/>
      <c r="DWM83" s="90"/>
      <c r="DWN83" s="90"/>
      <c r="DWO83" s="90"/>
      <c r="DWP83" s="90"/>
      <c r="DWQ83" s="90"/>
      <c r="DWR83" s="90"/>
      <c r="DWS83" s="90"/>
      <c r="DWT83" s="90"/>
      <c r="DWU83" s="90"/>
      <c r="DWV83" s="90"/>
      <c r="DWW83" s="90"/>
      <c r="DWX83" s="90"/>
      <c r="DWY83" s="90"/>
      <c r="DWZ83" s="90"/>
      <c r="DXA83" s="90"/>
      <c r="DXB83" s="90"/>
      <c r="DXC83" s="90"/>
      <c r="DXD83" s="90"/>
      <c r="DXE83" s="90"/>
      <c r="DXF83" s="90"/>
      <c r="DXG83" s="90"/>
      <c r="DXH83" s="90"/>
      <c r="DXI83" s="90"/>
      <c r="DXJ83" s="90"/>
      <c r="DXK83" s="90"/>
      <c r="DXL83" s="90"/>
      <c r="DXM83" s="90"/>
      <c r="DXN83" s="90"/>
      <c r="DXO83" s="90"/>
      <c r="DXP83" s="90"/>
      <c r="DXQ83" s="90"/>
      <c r="DXR83" s="90"/>
      <c r="DXS83" s="90"/>
      <c r="DXT83" s="90"/>
      <c r="DXU83" s="90"/>
      <c r="DXV83" s="90"/>
      <c r="DXW83" s="90"/>
      <c r="DXX83" s="90"/>
      <c r="DXY83" s="90"/>
      <c r="DXZ83" s="90"/>
      <c r="DYA83" s="90"/>
      <c r="DYB83" s="90"/>
      <c r="DYC83" s="90"/>
      <c r="DYD83" s="90"/>
      <c r="DYE83" s="90"/>
      <c r="DYF83" s="90"/>
      <c r="DYG83" s="90"/>
      <c r="DYH83" s="90"/>
      <c r="DYI83" s="90"/>
      <c r="DYJ83" s="90"/>
      <c r="DYK83" s="90"/>
      <c r="DYL83" s="90"/>
      <c r="DYM83" s="90"/>
      <c r="DYN83" s="90"/>
      <c r="DYO83" s="90"/>
      <c r="DYP83" s="90"/>
      <c r="DYQ83" s="90"/>
      <c r="DYR83" s="90"/>
      <c r="DYS83" s="90"/>
      <c r="DYT83" s="90"/>
      <c r="DYU83" s="90"/>
      <c r="DYV83" s="90"/>
      <c r="DYW83" s="90"/>
      <c r="DYX83" s="90"/>
      <c r="DYY83" s="90"/>
      <c r="DYZ83" s="90"/>
      <c r="DZA83" s="90"/>
      <c r="DZB83" s="90"/>
      <c r="DZC83" s="90"/>
      <c r="DZD83" s="90"/>
      <c r="DZE83" s="90"/>
      <c r="DZF83" s="90"/>
      <c r="DZG83" s="90"/>
      <c r="DZH83" s="90"/>
      <c r="DZI83" s="90"/>
      <c r="DZJ83" s="90"/>
      <c r="DZK83" s="90"/>
      <c r="DZL83" s="90"/>
      <c r="DZM83" s="90"/>
      <c r="DZN83" s="90"/>
      <c r="DZO83" s="90"/>
      <c r="DZP83" s="90"/>
      <c r="DZQ83" s="90"/>
      <c r="DZR83" s="90"/>
      <c r="DZS83" s="90"/>
      <c r="DZT83" s="90"/>
      <c r="DZU83" s="90"/>
      <c r="DZV83" s="90"/>
      <c r="DZW83" s="90"/>
      <c r="DZX83" s="90"/>
      <c r="DZY83" s="90"/>
      <c r="DZZ83" s="90"/>
      <c r="EAA83" s="90"/>
      <c r="EAB83" s="90"/>
      <c r="EAC83" s="90"/>
      <c r="EAD83" s="90"/>
      <c r="EAE83" s="90"/>
      <c r="EAF83" s="90"/>
      <c r="EAG83" s="90"/>
      <c r="EAH83" s="90"/>
      <c r="EAI83" s="90"/>
      <c r="EAJ83" s="90"/>
      <c r="EAK83" s="90"/>
      <c r="EAL83" s="90"/>
      <c r="EAM83" s="90"/>
      <c r="EAN83" s="90"/>
      <c r="EAO83" s="90"/>
      <c r="EAP83" s="90"/>
      <c r="EAQ83" s="90"/>
      <c r="EAR83" s="90"/>
      <c r="EAS83" s="90"/>
      <c r="EAT83" s="90"/>
      <c r="EAU83" s="90"/>
      <c r="EAV83" s="90"/>
      <c r="EAW83" s="90"/>
      <c r="EAX83" s="90"/>
      <c r="EAY83" s="90"/>
      <c r="EAZ83" s="90"/>
      <c r="EBA83" s="90"/>
      <c r="EBB83" s="90"/>
      <c r="EBC83" s="90"/>
      <c r="EBD83" s="90"/>
      <c r="EBE83" s="90"/>
      <c r="EBF83" s="90"/>
      <c r="EBG83" s="90"/>
      <c r="EBH83" s="90"/>
      <c r="EBI83" s="90"/>
      <c r="EBJ83" s="90"/>
      <c r="EBK83" s="90"/>
      <c r="EBL83" s="90"/>
      <c r="EBM83" s="90"/>
      <c r="EBN83" s="90"/>
      <c r="EBO83" s="90"/>
      <c r="EBP83" s="90"/>
      <c r="EBQ83" s="90"/>
      <c r="EBR83" s="90"/>
      <c r="EBS83" s="90"/>
      <c r="EBT83" s="90"/>
      <c r="EBU83" s="90"/>
      <c r="EBV83" s="90"/>
      <c r="EBW83" s="90"/>
      <c r="EBX83" s="90"/>
      <c r="EBY83" s="90"/>
      <c r="EBZ83" s="90"/>
      <c r="ECA83" s="90"/>
      <c r="ECB83" s="90"/>
      <c r="ECC83" s="90"/>
      <c r="ECD83" s="90"/>
      <c r="ECE83" s="90"/>
      <c r="ECF83" s="90"/>
      <c r="ECG83" s="90"/>
      <c r="ECH83" s="90"/>
      <c r="ECI83" s="90"/>
      <c r="ECJ83" s="90"/>
      <c r="ECK83" s="90"/>
      <c r="ECL83" s="90"/>
      <c r="ECM83" s="90"/>
      <c r="ECN83" s="90"/>
      <c r="ECO83" s="90"/>
      <c r="ECP83" s="90"/>
      <c r="ECQ83" s="90"/>
      <c r="ECR83" s="90"/>
      <c r="ECS83" s="90"/>
      <c r="ECT83" s="90"/>
      <c r="ECU83" s="90"/>
      <c r="ECV83" s="90"/>
      <c r="ECW83" s="90"/>
      <c r="ECX83" s="90"/>
      <c r="ECY83" s="90"/>
      <c r="ECZ83" s="90"/>
      <c r="EDA83" s="90"/>
      <c r="EDB83" s="90"/>
      <c r="EDC83" s="90"/>
      <c r="EDD83" s="90"/>
      <c r="EDE83" s="90"/>
      <c r="EDF83" s="90"/>
      <c r="EDG83" s="90"/>
      <c r="EDH83" s="90"/>
      <c r="EDI83" s="90"/>
      <c r="EDJ83" s="90"/>
      <c r="EDK83" s="90"/>
      <c r="EDL83" s="90"/>
      <c r="EDM83" s="90"/>
      <c r="EDN83" s="90"/>
      <c r="EDO83" s="90"/>
      <c r="EDP83" s="90"/>
      <c r="EDQ83" s="90"/>
      <c r="EDR83" s="90"/>
      <c r="EDS83" s="90"/>
      <c r="EDT83" s="90"/>
      <c r="EDU83" s="90"/>
      <c r="EDV83" s="90"/>
      <c r="EDW83" s="90"/>
      <c r="EDX83" s="90"/>
      <c r="EDY83" s="90"/>
      <c r="EDZ83" s="90"/>
      <c r="EEA83" s="90"/>
      <c r="EEB83" s="90"/>
      <c r="EEC83" s="90"/>
      <c r="EED83" s="90"/>
      <c r="EEE83" s="90"/>
      <c r="EEF83" s="90"/>
      <c r="EEG83" s="90"/>
      <c r="EEH83" s="90"/>
      <c r="EEI83" s="90"/>
      <c r="EEJ83" s="90"/>
      <c r="EEK83" s="90"/>
      <c r="EEL83" s="90"/>
      <c r="EEM83" s="90"/>
      <c r="EEN83" s="90"/>
      <c r="EEO83" s="90"/>
      <c r="EEP83" s="90"/>
      <c r="EEQ83" s="90"/>
      <c r="EER83" s="90"/>
      <c r="EES83" s="90"/>
      <c r="EET83" s="90"/>
      <c r="EEU83" s="90"/>
      <c r="EEV83" s="90"/>
      <c r="EEW83" s="90"/>
      <c r="EEX83" s="90"/>
      <c r="EEY83" s="90"/>
      <c r="EEZ83" s="90"/>
      <c r="EFA83" s="90"/>
      <c r="EFB83" s="90"/>
      <c r="EFC83" s="90"/>
      <c r="EFD83" s="90"/>
      <c r="EFE83" s="90"/>
      <c r="EFF83" s="90"/>
      <c r="EFG83" s="90"/>
      <c r="EFH83" s="90"/>
      <c r="EFI83" s="90"/>
      <c r="EFJ83" s="90"/>
      <c r="EFK83" s="90"/>
      <c r="EFL83" s="90"/>
      <c r="EFM83" s="90"/>
      <c r="EFN83" s="90"/>
      <c r="EFO83" s="90"/>
      <c r="EFP83" s="90"/>
      <c r="EFQ83" s="90"/>
      <c r="EFR83" s="90"/>
      <c r="EFS83" s="90"/>
      <c r="EFT83" s="90"/>
      <c r="EFU83" s="90"/>
      <c r="EFV83" s="90"/>
      <c r="EFW83" s="90"/>
      <c r="EFX83" s="90"/>
      <c r="EFY83" s="90"/>
      <c r="EFZ83" s="90"/>
      <c r="EGA83" s="90"/>
      <c r="EGB83" s="90"/>
      <c r="EGC83" s="90"/>
      <c r="EGD83" s="90"/>
      <c r="EGE83" s="90"/>
      <c r="EGF83" s="90"/>
      <c r="EGG83" s="90"/>
      <c r="EGH83" s="90"/>
      <c r="EGI83" s="90"/>
      <c r="EGJ83" s="90"/>
      <c r="EGK83" s="90"/>
      <c r="EGL83" s="90"/>
      <c r="EGM83" s="90"/>
      <c r="EGN83" s="90"/>
      <c r="EGO83" s="90"/>
      <c r="EGP83" s="90"/>
      <c r="EGQ83" s="90"/>
      <c r="EGR83" s="90"/>
      <c r="EGS83" s="90"/>
      <c r="EGT83" s="90"/>
      <c r="EGU83" s="90"/>
      <c r="EGV83" s="90"/>
      <c r="EGW83" s="90"/>
      <c r="EGX83" s="90"/>
      <c r="EGY83" s="90"/>
      <c r="EGZ83" s="90"/>
      <c r="EHA83" s="90"/>
      <c r="EHB83" s="90"/>
      <c r="EHC83" s="90"/>
      <c r="EHD83" s="90"/>
      <c r="EHE83" s="90"/>
      <c r="EHF83" s="90"/>
      <c r="EHG83" s="90"/>
      <c r="EHH83" s="90"/>
      <c r="EHI83" s="90"/>
      <c r="EHJ83" s="90"/>
      <c r="EHK83" s="90"/>
      <c r="EHL83" s="90"/>
      <c r="EHM83" s="90"/>
      <c r="EHN83" s="90"/>
      <c r="EHO83" s="90"/>
      <c r="EHP83" s="90"/>
      <c r="EHQ83" s="90"/>
      <c r="EHR83" s="90"/>
      <c r="EHS83" s="90"/>
      <c r="EHT83" s="90"/>
      <c r="EHU83" s="90"/>
      <c r="EHV83" s="90"/>
      <c r="EHW83" s="90"/>
      <c r="EHX83" s="90"/>
      <c r="EHY83" s="90"/>
      <c r="EHZ83" s="90"/>
      <c r="EIA83" s="90"/>
      <c r="EIB83" s="90"/>
      <c r="EIC83" s="90"/>
      <c r="EID83" s="90"/>
      <c r="EIE83" s="90"/>
      <c r="EIF83" s="90"/>
      <c r="EIG83" s="90"/>
      <c r="EIH83" s="90"/>
      <c r="EII83" s="90"/>
      <c r="EIJ83" s="90"/>
      <c r="EIK83" s="90"/>
      <c r="EIL83" s="90"/>
      <c r="EIM83" s="90"/>
      <c r="EIN83" s="90"/>
      <c r="EIO83" s="90"/>
      <c r="EIP83" s="90"/>
      <c r="EIQ83" s="90"/>
      <c r="EIR83" s="90"/>
      <c r="EIS83" s="90"/>
      <c r="EIT83" s="90"/>
      <c r="EIU83" s="90"/>
      <c r="EIV83" s="90"/>
      <c r="EIW83" s="90"/>
      <c r="EIX83" s="90"/>
      <c r="EIY83" s="90"/>
      <c r="EIZ83" s="90"/>
      <c r="EJA83" s="90"/>
      <c r="EJB83" s="90"/>
      <c r="EJC83" s="90"/>
      <c r="EJD83" s="90"/>
      <c r="EJE83" s="90"/>
      <c r="EJF83" s="90"/>
      <c r="EJG83" s="90"/>
      <c r="EJH83" s="90"/>
      <c r="EJI83" s="90"/>
      <c r="EJJ83" s="90"/>
      <c r="EJK83" s="90"/>
      <c r="EJL83" s="90"/>
      <c r="EJM83" s="90"/>
      <c r="EJN83" s="90"/>
      <c r="EJO83" s="90"/>
      <c r="EJP83" s="90"/>
      <c r="EJQ83" s="90"/>
      <c r="EJR83" s="90"/>
      <c r="EJS83" s="90"/>
      <c r="EJT83" s="90"/>
      <c r="EJU83" s="90"/>
      <c r="EJV83" s="90"/>
      <c r="EJW83" s="90"/>
      <c r="EJX83" s="90"/>
      <c r="EJY83" s="90"/>
      <c r="EJZ83" s="90"/>
      <c r="EKA83" s="90"/>
      <c r="EKB83" s="90"/>
      <c r="EKC83" s="90"/>
      <c r="EKD83" s="90"/>
      <c r="EKE83" s="90"/>
      <c r="EKF83" s="90"/>
      <c r="EKG83" s="90"/>
      <c r="EKH83" s="90"/>
      <c r="EKI83" s="90"/>
      <c r="EKJ83" s="90"/>
      <c r="EKK83" s="90"/>
      <c r="EKL83" s="90"/>
      <c r="EKM83" s="90"/>
      <c r="EKN83" s="90"/>
      <c r="EKO83" s="90"/>
      <c r="EKP83" s="90"/>
      <c r="EKQ83" s="90"/>
      <c r="EKR83" s="90"/>
      <c r="EKS83" s="90"/>
      <c r="EKT83" s="90"/>
      <c r="EKU83" s="90"/>
      <c r="EKV83" s="90"/>
      <c r="EKW83" s="90"/>
      <c r="EKX83" s="90"/>
      <c r="EKY83" s="90"/>
      <c r="EKZ83" s="90"/>
      <c r="ELA83" s="90"/>
      <c r="ELB83" s="90"/>
      <c r="ELC83" s="90"/>
      <c r="ELD83" s="90"/>
      <c r="ELE83" s="90"/>
      <c r="ELF83" s="90"/>
      <c r="ELG83" s="90"/>
      <c r="ELH83" s="90"/>
      <c r="ELI83" s="90"/>
      <c r="ELJ83" s="90"/>
      <c r="ELK83" s="90"/>
      <c r="ELL83" s="90"/>
      <c r="ELM83" s="90"/>
      <c r="ELN83" s="90"/>
      <c r="ELO83" s="90"/>
      <c r="ELP83" s="90"/>
      <c r="ELQ83" s="90"/>
      <c r="ELR83" s="90"/>
      <c r="ELS83" s="90"/>
      <c r="ELT83" s="90"/>
      <c r="ELU83" s="90"/>
      <c r="ELV83" s="90"/>
      <c r="ELW83" s="90"/>
      <c r="ELX83" s="90"/>
      <c r="ELY83" s="90"/>
      <c r="ELZ83" s="90"/>
      <c r="EMA83" s="90"/>
      <c r="EMB83" s="90"/>
      <c r="EMC83" s="90"/>
      <c r="EMD83" s="90"/>
      <c r="EME83" s="90"/>
      <c r="EMF83" s="90"/>
      <c r="EMG83" s="90"/>
      <c r="EMH83" s="90"/>
      <c r="EMI83" s="90"/>
      <c r="EMJ83" s="90"/>
      <c r="EMK83" s="90"/>
      <c r="EML83" s="90"/>
      <c r="EMM83" s="90"/>
      <c r="EMN83" s="90"/>
      <c r="EMO83" s="90"/>
      <c r="EMP83" s="90"/>
      <c r="EMQ83" s="90"/>
      <c r="EMR83" s="90"/>
      <c r="EMS83" s="90"/>
      <c r="EMT83" s="90"/>
      <c r="EMU83" s="90"/>
      <c r="EMV83" s="90"/>
      <c r="EMW83" s="90"/>
      <c r="EMX83" s="90"/>
      <c r="EMY83" s="90"/>
      <c r="EMZ83" s="90"/>
      <c r="ENA83" s="90"/>
      <c r="ENB83" s="90"/>
      <c r="ENC83" s="90"/>
      <c r="END83" s="90"/>
      <c r="ENE83" s="90"/>
      <c r="ENF83" s="90"/>
      <c r="ENG83" s="90"/>
      <c r="ENH83" s="90"/>
      <c r="ENI83" s="90"/>
      <c r="ENJ83" s="90"/>
      <c r="ENK83" s="90"/>
      <c r="ENL83" s="90"/>
      <c r="ENM83" s="90"/>
      <c r="ENN83" s="90"/>
      <c r="ENO83" s="90"/>
      <c r="ENP83" s="90"/>
      <c r="ENQ83" s="90"/>
      <c r="ENR83" s="90"/>
      <c r="ENS83" s="90"/>
      <c r="ENT83" s="90"/>
      <c r="ENU83" s="90"/>
      <c r="ENV83" s="90"/>
      <c r="ENW83" s="90"/>
      <c r="ENX83" s="90"/>
      <c r="ENY83" s="90"/>
      <c r="ENZ83" s="90"/>
      <c r="EOA83" s="90"/>
      <c r="EOB83" s="90"/>
      <c r="EOC83" s="90"/>
      <c r="EOD83" s="90"/>
      <c r="EOE83" s="90"/>
      <c r="EOF83" s="90"/>
      <c r="EOG83" s="90"/>
      <c r="EOH83" s="90"/>
      <c r="EOI83" s="90"/>
      <c r="EOJ83" s="90"/>
      <c r="EOK83" s="90"/>
      <c r="EOL83" s="90"/>
      <c r="EOM83" s="90"/>
      <c r="EON83" s="90"/>
      <c r="EOO83" s="90"/>
      <c r="EOP83" s="90"/>
      <c r="EOQ83" s="90"/>
      <c r="EOR83" s="90"/>
      <c r="EOS83" s="90"/>
      <c r="EOT83" s="90"/>
      <c r="EOU83" s="90"/>
      <c r="EOV83" s="90"/>
      <c r="EOW83" s="90"/>
      <c r="EOX83" s="90"/>
      <c r="EOY83" s="90"/>
      <c r="EOZ83" s="90"/>
      <c r="EPA83" s="90"/>
      <c r="EPB83" s="90"/>
      <c r="EPC83" s="90"/>
      <c r="EPD83" s="90"/>
      <c r="EPE83" s="90"/>
      <c r="EPF83" s="90"/>
      <c r="EPG83" s="90"/>
      <c r="EPH83" s="90"/>
      <c r="EPI83" s="90"/>
      <c r="EPJ83" s="90"/>
      <c r="EPK83" s="90"/>
      <c r="EPL83" s="90"/>
      <c r="EPM83" s="90"/>
      <c r="EPN83" s="90"/>
      <c r="EPO83" s="90"/>
      <c r="EPP83" s="90"/>
      <c r="EPQ83" s="90"/>
      <c r="EPR83" s="90"/>
      <c r="EPS83" s="90"/>
      <c r="EPT83" s="90"/>
      <c r="EPU83" s="90"/>
      <c r="EPV83" s="90"/>
      <c r="EPW83" s="90"/>
      <c r="EPX83" s="90"/>
      <c r="EPY83" s="90"/>
      <c r="EPZ83" s="90"/>
      <c r="EQA83" s="90"/>
      <c r="EQB83" s="90"/>
      <c r="EQC83" s="90"/>
      <c r="EQD83" s="90"/>
      <c r="EQE83" s="90"/>
      <c r="EQF83" s="90"/>
      <c r="EQG83" s="90"/>
      <c r="EQH83" s="90"/>
      <c r="EQI83" s="90"/>
      <c r="EQJ83" s="90"/>
      <c r="EQK83" s="90"/>
      <c r="EQL83" s="90"/>
      <c r="EQM83" s="90"/>
      <c r="EQN83" s="90"/>
      <c r="EQO83" s="90"/>
      <c r="EQP83" s="90"/>
      <c r="EQQ83" s="90"/>
      <c r="EQR83" s="90"/>
      <c r="EQS83" s="90"/>
      <c r="EQT83" s="90"/>
      <c r="EQU83" s="90"/>
      <c r="EQV83" s="90"/>
      <c r="EQW83" s="90"/>
      <c r="EQX83" s="90"/>
      <c r="EQY83" s="90"/>
      <c r="EQZ83" s="90"/>
      <c r="ERA83" s="90"/>
      <c r="ERB83" s="90"/>
      <c r="ERC83" s="90"/>
      <c r="ERD83" s="90"/>
      <c r="ERE83" s="90"/>
      <c r="ERF83" s="90"/>
      <c r="ERG83" s="90"/>
      <c r="ERH83" s="90"/>
      <c r="ERI83" s="90"/>
      <c r="ERJ83" s="90"/>
      <c r="ERK83" s="90"/>
      <c r="ERL83" s="90"/>
      <c r="ERM83" s="90"/>
      <c r="ERN83" s="90"/>
      <c r="ERO83" s="90"/>
      <c r="ERP83" s="90"/>
      <c r="ERQ83" s="90"/>
      <c r="ERR83" s="90"/>
      <c r="ERS83" s="90"/>
      <c r="ERT83" s="90"/>
      <c r="ERU83" s="90"/>
      <c r="ERV83" s="90"/>
      <c r="ERW83" s="90"/>
      <c r="ERX83" s="90"/>
      <c r="ERY83" s="90"/>
      <c r="ERZ83" s="90"/>
      <c r="ESA83" s="90"/>
      <c r="ESB83" s="90"/>
      <c r="ESC83" s="90"/>
      <c r="ESD83" s="90"/>
      <c r="ESE83" s="90"/>
      <c r="ESF83" s="90"/>
      <c r="ESG83" s="90"/>
      <c r="ESH83" s="90"/>
      <c r="ESI83" s="90"/>
      <c r="ESJ83" s="90"/>
      <c r="ESK83" s="90"/>
      <c r="ESL83" s="90"/>
      <c r="ESM83" s="90"/>
      <c r="ESN83" s="90"/>
      <c r="ESO83" s="90"/>
      <c r="ESP83" s="90"/>
      <c r="ESQ83" s="90"/>
      <c r="ESR83" s="90"/>
      <c r="ESS83" s="90"/>
      <c r="EST83" s="90"/>
      <c r="ESU83" s="90"/>
      <c r="ESV83" s="90"/>
      <c r="ESW83" s="90"/>
      <c r="ESX83" s="90"/>
      <c r="ESY83" s="90"/>
      <c r="ESZ83" s="90"/>
      <c r="ETA83" s="90"/>
      <c r="ETB83" s="90"/>
      <c r="ETC83" s="90"/>
      <c r="ETD83" s="90"/>
      <c r="ETE83" s="90"/>
      <c r="ETF83" s="90"/>
      <c r="ETG83" s="90"/>
      <c r="ETH83" s="90"/>
      <c r="ETI83" s="90"/>
      <c r="ETJ83" s="90"/>
      <c r="ETK83" s="90"/>
      <c r="ETL83" s="90"/>
      <c r="ETM83" s="90"/>
      <c r="ETN83" s="90"/>
      <c r="ETO83" s="90"/>
      <c r="ETP83" s="90"/>
      <c r="ETQ83" s="90"/>
      <c r="ETR83" s="90"/>
      <c r="ETS83" s="90"/>
      <c r="ETT83" s="90"/>
      <c r="ETU83" s="90"/>
      <c r="ETV83" s="90"/>
      <c r="ETW83" s="90"/>
      <c r="ETX83" s="90"/>
      <c r="ETY83" s="90"/>
      <c r="ETZ83" s="90"/>
      <c r="EUA83" s="90"/>
      <c r="EUB83" s="90"/>
      <c r="EUC83" s="90"/>
      <c r="EUD83" s="90"/>
      <c r="EUE83" s="90"/>
      <c r="EUF83" s="90"/>
      <c r="EUG83" s="90"/>
      <c r="EUH83" s="90"/>
      <c r="EUI83" s="90"/>
      <c r="EUJ83" s="90"/>
      <c r="EUK83" s="90"/>
      <c r="EUL83" s="90"/>
      <c r="EUM83" s="90"/>
      <c r="EUN83" s="90"/>
      <c r="EUO83" s="90"/>
      <c r="EUP83" s="90"/>
      <c r="EUQ83" s="90"/>
      <c r="EUR83" s="90"/>
      <c r="EUS83" s="90"/>
      <c r="EUT83" s="90"/>
      <c r="EUU83" s="90"/>
      <c r="EUV83" s="90"/>
      <c r="EUW83" s="90"/>
      <c r="EUX83" s="90"/>
      <c r="EUY83" s="90"/>
      <c r="EUZ83" s="90"/>
      <c r="EVA83" s="90"/>
      <c r="EVB83" s="90"/>
      <c r="EVC83" s="90"/>
      <c r="EVD83" s="90"/>
      <c r="EVE83" s="90"/>
      <c r="EVF83" s="90"/>
      <c r="EVG83" s="90"/>
      <c r="EVH83" s="90"/>
      <c r="EVI83" s="90"/>
      <c r="EVJ83" s="90"/>
      <c r="EVK83" s="90"/>
      <c r="EVL83" s="90"/>
      <c r="EVM83" s="90"/>
      <c r="EVN83" s="90"/>
      <c r="EVO83" s="90"/>
      <c r="EVP83" s="90"/>
      <c r="EVQ83" s="90"/>
      <c r="EVR83" s="90"/>
      <c r="EVS83" s="90"/>
      <c r="EVT83" s="90"/>
      <c r="EVU83" s="90"/>
      <c r="EVV83" s="90"/>
      <c r="EVW83" s="90"/>
      <c r="EVX83" s="90"/>
      <c r="EVY83" s="90"/>
      <c r="EVZ83" s="90"/>
      <c r="EWA83" s="90"/>
      <c r="EWB83" s="90"/>
      <c r="EWC83" s="90"/>
      <c r="EWD83" s="90"/>
      <c r="EWE83" s="90"/>
      <c r="EWF83" s="90"/>
      <c r="EWG83" s="90"/>
      <c r="EWH83" s="90"/>
      <c r="EWI83" s="90"/>
      <c r="EWJ83" s="90"/>
      <c r="EWK83" s="90"/>
      <c r="EWL83" s="90"/>
      <c r="EWM83" s="90"/>
      <c r="EWN83" s="90"/>
      <c r="EWO83" s="90"/>
      <c r="EWP83" s="90"/>
      <c r="EWQ83" s="90"/>
      <c r="EWR83" s="90"/>
      <c r="EWS83" s="90"/>
      <c r="EWT83" s="90"/>
      <c r="EWU83" s="90"/>
      <c r="EWV83" s="90"/>
      <c r="EWW83" s="90"/>
      <c r="EWX83" s="90"/>
      <c r="EWY83" s="90"/>
      <c r="EWZ83" s="90"/>
      <c r="EXA83" s="90"/>
      <c r="EXB83" s="90"/>
      <c r="EXC83" s="90"/>
      <c r="EXD83" s="90"/>
      <c r="EXE83" s="90"/>
      <c r="EXF83" s="90"/>
      <c r="EXG83" s="90"/>
      <c r="EXH83" s="90"/>
      <c r="EXI83" s="90"/>
      <c r="EXJ83" s="90"/>
      <c r="EXK83" s="90"/>
      <c r="EXL83" s="90"/>
      <c r="EXM83" s="90"/>
      <c r="EXN83" s="90"/>
      <c r="EXO83" s="90"/>
      <c r="EXP83" s="90"/>
      <c r="EXQ83" s="90"/>
      <c r="EXR83" s="90"/>
      <c r="EXS83" s="90"/>
      <c r="EXT83" s="90"/>
      <c r="EXU83" s="90"/>
      <c r="EXV83" s="90"/>
      <c r="EXW83" s="90"/>
      <c r="EXX83" s="90"/>
      <c r="EXY83" s="90"/>
      <c r="EXZ83" s="90"/>
      <c r="EYA83" s="90"/>
      <c r="EYB83" s="90"/>
      <c r="EYC83" s="90"/>
      <c r="EYD83" s="90"/>
      <c r="EYE83" s="90"/>
      <c r="EYF83" s="90"/>
      <c r="EYG83" s="90"/>
      <c r="EYH83" s="90"/>
      <c r="EYI83" s="90"/>
      <c r="EYJ83" s="90"/>
      <c r="EYK83" s="90"/>
      <c r="EYL83" s="90"/>
      <c r="EYM83" s="90"/>
      <c r="EYN83" s="90"/>
      <c r="EYO83" s="90"/>
      <c r="EYP83" s="90"/>
      <c r="EYQ83" s="90"/>
      <c r="EYR83" s="90"/>
      <c r="EYS83" s="90"/>
      <c r="EYT83" s="90"/>
      <c r="EYU83" s="90"/>
      <c r="EYV83" s="90"/>
      <c r="EYW83" s="90"/>
      <c r="EYX83" s="90"/>
      <c r="EYY83" s="90"/>
      <c r="EYZ83" s="90"/>
      <c r="EZA83" s="90"/>
      <c r="EZB83" s="90"/>
      <c r="EZC83" s="90"/>
      <c r="EZD83" s="90"/>
      <c r="EZE83" s="90"/>
      <c r="EZF83" s="90"/>
      <c r="EZG83" s="90"/>
      <c r="EZH83" s="90"/>
      <c r="EZI83" s="90"/>
      <c r="EZJ83" s="90"/>
      <c r="EZK83" s="90"/>
      <c r="EZL83" s="90"/>
      <c r="EZM83" s="90"/>
      <c r="EZN83" s="90"/>
      <c r="EZO83" s="90"/>
      <c r="EZP83" s="90"/>
      <c r="EZQ83" s="90"/>
      <c r="EZR83" s="90"/>
      <c r="EZS83" s="90"/>
      <c r="EZT83" s="90"/>
      <c r="EZU83" s="90"/>
      <c r="EZV83" s="90"/>
      <c r="EZW83" s="90"/>
      <c r="EZX83" s="90"/>
      <c r="EZY83" s="90"/>
      <c r="EZZ83" s="90"/>
      <c r="FAA83" s="90"/>
      <c r="FAB83" s="90"/>
      <c r="FAC83" s="90"/>
      <c r="FAD83" s="90"/>
      <c r="FAE83" s="90"/>
      <c r="FAF83" s="90"/>
      <c r="FAG83" s="90"/>
      <c r="FAH83" s="90"/>
      <c r="FAI83" s="90"/>
      <c r="FAJ83" s="90"/>
      <c r="FAK83" s="90"/>
      <c r="FAL83" s="90"/>
      <c r="FAM83" s="90"/>
      <c r="FAN83" s="90"/>
      <c r="FAO83" s="90"/>
      <c r="FAP83" s="90"/>
      <c r="FAQ83" s="90"/>
      <c r="FAR83" s="90"/>
      <c r="FAS83" s="90"/>
      <c r="FAT83" s="90"/>
      <c r="FAU83" s="90"/>
      <c r="FAV83" s="90"/>
      <c r="FAW83" s="90"/>
      <c r="FAX83" s="90"/>
      <c r="FAY83" s="90"/>
      <c r="FAZ83" s="90"/>
      <c r="FBA83" s="90"/>
      <c r="FBB83" s="90"/>
      <c r="FBC83" s="90"/>
      <c r="FBD83" s="90"/>
      <c r="FBE83" s="90"/>
      <c r="FBF83" s="90"/>
      <c r="FBG83" s="90"/>
      <c r="FBH83" s="90"/>
      <c r="FBI83" s="90"/>
      <c r="FBJ83" s="90"/>
      <c r="FBK83" s="90"/>
      <c r="FBL83" s="90"/>
      <c r="FBM83" s="90"/>
      <c r="FBN83" s="90"/>
      <c r="FBO83" s="90"/>
      <c r="FBP83" s="90"/>
      <c r="FBQ83" s="90"/>
      <c r="FBR83" s="90"/>
      <c r="FBS83" s="90"/>
      <c r="FBT83" s="90"/>
      <c r="FBU83" s="90"/>
      <c r="FBV83" s="90"/>
      <c r="FBW83" s="90"/>
      <c r="FBX83" s="90"/>
      <c r="FBY83" s="90"/>
      <c r="FBZ83" s="90"/>
      <c r="FCA83" s="90"/>
      <c r="FCB83" s="90"/>
      <c r="FCC83" s="90"/>
      <c r="FCD83" s="90"/>
      <c r="FCE83" s="90"/>
      <c r="FCF83" s="90"/>
      <c r="FCG83" s="90"/>
      <c r="FCH83" s="90"/>
      <c r="FCI83" s="90"/>
      <c r="FCJ83" s="90"/>
      <c r="FCK83" s="90"/>
      <c r="FCL83" s="90"/>
      <c r="FCM83" s="90"/>
      <c r="FCN83" s="90"/>
      <c r="FCO83" s="90"/>
      <c r="FCP83" s="90"/>
      <c r="FCQ83" s="90"/>
      <c r="FCR83" s="90"/>
      <c r="FCS83" s="90"/>
      <c r="FCT83" s="90"/>
      <c r="FCU83" s="90"/>
      <c r="FCV83" s="90"/>
      <c r="FCW83" s="90"/>
      <c r="FCX83" s="90"/>
      <c r="FCY83" s="90"/>
      <c r="FCZ83" s="90"/>
      <c r="FDA83" s="90"/>
      <c r="FDB83" s="90"/>
      <c r="FDC83" s="90"/>
      <c r="FDD83" s="90"/>
      <c r="FDE83" s="90"/>
      <c r="FDF83" s="90"/>
      <c r="FDG83" s="90"/>
      <c r="FDH83" s="90"/>
      <c r="FDI83" s="90"/>
      <c r="FDJ83" s="90"/>
      <c r="FDK83" s="90"/>
      <c r="FDL83" s="90"/>
      <c r="FDM83" s="90"/>
      <c r="FDN83" s="90"/>
      <c r="FDO83" s="90"/>
      <c r="FDP83" s="90"/>
      <c r="FDQ83" s="90"/>
      <c r="FDR83" s="90"/>
      <c r="FDS83" s="90"/>
      <c r="FDT83" s="90"/>
      <c r="FDU83" s="90"/>
      <c r="FDV83" s="90"/>
      <c r="FDW83" s="90"/>
      <c r="FDX83" s="90"/>
      <c r="FDY83" s="90"/>
      <c r="FDZ83" s="90"/>
      <c r="FEA83" s="90"/>
      <c r="FEB83" s="90"/>
      <c r="FEC83" s="90"/>
      <c r="FED83" s="90"/>
      <c r="FEE83" s="90"/>
      <c r="FEF83" s="90"/>
      <c r="FEG83" s="90"/>
      <c r="FEH83" s="90"/>
      <c r="FEI83" s="90"/>
      <c r="FEJ83" s="90"/>
      <c r="FEK83" s="90"/>
      <c r="FEL83" s="90"/>
      <c r="FEM83" s="90"/>
      <c r="FEN83" s="90"/>
      <c r="FEO83" s="90"/>
      <c r="FEP83" s="90"/>
      <c r="FEQ83" s="90"/>
      <c r="FER83" s="90"/>
      <c r="FES83" s="90"/>
      <c r="FET83" s="90"/>
      <c r="FEU83" s="90"/>
      <c r="FEV83" s="90"/>
      <c r="FEW83" s="90"/>
      <c r="FEX83" s="90"/>
      <c r="FEY83" s="90"/>
      <c r="FEZ83" s="90"/>
      <c r="FFA83" s="90"/>
      <c r="FFB83" s="90"/>
      <c r="FFC83" s="90"/>
      <c r="FFD83" s="90"/>
      <c r="FFE83" s="90"/>
      <c r="FFF83" s="90"/>
      <c r="FFG83" s="90"/>
      <c r="FFH83" s="90"/>
      <c r="FFI83" s="90"/>
      <c r="FFJ83" s="90"/>
      <c r="FFK83" s="90"/>
      <c r="FFL83" s="90"/>
      <c r="FFM83" s="90"/>
      <c r="FFN83" s="90"/>
      <c r="FFO83" s="90"/>
      <c r="FFP83" s="90"/>
      <c r="FFQ83" s="90"/>
      <c r="FFR83" s="90"/>
      <c r="FFS83" s="90"/>
      <c r="FFT83" s="90"/>
      <c r="FFU83" s="90"/>
      <c r="FFV83" s="90"/>
      <c r="FFW83" s="90"/>
      <c r="FFX83" s="90"/>
      <c r="FFY83" s="90"/>
      <c r="FFZ83" s="90"/>
      <c r="FGA83" s="90"/>
      <c r="FGB83" s="90"/>
      <c r="FGC83" s="90"/>
      <c r="FGD83" s="90"/>
      <c r="FGE83" s="90"/>
      <c r="FGF83" s="90"/>
      <c r="FGG83" s="90"/>
      <c r="FGH83" s="90"/>
      <c r="FGI83" s="90"/>
      <c r="FGJ83" s="90"/>
      <c r="FGK83" s="90"/>
      <c r="FGL83" s="90"/>
      <c r="FGM83" s="90"/>
      <c r="FGN83" s="90"/>
      <c r="FGO83" s="90"/>
      <c r="FGP83" s="90"/>
      <c r="FGQ83" s="90"/>
      <c r="FGR83" s="90"/>
      <c r="FGS83" s="90"/>
      <c r="FGT83" s="90"/>
      <c r="FGU83" s="90"/>
      <c r="FGV83" s="90"/>
      <c r="FGW83" s="90"/>
      <c r="FGX83" s="90"/>
      <c r="FGY83" s="90"/>
      <c r="FGZ83" s="90"/>
      <c r="FHA83" s="90"/>
      <c r="FHB83" s="90"/>
      <c r="FHC83" s="90"/>
      <c r="FHD83" s="90"/>
      <c r="FHE83" s="90"/>
      <c r="FHF83" s="90"/>
      <c r="FHG83" s="90"/>
      <c r="FHH83" s="90"/>
      <c r="FHI83" s="90"/>
      <c r="FHJ83" s="90"/>
      <c r="FHK83" s="90"/>
      <c r="FHL83" s="90"/>
      <c r="FHM83" s="90"/>
      <c r="FHN83" s="90"/>
      <c r="FHO83" s="90"/>
      <c r="FHP83" s="90"/>
      <c r="FHQ83" s="90"/>
      <c r="FHR83" s="90"/>
      <c r="FHS83" s="90"/>
      <c r="FHT83" s="90"/>
      <c r="FHU83" s="90"/>
      <c r="FHV83" s="90"/>
      <c r="FHW83" s="90"/>
      <c r="FHX83" s="90"/>
      <c r="FHY83" s="90"/>
      <c r="FHZ83" s="90"/>
      <c r="FIA83" s="90"/>
      <c r="FIB83" s="90"/>
      <c r="FIC83" s="90"/>
      <c r="FID83" s="90"/>
      <c r="FIE83" s="90"/>
      <c r="FIF83" s="90"/>
      <c r="FIG83" s="90"/>
      <c r="FIH83" s="90"/>
      <c r="FII83" s="90"/>
      <c r="FIJ83" s="90"/>
      <c r="FIK83" s="90"/>
      <c r="FIL83" s="90"/>
      <c r="FIM83" s="90"/>
      <c r="FIN83" s="90"/>
      <c r="FIO83" s="90"/>
      <c r="FIP83" s="90"/>
      <c r="FIQ83" s="90"/>
      <c r="FIR83" s="90"/>
      <c r="FIS83" s="90"/>
      <c r="FIT83" s="90"/>
      <c r="FIU83" s="90"/>
      <c r="FIV83" s="90"/>
      <c r="FIW83" s="90"/>
      <c r="FIX83" s="90"/>
      <c r="FIY83" s="90"/>
      <c r="FIZ83" s="90"/>
      <c r="FJA83" s="90"/>
      <c r="FJB83" s="90"/>
      <c r="FJC83" s="90"/>
      <c r="FJD83" s="90"/>
      <c r="FJE83" s="90"/>
      <c r="FJF83" s="90"/>
      <c r="FJG83" s="90"/>
      <c r="FJH83" s="90"/>
      <c r="FJI83" s="90"/>
      <c r="FJJ83" s="90"/>
      <c r="FJK83" s="90"/>
      <c r="FJL83" s="90"/>
      <c r="FJM83" s="90"/>
      <c r="FJN83" s="90"/>
      <c r="FJO83" s="90"/>
      <c r="FJP83" s="90"/>
      <c r="FJQ83" s="90"/>
      <c r="FJR83" s="90"/>
      <c r="FJS83" s="90"/>
      <c r="FJT83" s="90"/>
      <c r="FJU83" s="90"/>
      <c r="FJV83" s="90"/>
      <c r="FJW83" s="90"/>
      <c r="FJX83" s="90"/>
      <c r="FJY83" s="90"/>
      <c r="FJZ83" s="90"/>
      <c r="FKA83" s="90"/>
      <c r="FKB83" s="90"/>
      <c r="FKC83" s="90"/>
      <c r="FKD83" s="90"/>
      <c r="FKE83" s="90"/>
      <c r="FKF83" s="90"/>
      <c r="FKG83" s="90"/>
      <c r="FKH83" s="90"/>
      <c r="FKI83" s="90"/>
      <c r="FKJ83" s="90"/>
      <c r="FKK83" s="90"/>
      <c r="FKL83" s="90"/>
      <c r="FKM83" s="90"/>
      <c r="FKN83" s="90"/>
      <c r="FKO83" s="90"/>
      <c r="FKP83" s="90"/>
      <c r="FKQ83" s="90"/>
      <c r="FKR83" s="90"/>
      <c r="FKS83" s="90"/>
      <c r="FKT83" s="90"/>
      <c r="FKU83" s="90"/>
      <c r="FKV83" s="90"/>
      <c r="FKW83" s="90"/>
      <c r="FKX83" s="90"/>
      <c r="FKY83" s="90"/>
      <c r="FKZ83" s="90"/>
      <c r="FLA83" s="90"/>
      <c r="FLB83" s="90"/>
      <c r="FLC83" s="90"/>
      <c r="FLD83" s="90"/>
      <c r="FLE83" s="90"/>
      <c r="FLF83" s="90"/>
      <c r="FLG83" s="90"/>
      <c r="FLH83" s="90"/>
      <c r="FLI83" s="90"/>
      <c r="FLJ83" s="90"/>
      <c r="FLK83" s="90"/>
      <c r="FLL83" s="90"/>
      <c r="FLM83" s="90"/>
      <c r="FLN83" s="90"/>
      <c r="FLO83" s="90"/>
      <c r="FLP83" s="90"/>
      <c r="FLQ83" s="90"/>
      <c r="FLR83" s="90"/>
      <c r="FLS83" s="90"/>
      <c r="FLT83" s="90"/>
      <c r="FLU83" s="90"/>
      <c r="FLV83" s="90"/>
      <c r="FLW83" s="90"/>
      <c r="FLX83" s="90"/>
      <c r="FLY83" s="90"/>
      <c r="FLZ83" s="90"/>
      <c r="FMA83" s="90"/>
      <c r="FMB83" s="90"/>
      <c r="FMC83" s="90"/>
      <c r="FMD83" s="90"/>
      <c r="FME83" s="90"/>
      <c r="FMF83" s="90"/>
      <c r="FMG83" s="90"/>
      <c r="FMH83" s="90"/>
      <c r="FMI83" s="90"/>
      <c r="FMJ83" s="90"/>
      <c r="FMK83" s="90"/>
      <c r="FML83" s="90"/>
      <c r="FMM83" s="90"/>
      <c r="FMN83" s="90"/>
      <c r="FMO83" s="90"/>
      <c r="FMP83" s="90"/>
      <c r="FMQ83" s="90"/>
      <c r="FMR83" s="90"/>
      <c r="FMS83" s="90"/>
      <c r="FMT83" s="90"/>
      <c r="FMU83" s="90"/>
      <c r="FMV83" s="90"/>
      <c r="FMW83" s="90"/>
      <c r="FMX83" s="90"/>
      <c r="FMY83" s="90"/>
      <c r="FMZ83" s="90"/>
      <c r="FNA83" s="90"/>
      <c r="FNB83" s="90"/>
      <c r="FNC83" s="90"/>
      <c r="FND83" s="90"/>
      <c r="FNE83" s="90"/>
      <c r="FNF83" s="90"/>
      <c r="FNG83" s="90"/>
      <c r="FNH83" s="90"/>
      <c r="FNI83" s="90"/>
      <c r="FNJ83" s="90"/>
      <c r="FNK83" s="90"/>
      <c r="FNL83" s="90"/>
      <c r="FNM83" s="90"/>
      <c r="FNN83" s="90"/>
      <c r="FNO83" s="90"/>
      <c r="FNP83" s="90"/>
      <c r="FNQ83" s="90"/>
      <c r="FNR83" s="90"/>
      <c r="FNS83" s="90"/>
      <c r="FNT83" s="90"/>
      <c r="FNU83" s="90"/>
      <c r="FNV83" s="90"/>
      <c r="FNW83" s="90"/>
      <c r="FNX83" s="90"/>
      <c r="FNY83" s="90"/>
      <c r="FNZ83" s="90"/>
      <c r="FOA83" s="90"/>
      <c r="FOB83" s="90"/>
      <c r="FOC83" s="90"/>
      <c r="FOD83" s="90"/>
      <c r="FOE83" s="90"/>
      <c r="FOF83" s="90"/>
      <c r="FOG83" s="90"/>
      <c r="FOH83" s="90"/>
      <c r="FOI83" s="90"/>
      <c r="FOJ83" s="90"/>
      <c r="FOK83" s="90"/>
      <c r="FOL83" s="90"/>
      <c r="FOM83" s="90"/>
      <c r="FON83" s="90"/>
      <c r="FOO83" s="90"/>
      <c r="FOP83" s="90"/>
      <c r="FOQ83" s="90"/>
      <c r="FOR83" s="90"/>
      <c r="FOS83" s="90"/>
      <c r="FOT83" s="90"/>
      <c r="FOU83" s="90"/>
      <c r="FOV83" s="90"/>
      <c r="FOW83" s="90"/>
      <c r="FOX83" s="90"/>
      <c r="FOY83" s="90"/>
      <c r="FOZ83" s="90"/>
      <c r="FPA83" s="90"/>
      <c r="FPB83" s="90"/>
      <c r="FPC83" s="90"/>
      <c r="FPD83" s="90"/>
      <c r="FPE83" s="90"/>
      <c r="FPF83" s="90"/>
      <c r="FPG83" s="90"/>
      <c r="FPH83" s="90"/>
      <c r="FPI83" s="90"/>
      <c r="FPJ83" s="90"/>
      <c r="FPK83" s="90"/>
      <c r="FPL83" s="90"/>
      <c r="FPM83" s="90"/>
      <c r="FPN83" s="90"/>
      <c r="FPO83" s="90"/>
      <c r="FPP83" s="90"/>
      <c r="FPQ83" s="90"/>
      <c r="FPR83" s="90"/>
      <c r="FPS83" s="90"/>
      <c r="FPT83" s="90"/>
      <c r="FPU83" s="90"/>
      <c r="FPV83" s="90"/>
      <c r="FPW83" s="90"/>
      <c r="FPX83" s="90"/>
      <c r="FPY83" s="90"/>
      <c r="FPZ83" s="90"/>
      <c r="FQA83" s="90"/>
      <c r="FQB83" s="90"/>
      <c r="FQC83" s="90"/>
      <c r="FQD83" s="90"/>
      <c r="FQE83" s="90"/>
      <c r="FQF83" s="90"/>
      <c r="FQG83" s="90"/>
      <c r="FQH83" s="90"/>
      <c r="FQI83" s="90"/>
      <c r="FQJ83" s="90"/>
      <c r="FQK83" s="90"/>
      <c r="FQL83" s="90"/>
      <c r="FQM83" s="90"/>
      <c r="FQN83" s="90"/>
      <c r="FQO83" s="90"/>
      <c r="FQP83" s="90"/>
      <c r="FQQ83" s="90"/>
      <c r="FQR83" s="90"/>
      <c r="FQS83" s="90"/>
      <c r="FQT83" s="90"/>
      <c r="FQU83" s="90"/>
      <c r="FQV83" s="90"/>
      <c r="FQW83" s="90"/>
      <c r="FQX83" s="90"/>
      <c r="FQY83" s="90"/>
      <c r="FQZ83" s="90"/>
      <c r="FRA83" s="90"/>
      <c r="FRB83" s="90"/>
      <c r="FRC83" s="90"/>
      <c r="FRD83" s="90"/>
      <c r="FRE83" s="90"/>
      <c r="FRF83" s="90"/>
      <c r="FRG83" s="90"/>
      <c r="FRH83" s="90"/>
      <c r="FRI83" s="90"/>
      <c r="FRJ83" s="90"/>
      <c r="FRK83" s="90"/>
      <c r="FRL83" s="90"/>
      <c r="FRM83" s="90"/>
      <c r="FRN83" s="90"/>
      <c r="FRO83" s="90"/>
      <c r="FRP83" s="90"/>
      <c r="FRQ83" s="90"/>
      <c r="FRR83" s="90"/>
      <c r="FRS83" s="90"/>
      <c r="FRT83" s="90"/>
      <c r="FRU83" s="90"/>
      <c r="FRV83" s="90"/>
      <c r="FRW83" s="90"/>
      <c r="FRX83" s="90"/>
      <c r="FRY83" s="90"/>
      <c r="FRZ83" s="90"/>
      <c r="FSA83" s="90"/>
      <c r="FSB83" s="90"/>
      <c r="FSC83" s="90"/>
      <c r="FSD83" s="90"/>
      <c r="FSE83" s="90"/>
      <c r="FSF83" s="90"/>
      <c r="FSG83" s="90"/>
      <c r="FSH83" s="90"/>
      <c r="FSI83" s="90"/>
      <c r="FSJ83" s="90"/>
      <c r="FSK83" s="90"/>
      <c r="FSL83" s="90"/>
      <c r="FSM83" s="90"/>
      <c r="FSN83" s="90"/>
      <c r="FSO83" s="90"/>
      <c r="FSP83" s="90"/>
      <c r="FSQ83" s="90"/>
      <c r="FSR83" s="90"/>
      <c r="FSS83" s="90"/>
      <c r="FST83" s="90"/>
      <c r="FSU83" s="90"/>
      <c r="FSV83" s="90"/>
      <c r="FSW83" s="90"/>
      <c r="FSX83" s="90"/>
      <c r="FSY83" s="90"/>
      <c r="FSZ83" s="90"/>
      <c r="FTA83" s="90"/>
      <c r="FTB83" s="90"/>
      <c r="FTC83" s="90"/>
      <c r="FTD83" s="90"/>
      <c r="FTE83" s="90"/>
      <c r="FTF83" s="90"/>
      <c r="FTG83" s="90"/>
      <c r="FTH83" s="90"/>
      <c r="FTI83" s="90"/>
      <c r="FTJ83" s="90"/>
      <c r="FTK83" s="90"/>
      <c r="FTL83" s="90"/>
      <c r="FTM83" s="90"/>
      <c r="FTN83" s="90"/>
      <c r="FTO83" s="90"/>
      <c r="FTP83" s="90"/>
      <c r="FTQ83" s="90"/>
      <c r="FTR83" s="90"/>
      <c r="FTS83" s="90"/>
      <c r="FTT83" s="90"/>
      <c r="FTU83" s="90"/>
      <c r="FTV83" s="90"/>
      <c r="FTW83" s="90"/>
      <c r="FTX83" s="90"/>
      <c r="FTY83" s="90"/>
      <c r="FTZ83" s="90"/>
      <c r="FUA83" s="90"/>
      <c r="FUB83" s="90"/>
      <c r="FUC83" s="90"/>
      <c r="FUD83" s="90"/>
      <c r="FUE83" s="90"/>
      <c r="FUF83" s="90"/>
      <c r="FUG83" s="90"/>
      <c r="FUH83" s="90"/>
      <c r="FUI83" s="90"/>
      <c r="FUJ83" s="90"/>
      <c r="FUK83" s="90"/>
      <c r="FUL83" s="90"/>
      <c r="FUM83" s="90"/>
      <c r="FUN83" s="90"/>
      <c r="FUO83" s="90"/>
      <c r="FUP83" s="90"/>
      <c r="FUQ83" s="90"/>
      <c r="FUR83" s="90"/>
      <c r="FUS83" s="90"/>
      <c r="FUT83" s="90"/>
      <c r="FUU83" s="90"/>
      <c r="FUV83" s="90"/>
      <c r="FUW83" s="90"/>
      <c r="FUX83" s="90"/>
      <c r="FUY83" s="90"/>
      <c r="FUZ83" s="90"/>
      <c r="FVA83" s="90"/>
      <c r="FVB83" s="90"/>
      <c r="FVC83" s="90"/>
      <c r="FVD83" s="90"/>
      <c r="FVE83" s="90"/>
      <c r="FVF83" s="90"/>
      <c r="FVG83" s="90"/>
      <c r="FVH83" s="90"/>
      <c r="FVI83" s="90"/>
      <c r="FVJ83" s="90"/>
      <c r="FVK83" s="90"/>
      <c r="FVL83" s="90"/>
      <c r="FVM83" s="90"/>
      <c r="FVN83" s="90"/>
      <c r="FVO83" s="90"/>
      <c r="FVP83" s="90"/>
      <c r="FVQ83" s="90"/>
      <c r="FVR83" s="90"/>
      <c r="FVS83" s="90"/>
      <c r="FVT83" s="90"/>
      <c r="FVU83" s="90"/>
      <c r="FVV83" s="90"/>
      <c r="FVW83" s="90"/>
      <c r="FVX83" s="90"/>
      <c r="FVY83" s="90"/>
      <c r="FVZ83" s="90"/>
      <c r="FWA83" s="90"/>
      <c r="FWB83" s="90"/>
      <c r="FWC83" s="90"/>
      <c r="FWD83" s="90"/>
      <c r="FWE83" s="90"/>
      <c r="FWF83" s="90"/>
      <c r="FWG83" s="90"/>
      <c r="FWH83" s="90"/>
      <c r="FWI83" s="90"/>
      <c r="FWJ83" s="90"/>
      <c r="FWK83" s="90"/>
      <c r="FWL83" s="90"/>
      <c r="FWM83" s="90"/>
      <c r="FWN83" s="90"/>
      <c r="FWO83" s="90"/>
      <c r="FWP83" s="90"/>
      <c r="FWQ83" s="90"/>
      <c r="FWR83" s="90"/>
      <c r="FWS83" s="90"/>
      <c r="FWT83" s="90"/>
      <c r="FWU83" s="90"/>
      <c r="FWV83" s="90"/>
      <c r="FWW83" s="90"/>
      <c r="FWX83" s="90"/>
      <c r="FWY83" s="90"/>
      <c r="FWZ83" s="90"/>
      <c r="FXA83" s="90"/>
      <c r="FXB83" s="90"/>
      <c r="FXC83" s="90"/>
      <c r="FXD83" s="90"/>
      <c r="FXE83" s="90"/>
      <c r="FXF83" s="90"/>
      <c r="FXG83" s="90"/>
      <c r="FXH83" s="90"/>
      <c r="FXI83" s="90"/>
      <c r="FXJ83" s="90"/>
      <c r="FXK83" s="90"/>
      <c r="FXL83" s="90"/>
      <c r="FXM83" s="90"/>
      <c r="FXN83" s="90"/>
      <c r="FXO83" s="90"/>
      <c r="FXP83" s="90"/>
      <c r="FXQ83" s="90"/>
      <c r="FXR83" s="90"/>
      <c r="FXS83" s="90"/>
      <c r="FXT83" s="90"/>
      <c r="FXU83" s="90"/>
      <c r="FXV83" s="90"/>
      <c r="FXW83" s="90"/>
      <c r="FXX83" s="90"/>
      <c r="FXY83" s="90"/>
      <c r="FXZ83" s="90"/>
      <c r="FYA83" s="90"/>
      <c r="FYB83" s="90"/>
      <c r="FYC83" s="90"/>
      <c r="FYD83" s="90"/>
      <c r="FYE83" s="90"/>
      <c r="FYF83" s="90"/>
      <c r="FYG83" s="90"/>
      <c r="FYH83" s="90"/>
      <c r="FYI83" s="90"/>
      <c r="FYJ83" s="90"/>
      <c r="FYK83" s="90"/>
      <c r="FYL83" s="90"/>
      <c r="FYM83" s="90"/>
      <c r="FYN83" s="90"/>
      <c r="FYO83" s="90"/>
      <c r="FYP83" s="90"/>
      <c r="FYQ83" s="90"/>
      <c r="FYR83" s="90"/>
      <c r="FYS83" s="90"/>
      <c r="FYT83" s="90"/>
      <c r="FYU83" s="90"/>
      <c r="FYV83" s="90"/>
      <c r="FYW83" s="90"/>
      <c r="FYX83" s="90"/>
      <c r="FYY83" s="90"/>
      <c r="FYZ83" s="90"/>
      <c r="FZA83" s="90"/>
      <c r="FZB83" s="90"/>
      <c r="FZC83" s="90"/>
      <c r="FZD83" s="90"/>
      <c r="FZE83" s="90"/>
      <c r="FZF83" s="90"/>
      <c r="FZG83" s="90"/>
      <c r="FZH83" s="90"/>
      <c r="FZI83" s="90"/>
      <c r="FZJ83" s="90"/>
      <c r="FZK83" s="90"/>
      <c r="FZL83" s="90"/>
      <c r="FZM83" s="90"/>
      <c r="FZN83" s="90"/>
      <c r="FZO83" s="90"/>
      <c r="FZP83" s="90"/>
      <c r="FZQ83" s="90"/>
      <c r="FZR83" s="90"/>
      <c r="FZS83" s="90"/>
      <c r="FZT83" s="90"/>
      <c r="FZU83" s="90"/>
      <c r="FZV83" s="90"/>
      <c r="FZW83" s="90"/>
      <c r="FZX83" s="90"/>
      <c r="FZY83" s="90"/>
      <c r="FZZ83" s="90"/>
      <c r="GAA83" s="90"/>
      <c r="GAB83" s="90"/>
      <c r="GAC83" s="90"/>
      <c r="GAD83" s="90"/>
      <c r="GAE83" s="90"/>
      <c r="GAF83" s="90"/>
      <c r="GAG83" s="90"/>
      <c r="GAH83" s="90"/>
      <c r="GAI83" s="90"/>
      <c r="GAJ83" s="90"/>
      <c r="GAK83" s="90"/>
      <c r="GAL83" s="90"/>
      <c r="GAM83" s="90"/>
      <c r="GAN83" s="90"/>
      <c r="GAO83" s="90"/>
      <c r="GAP83" s="90"/>
      <c r="GAQ83" s="90"/>
      <c r="GAR83" s="90"/>
      <c r="GAS83" s="90"/>
      <c r="GAT83" s="90"/>
      <c r="GAU83" s="90"/>
      <c r="GAV83" s="90"/>
      <c r="GAW83" s="90"/>
      <c r="GAX83" s="90"/>
      <c r="GAY83" s="90"/>
      <c r="GAZ83" s="90"/>
      <c r="GBA83" s="90"/>
      <c r="GBB83" s="90"/>
      <c r="GBC83" s="90"/>
      <c r="GBD83" s="90"/>
      <c r="GBE83" s="90"/>
      <c r="GBF83" s="90"/>
      <c r="GBG83" s="90"/>
      <c r="GBH83" s="90"/>
      <c r="GBI83" s="90"/>
      <c r="GBJ83" s="90"/>
      <c r="GBK83" s="90"/>
      <c r="GBL83" s="90"/>
      <c r="GBM83" s="90"/>
      <c r="GBN83" s="90"/>
      <c r="GBO83" s="90"/>
      <c r="GBP83" s="90"/>
      <c r="GBQ83" s="90"/>
      <c r="GBR83" s="90"/>
      <c r="GBS83" s="90"/>
      <c r="GBT83" s="90"/>
      <c r="GBU83" s="90"/>
      <c r="GBV83" s="90"/>
      <c r="GBW83" s="90"/>
      <c r="GBX83" s="90"/>
      <c r="GBY83" s="90"/>
      <c r="GBZ83" s="90"/>
      <c r="GCA83" s="90"/>
      <c r="GCB83" s="90"/>
      <c r="GCC83" s="90"/>
      <c r="GCD83" s="90"/>
      <c r="GCE83" s="90"/>
      <c r="GCF83" s="90"/>
      <c r="GCG83" s="90"/>
      <c r="GCH83" s="90"/>
      <c r="GCI83" s="90"/>
      <c r="GCJ83" s="90"/>
      <c r="GCK83" s="90"/>
      <c r="GCL83" s="90"/>
      <c r="GCM83" s="90"/>
      <c r="GCN83" s="90"/>
      <c r="GCO83" s="90"/>
      <c r="GCP83" s="90"/>
      <c r="GCQ83" s="90"/>
      <c r="GCR83" s="90"/>
      <c r="GCS83" s="90"/>
      <c r="GCT83" s="90"/>
      <c r="GCU83" s="90"/>
      <c r="GCV83" s="90"/>
      <c r="GCW83" s="90"/>
      <c r="GCX83" s="90"/>
      <c r="GCY83" s="90"/>
      <c r="GCZ83" s="90"/>
      <c r="GDA83" s="90"/>
      <c r="GDB83" s="90"/>
      <c r="GDC83" s="90"/>
      <c r="GDD83" s="90"/>
      <c r="GDE83" s="90"/>
      <c r="GDF83" s="90"/>
      <c r="GDG83" s="90"/>
      <c r="GDH83" s="90"/>
      <c r="GDI83" s="90"/>
      <c r="GDJ83" s="90"/>
      <c r="GDK83" s="90"/>
      <c r="GDL83" s="90"/>
      <c r="GDM83" s="90"/>
      <c r="GDN83" s="90"/>
      <c r="GDO83" s="90"/>
      <c r="GDP83" s="90"/>
      <c r="GDQ83" s="90"/>
      <c r="GDR83" s="90"/>
      <c r="GDS83" s="90"/>
      <c r="GDT83" s="90"/>
      <c r="GDU83" s="90"/>
      <c r="GDV83" s="90"/>
      <c r="GDW83" s="90"/>
      <c r="GDX83" s="90"/>
      <c r="GDY83" s="90"/>
      <c r="GDZ83" s="90"/>
      <c r="GEA83" s="90"/>
      <c r="GEB83" s="90"/>
      <c r="GEC83" s="90"/>
      <c r="GED83" s="90"/>
      <c r="GEE83" s="90"/>
      <c r="GEF83" s="90"/>
      <c r="GEG83" s="90"/>
      <c r="GEH83" s="90"/>
      <c r="GEI83" s="90"/>
      <c r="GEJ83" s="90"/>
      <c r="GEK83" s="90"/>
      <c r="GEL83" s="90"/>
      <c r="GEM83" s="90"/>
      <c r="GEN83" s="90"/>
      <c r="GEO83" s="90"/>
      <c r="GEP83" s="90"/>
      <c r="GEQ83" s="90"/>
      <c r="GER83" s="90"/>
      <c r="GES83" s="90"/>
      <c r="GET83" s="90"/>
      <c r="GEU83" s="90"/>
      <c r="GEV83" s="90"/>
      <c r="GEW83" s="90"/>
      <c r="GEX83" s="90"/>
      <c r="GEY83" s="90"/>
      <c r="GEZ83" s="90"/>
      <c r="GFA83" s="90"/>
      <c r="GFB83" s="90"/>
      <c r="GFC83" s="90"/>
      <c r="GFD83" s="90"/>
      <c r="GFE83" s="90"/>
      <c r="GFF83" s="90"/>
      <c r="GFG83" s="90"/>
      <c r="GFH83" s="90"/>
      <c r="GFI83" s="90"/>
      <c r="GFJ83" s="90"/>
      <c r="GFK83" s="90"/>
      <c r="GFL83" s="90"/>
      <c r="GFM83" s="90"/>
      <c r="GFN83" s="90"/>
      <c r="GFO83" s="90"/>
      <c r="GFP83" s="90"/>
      <c r="GFQ83" s="90"/>
      <c r="GFR83" s="90"/>
      <c r="GFS83" s="90"/>
      <c r="GFT83" s="90"/>
      <c r="GFU83" s="90"/>
      <c r="GFV83" s="90"/>
      <c r="GFW83" s="90"/>
      <c r="GFX83" s="90"/>
      <c r="GFY83" s="90"/>
      <c r="GFZ83" s="90"/>
      <c r="GGA83" s="90"/>
      <c r="GGB83" s="90"/>
      <c r="GGC83" s="90"/>
      <c r="GGD83" s="90"/>
      <c r="GGE83" s="90"/>
      <c r="GGF83" s="90"/>
      <c r="GGG83" s="90"/>
      <c r="GGH83" s="90"/>
      <c r="GGI83" s="90"/>
      <c r="GGJ83" s="90"/>
      <c r="GGK83" s="90"/>
      <c r="GGL83" s="90"/>
      <c r="GGM83" s="90"/>
      <c r="GGN83" s="90"/>
      <c r="GGO83" s="90"/>
      <c r="GGP83" s="90"/>
      <c r="GGQ83" s="90"/>
      <c r="GGR83" s="90"/>
      <c r="GGS83" s="90"/>
      <c r="GGT83" s="90"/>
      <c r="GGU83" s="90"/>
      <c r="GGV83" s="90"/>
      <c r="GGW83" s="90"/>
      <c r="GGX83" s="90"/>
      <c r="GGY83" s="90"/>
      <c r="GGZ83" s="90"/>
      <c r="GHA83" s="90"/>
      <c r="GHB83" s="90"/>
      <c r="GHC83" s="90"/>
      <c r="GHD83" s="90"/>
      <c r="GHE83" s="90"/>
      <c r="GHF83" s="90"/>
      <c r="GHG83" s="90"/>
      <c r="GHH83" s="90"/>
      <c r="GHI83" s="90"/>
      <c r="GHJ83" s="90"/>
      <c r="GHK83" s="90"/>
      <c r="GHL83" s="90"/>
      <c r="GHM83" s="90"/>
      <c r="GHN83" s="90"/>
      <c r="GHO83" s="90"/>
      <c r="GHP83" s="90"/>
      <c r="GHQ83" s="90"/>
      <c r="GHR83" s="90"/>
      <c r="GHS83" s="90"/>
      <c r="GHT83" s="90"/>
      <c r="GHU83" s="90"/>
      <c r="GHV83" s="90"/>
      <c r="GHW83" s="90"/>
      <c r="GHX83" s="90"/>
      <c r="GHY83" s="90"/>
      <c r="GHZ83" s="90"/>
      <c r="GIA83" s="90"/>
      <c r="GIB83" s="90"/>
      <c r="GIC83" s="90"/>
      <c r="GID83" s="90"/>
      <c r="GIE83" s="90"/>
      <c r="GIF83" s="90"/>
      <c r="GIG83" s="90"/>
      <c r="GIH83" s="90"/>
      <c r="GII83" s="90"/>
      <c r="GIJ83" s="90"/>
      <c r="GIK83" s="90"/>
      <c r="GIL83" s="90"/>
      <c r="GIM83" s="90"/>
      <c r="GIN83" s="90"/>
      <c r="GIO83" s="90"/>
      <c r="GIP83" s="90"/>
      <c r="GIQ83" s="90"/>
      <c r="GIR83" s="90"/>
      <c r="GIS83" s="90"/>
      <c r="GIT83" s="90"/>
      <c r="GIU83" s="90"/>
      <c r="GIV83" s="90"/>
      <c r="GIW83" s="90"/>
      <c r="GIX83" s="90"/>
      <c r="GIY83" s="90"/>
      <c r="GIZ83" s="90"/>
      <c r="GJA83" s="90"/>
      <c r="GJB83" s="90"/>
      <c r="GJC83" s="90"/>
      <c r="GJD83" s="90"/>
      <c r="GJE83" s="90"/>
      <c r="GJF83" s="90"/>
      <c r="GJG83" s="90"/>
      <c r="GJH83" s="90"/>
      <c r="GJI83" s="90"/>
      <c r="GJJ83" s="90"/>
      <c r="GJK83" s="90"/>
      <c r="GJL83" s="90"/>
      <c r="GJM83" s="90"/>
      <c r="GJN83" s="90"/>
      <c r="GJO83" s="90"/>
      <c r="GJP83" s="90"/>
      <c r="GJQ83" s="90"/>
      <c r="GJR83" s="90"/>
      <c r="GJS83" s="90"/>
      <c r="GJT83" s="90"/>
      <c r="GJU83" s="90"/>
      <c r="GJV83" s="90"/>
      <c r="GJW83" s="90"/>
      <c r="GJX83" s="90"/>
      <c r="GJY83" s="90"/>
      <c r="GJZ83" s="90"/>
      <c r="GKA83" s="90"/>
      <c r="GKB83" s="90"/>
      <c r="GKC83" s="90"/>
      <c r="GKD83" s="90"/>
      <c r="GKE83" s="90"/>
      <c r="GKF83" s="90"/>
      <c r="GKG83" s="90"/>
      <c r="GKH83" s="90"/>
      <c r="GKI83" s="90"/>
      <c r="GKJ83" s="90"/>
      <c r="GKK83" s="90"/>
      <c r="GKL83" s="90"/>
      <c r="GKM83" s="90"/>
      <c r="GKN83" s="90"/>
      <c r="GKO83" s="90"/>
      <c r="GKP83" s="90"/>
      <c r="GKQ83" s="90"/>
      <c r="GKR83" s="90"/>
      <c r="GKS83" s="90"/>
      <c r="GKT83" s="90"/>
      <c r="GKU83" s="90"/>
      <c r="GKV83" s="90"/>
      <c r="GKW83" s="90"/>
      <c r="GKX83" s="90"/>
      <c r="GKY83" s="90"/>
      <c r="GKZ83" s="90"/>
      <c r="GLA83" s="90"/>
      <c r="GLB83" s="90"/>
      <c r="GLC83" s="90"/>
      <c r="GLD83" s="90"/>
      <c r="GLE83" s="90"/>
      <c r="GLF83" s="90"/>
      <c r="GLG83" s="90"/>
      <c r="GLH83" s="90"/>
      <c r="GLI83" s="90"/>
      <c r="GLJ83" s="90"/>
      <c r="GLK83" s="90"/>
      <c r="GLL83" s="90"/>
      <c r="GLM83" s="90"/>
      <c r="GLN83" s="90"/>
      <c r="GLO83" s="90"/>
      <c r="GLP83" s="90"/>
      <c r="GLQ83" s="90"/>
      <c r="GLR83" s="90"/>
      <c r="GLS83" s="90"/>
      <c r="GLT83" s="90"/>
      <c r="GLU83" s="90"/>
      <c r="GLV83" s="90"/>
      <c r="GLW83" s="90"/>
      <c r="GLX83" s="90"/>
      <c r="GLY83" s="90"/>
      <c r="GLZ83" s="90"/>
      <c r="GMA83" s="90"/>
      <c r="GMB83" s="90"/>
      <c r="GMC83" s="90"/>
      <c r="GMD83" s="90"/>
      <c r="GME83" s="90"/>
      <c r="GMF83" s="90"/>
      <c r="GMG83" s="90"/>
      <c r="GMH83" s="90"/>
      <c r="GMI83" s="90"/>
      <c r="GMJ83" s="90"/>
      <c r="GMK83" s="90"/>
      <c r="GML83" s="90"/>
      <c r="GMM83" s="90"/>
      <c r="GMN83" s="90"/>
      <c r="GMO83" s="90"/>
      <c r="GMP83" s="90"/>
      <c r="GMQ83" s="90"/>
      <c r="GMR83" s="90"/>
      <c r="GMS83" s="90"/>
      <c r="GMT83" s="90"/>
      <c r="GMU83" s="90"/>
      <c r="GMV83" s="90"/>
      <c r="GMW83" s="90"/>
      <c r="GMX83" s="90"/>
      <c r="GMY83" s="90"/>
      <c r="GMZ83" s="90"/>
      <c r="GNA83" s="90"/>
      <c r="GNB83" s="90"/>
      <c r="GNC83" s="90"/>
      <c r="GND83" s="90"/>
      <c r="GNE83" s="90"/>
      <c r="GNF83" s="90"/>
      <c r="GNG83" s="90"/>
      <c r="GNH83" s="90"/>
      <c r="GNI83" s="90"/>
      <c r="GNJ83" s="90"/>
      <c r="GNK83" s="90"/>
      <c r="GNL83" s="90"/>
      <c r="GNM83" s="90"/>
      <c r="GNN83" s="90"/>
      <c r="GNO83" s="90"/>
      <c r="GNP83" s="90"/>
      <c r="GNQ83" s="90"/>
      <c r="GNR83" s="90"/>
      <c r="GNS83" s="90"/>
      <c r="GNT83" s="90"/>
      <c r="GNU83" s="90"/>
      <c r="GNV83" s="90"/>
      <c r="GNW83" s="90"/>
      <c r="GNX83" s="90"/>
      <c r="GNY83" s="90"/>
      <c r="GNZ83" s="90"/>
      <c r="GOA83" s="90"/>
      <c r="GOB83" s="90"/>
      <c r="GOC83" s="90"/>
      <c r="GOD83" s="90"/>
      <c r="GOE83" s="90"/>
      <c r="GOF83" s="90"/>
      <c r="GOG83" s="90"/>
      <c r="GOH83" s="90"/>
      <c r="GOI83" s="90"/>
      <c r="GOJ83" s="90"/>
      <c r="GOK83" s="90"/>
      <c r="GOL83" s="90"/>
      <c r="GOM83" s="90"/>
      <c r="GON83" s="90"/>
      <c r="GOO83" s="90"/>
      <c r="GOP83" s="90"/>
      <c r="GOQ83" s="90"/>
      <c r="GOR83" s="90"/>
      <c r="GOS83" s="90"/>
      <c r="GOT83" s="90"/>
      <c r="GOU83" s="90"/>
      <c r="GOV83" s="90"/>
      <c r="GOW83" s="90"/>
      <c r="GOX83" s="90"/>
      <c r="GOY83" s="90"/>
      <c r="GOZ83" s="90"/>
      <c r="GPA83" s="90"/>
      <c r="GPB83" s="90"/>
      <c r="GPC83" s="90"/>
      <c r="GPD83" s="90"/>
      <c r="GPE83" s="90"/>
      <c r="GPF83" s="90"/>
      <c r="GPG83" s="90"/>
      <c r="GPH83" s="90"/>
      <c r="GPI83" s="90"/>
      <c r="GPJ83" s="90"/>
      <c r="GPK83" s="90"/>
      <c r="GPL83" s="90"/>
      <c r="GPM83" s="90"/>
      <c r="GPN83" s="90"/>
      <c r="GPO83" s="90"/>
      <c r="GPP83" s="90"/>
      <c r="GPQ83" s="90"/>
      <c r="GPR83" s="90"/>
      <c r="GPS83" s="90"/>
      <c r="GPT83" s="90"/>
      <c r="GPU83" s="90"/>
      <c r="GPV83" s="90"/>
      <c r="GPW83" s="90"/>
      <c r="GPX83" s="90"/>
      <c r="GPY83" s="90"/>
      <c r="GPZ83" s="90"/>
      <c r="GQA83" s="90"/>
      <c r="GQB83" s="90"/>
      <c r="GQC83" s="90"/>
      <c r="GQD83" s="90"/>
      <c r="GQE83" s="90"/>
      <c r="GQF83" s="90"/>
      <c r="GQG83" s="90"/>
      <c r="GQH83" s="90"/>
      <c r="GQI83" s="90"/>
      <c r="GQJ83" s="90"/>
      <c r="GQK83" s="90"/>
      <c r="GQL83" s="90"/>
      <c r="GQM83" s="90"/>
      <c r="GQN83" s="90"/>
      <c r="GQO83" s="90"/>
      <c r="GQP83" s="90"/>
      <c r="GQQ83" s="90"/>
      <c r="GQR83" s="90"/>
      <c r="GQS83" s="90"/>
      <c r="GQT83" s="90"/>
      <c r="GQU83" s="90"/>
      <c r="GQV83" s="90"/>
      <c r="GQW83" s="90"/>
      <c r="GQX83" s="90"/>
      <c r="GQY83" s="90"/>
      <c r="GQZ83" s="90"/>
      <c r="GRA83" s="90"/>
      <c r="GRB83" s="90"/>
      <c r="GRC83" s="90"/>
      <c r="GRD83" s="90"/>
      <c r="GRE83" s="90"/>
      <c r="GRF83" s="90"/>
      <c r="GRG83" s="90"/>
      <c r="GRH83" s="90"/>
      <c r="GRI83" s="90"/>
      <c r="GRJ83" s="90"/>
      <c r="GRK83" s="90"/>
      <c r="GRL83" s="90"/>
      <c r="GRM83" s="90"/>
      <c r="GRN83" s="90"/>
      <c r="GRO83" s="90"/>
      <c r="GRP83" s="90"/>
      <c r="GRQ83" s="90"/>
      <c r="GRR83" s="90"/>
      <c r="GRS83" s="90"/>
      <c r="GRT83" s="90"/>
      <c r="GRU83" s="90"/>
      <c r="GRV83" s="90"/>
      <c r="GRW83" s="90"/>
      <c r="GRX83" s="90"/>
      <c r="GRY83" s="90"/>
      <c r="GRZ83" s="90"/>
      <c r="GSA83" s="90"/>
      <c r="GSB83" s="90"/>
      <c r="GSC83" s="90"/>
      <c r="GSD83" s="90"/>
      <c r="GSE83" s="90"/>
      <c r="GSF83" s="90"/>
      <c r="GSG83" s="90"/>
      <c r="GSH83" s="90"/>
      <c r="GSI83" s="90"/>
      <c r="GSJ83" s="90"/>
      <c r="GSK83" s="90"/>
      <c r="GSL83" s="90"/>
      <c r="GSM83" s="90"/>
      <c r="GSN83" s="90"/>
      <c r="GSO83" s="90"/>
      <c r="GSP83" s="90"/>
      <c r="GSQ83" s="90"/>
      <c r="GSR83" s="90"/>
      <c r="GSS83" s="90"/>
      <c r="GST83" s="90"/>
      <c r="GSU83" s="90"/>
      <c r="GSV83" s="90"/>
      <c r="GSW83" s="90"/>
      <c r="GSX83" s="90"/>
      <c r="GSY83" s="90"/>
      <c r="GSZ83" s="90"/>
      <c r="GTA83" s="90"/>
      <c r="GTB83" s="90"/>
      <c r="GTC83" s="90"/>
      <c r="GTD83" s="90"/>
      <c r="GTE83" s="90"/>
      <c r="GTF83" s="90"/>
      <c r="GTG83" s="90"/>
      <c r="GTH83" s="90"/>
      <c r="GTI83" s="90"/>
      <c r="GTJ83" s="90"/>
      <c r="GTK83" s="90"/>
      <c r="GTL83" s="90"/>
      <c r="GTM83" s="90"/>
      <c r="GTN83" s="90"/>
      <c r="GTO83" s="90"/>
      <c r="GTP83" s="90"/>
      <c r="GTQ83" s="90"/>
      <c r="GTR83" s="90"/>
      <c r="GTS83" s="90"/>
      <c r="GTT83" s="90"/>
      <c r="GTU83" s="90"/>
      <c r="GTV83" s="90"/>
      <c r="GTW83" s="90"/>
      <c r="GTX83" s="90"/>
      <c r="GTY83" s="90"/>
      <c r="GTZ83" s="90"/>
      <c r="GUA83" s="90"/>
      <c r="GUB83" s="90"/>
      <c r="GUC83" s="90"/>
      <c r="GUD83" s="90"/>
      <c r="GUE83" s="90"/>
      <c r="GUF83" s="90"/>
      <c r="GUG83" s="90"/>
      <c r="GUH83" s="90"/>
      <c r="GUI83" s="90"/>
      <c r="GUJ83" s="90"/>
      <c r="GUK83" s="90"/>
      <c r="GUL83" s="90"/>
      <c r="GUM83" s="90"/>
      <c r="GUN83" s="90"/>
      <c r="GUO83" s="90"/>
      <c r="GUP83" s="90"/>
      <c r="GUQ83" s="90"/>
      <c r="GUR83" s="90"/>
      <c r="GUS83" s="90"/>
      <c r="GUT83" s="90"/>
      <c r="GUU83" s="90"/>
      <c r="GUV83" s="90"/>
      <c r="GUW83" s="90"/>
      <c r="GUX83" s="90"/>
      <c r="GUY83" s="90"/>
      <c r="GUZ83" s="90"/>
      <c r="GVA83" s="90"/>
      <c r="GVB83" s="90"/>
      <c r="GVC83" s="90"/>
      <c r="GVD83" s="90"/>
      <c r="GVE83" s="90"/>
      <c r="GVF83" s="90"/>
      <c r="GVG83" s="90"/>
      <c r="GVH83" s="90"/>
      <c r="GVI83" s="90"/>
      <c r="GVJ83" s="90"/>
      <c r="GVK83" s="90"/>
      <c r="GVL83" s="90"/>
      <c r="GVM83" s="90"/>
      <c r="GVN83" s="90"/>
      <c r="GVO83" s="90"/>
      <c r="GVP83" s="90"/>
      <c r="GVQ83" s="90"/>
      <c r="GVR83" s="90"/>
      <c r="GVS83" s="90"/>
      <c r="GVT83" s="90"/>
      <c r="GVU83" s="90"/>
      <c r="GVV83" s="90"/>
      <c r="GVW83" s="90"/>
      <c r="GVX83" s="90"/>
      <c r="GVY83" s="90"/>
      <c r="GVZ83" s="90"/>
      <c r="GWA83" s="90"/>
      <c r="GWB83" s="90"/>
      <c r="GWC83" s="90"/>
      <c r="GWD83" s="90"/>
      <c r="GWE83" s="90"/>
      <c r="GWF83" s="90"/>
      <c r="GWG83" s="90"/>
      <c r="GWH83" s="90"/>
      <c r="GWI83" s="90"/>
      <c r="GWJ83" s="90"/>
      <c r="GWK83" s="90"/>
      <c r="GWL83" s="90"/>
      <c r="GWM83" s="90"/>
      <c r="GWN83" s="90"/>
      <c r="GWO83" s="90"/>
      <c r="GWP83" s="90"/>
      <c r="GWQ83" s="90"/>
      <c r="GWR83" s="90"/>
      <c r="GWS83" s="90"/>
      <c r="GWT83" s="90"/>
      <c r="GWU83" s="90"/>
      <c r="GWV83" s="90"/>
      <c r="GWW83" s="90"/>
      <c r="GWX83" s="90"/>
      <c r="GWY83" s="90"/>
      <c r="GWZ83" s="90"/>
      <c r="GXA83" s="90"/>
      <c r="GXB83" s="90"/>
      <c r="GXC83" s="90"/>
      <c r="GXD83" s="90"/>
      <c r="GXE83" s="90"/>
      <c r="GXF83" s="90"/>
      <c r="GXG83" s="90"/>
      <c r="GXH83" s="90"/>
      <c r="GXI83" s="90"/>
      <c r="GXJ83" s="90"/>
      <c r="GXK83" s="90"/>
      <c r="GXL83" s="90"/>
      <c r="GXM83" s="90"/>
      <c r="GXN83" s="90"/>
      <c r="GXO83" s="90"/>
      <c r="GXP83" s="90"/>
      <c r="GXQ83" s="90"/>
      <c r="GXR83" s="90"/>
      <c r="GXS83" s="90"/>
      <c r="GXT83" s="90"/>
      <c r="GXU83" s="90"/>
      <c r="GXV83" s="90"/>
      <c r="GXW83" s="90"/>
      <c r="GXX83" s="90"/>
      <c r="GXY83" s="90"/>
      <c r="GXZ83" s="90"/>
      <c r="GYA83" s="90"/>
      <c r="GYB83" s="90"/>
      <c r="GYC83" s="90"/>
      <c r="GYD83" s="90"/>
      <c r="GYE83" s="90"/>
      <c r="GYF83" s="90"/>
      <c r="GYG83" s="90"/>
      <c r="GYH83" s="90"/>
      <c r="GYI83" s="90"/>
      <c r="GYJ83" s="90"/>
      <c r="GYK83" s="90"/>
      <c r="GYL83" s="90"/>
      <c r="GYM83" s="90"/>
      <c r="GYN83" s="90"/>
      <c r="GYO83" s="90"/>
      <c r="GYP83" s="90"/>
      <c r="GYQ83" s="90"/>
      <c r="GYR83" s="90"/>
      <c r="GYS83" s="90"/>
      <c r="GYT83" s="90"/>
      <c r="GYU83" s="90"/>
      <c r="GYV83" s="90"/>
      <c r="GYW83" s="90"/>
      <c r="GYX83" s="90"/>
      <c r="GYY83" s="90"/>
      <c r="GYZ83" s="90"/>
      <c r="GZA83" s="90"/>
      <c r="GZB83" s="90"/>
      <c r="GZC83" s="90"/>
      <c r="GZD83" s="90"/>
      <c r="GZE83" s="90"/>
      <c r="GZF83" s="90"/>
      <c r="GZG83" s="90"/>
      <c r="GZH83" s="90"/>
      <c r="GZI83" s="90"/>
      <c r="GZJ83" s="90"/>
      <c r="GZK83" s="90"/>
      <c r="GZL83" s="90"/>
      <c r="GZM83" s="90"/>
      <c r="GZN83" s="90"/>
      <c r="GZO83" s="90"/>
      <c r="GZP83" s="90"/>
      <c r="GZQ83" s="90"/>
      <c r="GZR83" s="90"/>
      <c r="GZS83" s="90"/>
      <c r="GZT83" s="90"/>
      <c r="GZU83" s="90"/>
      <c r="GZV83" s="90"/>
      <c r="GZW83" s="90"/>
      <c r="GZX83" s="90"/>
      <c r="GZY83" s="90"/>
      <c r="GZZ83" s="90"/>
      <c r="HAA83" s="90"/>
      <c r="HAB83" s="90"/>
      <c r="HAC83" s="90"/>
      <c r="HAD83" s="90"/>
      <c r="HAE83" s="90"/>
      <c r="HAF83" s="90"/>
      <c r="HAG83" s="90"/>
      <c r="HAH83" s="90"/>
      <c r="HAI83" s="90"/>
      <c r="HAJ83" s="90"/>
      <c r="HAK83" s="90"/>
      <c r="HAL83" s="90"/>
      <c r="HAM83" s="90"/>
      <c r="HAN83" s="90"/>
      <c r="HAO83" s="90"/>
      <c r="HAP83" s="90"/>
      <c r="HAQ83" s="90"/>
      <c r="HAR83" s="90"/>
      <c r="HAS83" s="90"/>
      <c r="HAT83" s="90"/>
      <c r="HAU83" s="90"/>
      <c r="HAV83" s="90"/>
      <c r="HAW83" s="90"/>
      <c r="HAX83" s="90"/>
      <c r="HAY83" s="90"/>
      <c r="HAZ83" s="90"/>
      <c r="HBA83" s="90"/>
      <c r="HBB83" s="90"/>
      <c r="HBC83" s="90"/>
      <c r="HBD83" s="90"/>
      <c r="HBE83" s="90"/>
      <c r="HBF83" s="90"/>
      <c r="HBG83" s="90"/>
      <c r="HBH83" s="90"/>
      <c r="HBI83" s="90"/>
      <c r="HBJ83" s="90"/>
      <c r="HBK83" s="90"/>
      <c r="HBL83" s="90"/>
      <c r="HBM83" s="90"/>
      <c r="HBN83" s="90"/>
      <c r="HBO83" s="90"/>
      <c r="HBP83" s="90"/>
      <c r="HBQ83" s="90"/>
      <c r="HBR83" s="90"/>
      <c r="HBS83" s="90"/>
      <c r="HBT83" s="90"/>
      <c r="HBU83" s="90"/>
      <c r="HBV83" s="90"/>
      <c r="HBW83" s="90"/>
      <c r="HBX83" s="90"/>
      <c r="HBY83" s="90"/>
      <c r="HBZ83" s="90"/>
      <c r="HCA83" s="90"/>
      <c r="HCB83" s="90"/>
      <c r="HCC83" s="90"/>
      <c r="HCD83" s="90"/>
      <c r="HCE83" s="90"/>
      <c r="HCF83" s="90"/>
      <c r="HCG83" s="90"/>
      <c r="HCH83" s="90"/>
      <c r="HCI83" s="90"/>
      <c r="HCJ83" s="90"/>
      <c r="HCK83" s="90"/>
      <c r="HCL83" s="90"/>
      <c r="HCM83" s="90"/>
      <c r="HCN83" s="90"/>
      <c r="HCO83" s="90"/>
      <c r="HCP83" s="90"/>
      <c r="HCQ83" s="90"/>
      <c r="HCR83" s="90"/>
      <c r="HCS83" s="90"/>
      <c r="HCT83" s="90"/>
      <c r="HCU83" s="90"/>
      <c r="HCV83" s="90"/>
      <c r="HCW83" s="90"/>
      <c r="HCX83" s="90"/>
      <c r="HCY83" s="90"/>
      <c r="HCZ83" s="90"/>
      <c r="HDA83" s="90"/>
      <c r="HDB83" s="90"/>
      <c r="HDC83" s="90"/>
      <c r="HDD83" s="90"/>
      <c r="HDE83" s="90"/>
      <c r="HDF83" s="90"/>
      <c r="HDG83" s="90"/>
      <c r="HDH83" s="90"/>
      <c r="HDI83" s="90"/>
      <c r="HDJ83" s="90"/>
      <c r="HDK83" s="90"/>
      <c r="HDL83" s="90"/>
      <c r="HDM83" s="90"/>
      <c r="HDN83" s="90"/>
      <c r="HDO83" s="90"/>
      <c r="HDP83" s="90"/>
      <c r="HDQ83" s="90"/>
      <c r="HDR83" s="90"/>
      <c r="HDS83" s="90"/>
      <c r="HDT83" s="90"/>
      <c r="HDU83" s="90"/>
      <c r="HDV83" s="90"/>
      <c r="HDW83" s="90"/>
      <c r="HDX83" s="90"/>
      <c r="HDY83" s="90"/>
      <c r="HDZ83" s="90"/>
      <c r="HEA83" s="90"/>
      <c r="HEB83" s="90"/>
      <c r="HEC83" s="90"/>
      <c r="HED83" s="90"/>
      <c r="HEE83" s="90"/>
      <c r="HEF83" s="90"/>
      <c r="HEG83" s="90"/>
      <c r="HEH83" s="90"/>
      <c r="HEI83" s="90"/>
      <c r="HEJ83" s="90"/>
      <c r="HEK83" s="90"/>
      <c r="HEL83" s="90"/>
      <c r="HEM83" s="90"/>
      <c r="HEN83" s="90"/>
      <c r="HEO83" s="90"/>
      <c r="HEP83" s="90"/>
      <c r="HEQ83" s="90"/>
      <c r="HER83" s="90"/>
      <c r="HES83" s="90"/>
      <c r="HET83" s="90"/>
      <c r="HEU83" s="90"/>
      <c r="HEV83" s="90"/>
      <c r="HEW83" s="90"/>
      <c r="HEX83" s="90"/>
      <c r="HEY83" s="90"/>
      <c r="HEZ83" s="90"/>
      <c r="HFA83" s="90"/>
      <c r="HFB83" s="90"/>
      <c r="HFC83" s="90"/>
      <c r="HFD83" s="90"/>
      <c r="HFE83" s="90"/>
      <c r="HFF83" s="90"/>
      <c r="HFG83" s="90"/>
      <c r="HFH83" s="90"/>
      <c r="HFI83" s="90"/>
      <c r="HFJ83" s="90"/>
      <c r="HFK83" s="90"/>
      <c r="HFL83" s="90"/>
      <c r="HFM83" s="90"/>
      <c r="HFN83" s="90"/>
      <c r="HFO83" s="90"/>
      <c r="HFP83" s="90"/>
      <c r="HFQ83" s="90"/>
      <c r="HFR83" s="90"/>
      <c r="HFS83" s="90"/>
      <c r="HFT83" s="90"/>
      <c r="HFU83" s="90"/>
      <c r="HFV83" s="90"/>
      <c r="HFW83" s="90"/>
      <c r="HFX83" s="90"/>
      <c r="HFY83" s="90"/>
      <c r="HFZ83" s="90"/>
      <c r="HGA83" s="90"/>
      <c r="HGB83" s="90"/>
      <c r="HGC83" s="90"/>
      <c r="HGD83" s="90"/>
      <c r="HGE83" s="90"/>
      <c r="HGF83" s="90"/>
      <c r="HGG83" s="90"/>
      <c r="HGH83" s="90"/>
      <c r="HGI83" s="90"/>
      <c r="HGJ83" s="90"/>
      <c r="HGK83" s="90"/>
      <c r="HGL83" s="90"/>
      <c r="HGM83" s="90"/>
      <c r="HGN83" s="90"/>
      <c r="HGO83" s="90"/>
      <c r="HGP83" s="90"/>
      <c r="HGQ83" s="90"/>
      <c r="HGR83" s="90"/>
      <c r="HGS83" s="90"/>
      <c r="HGT83" s="90"/>
      <c r="HGU83" s="90"/>
      <c r="HGV83" s="90"/>
      <c r="HGW83" s="90"/>
      <c r="HGX83" s="90"/>
      <c r="HGY83" s="90"/>
      <c r="HGZ83" s="90"/>
      <c r="HHA83" s="90"/>
      <c r="HHB83" s="90"/>
      <c r="HHC83" s="90"/>
      <c r="HHD83" s="90"/>
      <c r="HHE83" s="90"/>
      <c r="HHF83" s="90"/>
      <c r="HHG83" s="90"/>
      <c r="HHH83" s="90"/>
      <c r="HHI83" s="90"/>
      <c r="HHJ83" s="90"/>
      <c r="HHK83" s="90"/>
      <c r="HHL83" s="90"/>
      <c r="HHM83" s="90"/>
      <c r="HHN83" s="90"/>
      <c r="HHO83" s="90"/>
      <c r="HHP83" s="90"/>
      <c r="HHQ83" s="90"/>
      <c r="HHR83" s="90"/>
      <c r="HHS83" s="90"/>
      <c r="HHT83" s="90"/>
      <c r="HHU83" s="90"/>
      <c r="HHV83" s="90"/>
      <c r="HHW83" s="90"/>
      <c r="HHX83" s="90"/>
      <c r="HHY83" s="90"/>
      <c r="HHZ83" s="90"/>
      <c r="HIA83" s="90"/>
      <c r="HIB83" s="90"/>
      <c r="HIC83" s="90"/>
      <c r="HID83" s="90"/>
      <c r="HIE83" s="90"/>
      <c r="HIF83" s="90"/>
      <c r="HIG83" s="90"/>
      <c r="HIH83" s="90"/>
      <c r="HII83" s="90"/>
      <c r="HIJ83" s="90"/>
      <c r="HIK83" s="90"/>
      <c r="HIL83" s="90"/>
      <c r="HIM83" s="90"/>
      <c r="HIN83" s="90"/>
      <c r="HIO83" s="90"/>
      <c r="HIP83" s="90"/>
      <c r="HIQ83" s="90"/>
      <c r="HIR83" s="90"/>
      <c r="HIS83" s="90"/>
      <c r="HIT83" s="90"/>
      <c r="HIU83" s="90"/>
      <c r="HIV83" s="90"/>
      <c r="HIW83" s="90"/>
      <c r="HIX83" s="90"/>
      <c r="HIY83" s="90"/>
      <c r="HIZ83" s="90"/>
      <c r="HJA83" s="90"/>
      <c r="HJB83" s="90"/>
      <c r="HJC83" s="90"/>
      <c r="HJD83" s="90"/>
      <c r="HJE83" s="90"/>
      <c r="HJF83" s="90"/>
      <c r="HJG83" s="90"/>
      <c r="HJH83" s="90"/>
      <c r="HJI83" s="90"/>
      <c r="HJJ83" s="90"/>
      <c r="HJK83" s="90"/>
      <c r="HJL83" s="90"/>
      <c r="HJM83" s="90"/>
      <c r="HJN83" s="90"/>
      <c r="HJO83" s="90"/>
      <c r="HJP83" s="90"/>
      <c r="HJQ83" s="90"/>
      <c r="HJR83" s="90"/>
      <c r="HJS83" s="90"/>
      <c r="HJT83" s="90"/>
      <c r="HJU83" s="90"/>
      <c r="HJV83" s="90"/>
      <c r="HJW83" s="90"/>
      <c r="HJX83" s="90"/>
      <c r="HJY83" s="90"/>
      <c r="HJZ83" s="90"/>
      <c r="HKA83" s="90"/>
      <c r="HKB83" s="90"/>
      <c r="HKC83" s="90"/>
      <c r="HKD83" s="90"/>
      <c r="HKE83" s="90"/>
      <c r="HKF83" s="90"/>
      <c r="HKG83" s="90"/>
      <c r="HKH83" s="90"/>
      <c r="HKI83" s="90"/>
      <c r="HKJ83" s="90"/>
      <c r="HKK83" s="90"/>
      <c r="HKL83" s="90"/>
      <c r="HKM83" s="90"/>
      <c r="HKN83" s="90"/>
      <c r="HKO83" s="90"/>
      <c r="HKP83" s="90"/>
      <c r="HKQ83" s="90"/>
      <c r="HKR83" s="90"/>
      <c r="HKS83" s="90"/>
      <c r="HKT83" s="90"/>
      <c r="HKU83" s="90"/>
      <c r="HKV83" s="90"/>
      <c r="HKW83" s="90"/>
      <c r="HKX83" s="90"/>
      <c r="HKY83" s="90"/>
      <c r="HKZ83" s="90"/>
      <c r="HLA83" s="90"/>
      <c r="HLB83" s="90"/>
      <c r="HLC83" s="90"/>
      <c r="HLD83" s="90"/>
      <c r="HLE83" s="90"/>
      <c r="HLF83" s="90"/>
      <c r="HLG83" s="90"/>
      <c r="HLH83" s="90"/>
      <c r="HLI83" s="90"/>
      <c r="HLJ83" s="90"/>
      <c r="HLK83" s="90"/>
      <c r="HLL83" s="90"/>
      <c r="HLM83" s="90"/>
      <c r="HLN83" s="90"/>
      <c r="HLO83" s="90"/>
      <c r="HLP83" s="90"/>
      <c r="HLQ83" s="90"/>
      <c r="HLR83" s="90"/>
      <c r="HLS83" s="90"/>
      <c r="HLT83" s="90"/>
      <c r="HLU83" s="90"/>
      <c r="HLV83" s="90"/>
      <c r="HLW83" s="90"/>
      <c r="HLX83" s="90"/>
      <c r="HLY83" s="90"/>
      <c r="HLZ83" s="90"/>
      <c r="HMA83" s="90"/>
      <c r="HMB83" s="90"/>
      <c r="HMC83" s="90"/>
      <c r="HMD83" s="90"/>
      <c r="HME83" s="90"/>
      <c r="HMF83" s="90"/>
      <c r="HMG83" s="90"/>
      <c r="HMH83" s="90"/>
      <c r="HMI83" s="90"/>
      <c r="HMJ83" s="90"/>
      <c r="HMK83" s="90"/>
      <c r="HML83" s="90"/>
      <c r="HMM83" s="90"/>
      <c r="HMN83" s="90"/>
      <c r="HMO83" s="90"/>
      <c r="HMP83" s="90"/>
      <c r="HMQ83" s="90"/>
      <c r="HMR83" s="90"/>
      <c r="HMS83" s="90"/>
      <c r="HMT83" s="90"/>
      <c r="HMU83" s="90"/>
      <c r="HMV83" s="90"/>
      <c r="HMW83" s="90"/>
      <c r="HMX83" s="90"/>
      <c r="HMY83" s="90"/>
      <c r="HMZ83" s="90"/>
      <c r="HNA83" s="90"/>
      <c r="HNB83" s="90"/>
      <c r="HNC83" s="90"/>
      <c r="HND83" s="90"/>
      <c r="HNE83" s="90"/>
      <c r="HNF83" s="90"/>
      <c r="HNG83" s="90"/>
      <c r="HNH83" s="90"/>
      <c r="HNI83" s="90"/>
      <c r="HNJ83" s="90"/>
      <c r="HNK83" s="90"/>
      <c r="HNL83" s="90"/>
      <c r="HNM83" s="90"/>
      <c r="HNN83" s="90"/>
      <c r="HNO83" s="90"/>
      <c r="HNP83" s="90"/>
      <c r="HNQ83" s="90"/>
      <c r="HNR83" s="90"/>
      <c r="HNS83" s="90"/>
      <c r="HNT83" s="90"/>
      <c r="HNU83" s="90"/>
      <c r="HNV83" s="90"/>
      <c r="HNW83" s="90"/>
      <c r="HNX83" s="90"/>
      <c r="HNY83" s="90"/>
      <c r="HNZ83" s="90"/>
      <c r="HOA83" s="90"/>
      <c r="HOB83" s="90"/>
      <c r="HOC83" s="90"/>
      <c r="HOD83" s="90"/>
      <c r="HOE83" s="90"/>
      <c r="HOF83" s="90"/>
      <c r="HOG83" s="90"/>
      <c r="HOH83" s="90"/>
      <c r="HOI83" s="90"/>
      <c r="HOJ83" s="90"/>
      <c r="HOK83" s="90"/>
      <c r="HOL83" s="90"/>
      <c r="HOM83" s="90"/>
      <c r="HON83" s="90"/>
      <c r="HOO83" s="90"/>
      <c r="HOP83" s="90"/>
      <c r="HOQ83" s="90"/>
      <c r="HOR83" s="90"/>
      <c r="HOS83" s="90"/>
      <c r="HOT83" s="90"/>
      <c r="HOU83" s="90"/>
      <c r="HOV83" s="90"/>
      <c r="HOW83" s="90"/>
      <c r="HOX83" s="90"/>
      <c r="HOY83" s="90"/>
      <c r="HOZ83" s="90"/>
      <c r="HPA83" s="90"/>
      <c r="HPB83" s="90"/>
      <c r="HPC83" s="90"/>
      <c r="HPD83" s="90"/>
      <c r="HPE83" s="90"/>
      <c r="HPF83" s="90"/>
      <c r="HPG83" s="90"/>
      <c r="HPH83" s="90"/>
      <c r="HPI83" s="90"/>
      <c r="HPJ83" s="90"/>
      <c r="HPK83" s="90"/>
      <c r="HPL83" s="90"/>
      <c r="HPM83" s="90"/>
      <c r="HPN83" s="90"/>
      <c r="HPO83" s="90"/>
      <c r="HPP83" s="90"/>
      <c r="HPQ83" s="90"/>
      <c r="HPR83" s="90"/>
      <c r="HPS83" s="90"/>
      <c r="HPT83" s="90"/>
      <c r="HPU83" s="90"/>
      <c r="HPV83" s="90"/>
      <c r="HPW83" s="90"/>
      <c r="HPX83" s="90"/>
      <c r="HPY83" s="90"/>
      <c r="HPZ83" s="90"/>
      <c r="HQA83" s="90"/>
      <c r="HQB83" s="90"/>
      <c r="HQC83" s="90"/>
      <c r="HQD83" s="90"/>
      <c r="HQE83" s="90"/>
      <c r="HQF83" s="90"/>
      <c r="HQG83" s="90"/>
      <c r="HQH83" s="90"/>
      <c r="HQI83" s="90"/>
      <c r="HQJ83" s="90"/>
      <c r="HQK83" s="90"/>
      <c r="HQL83" s="90"/>
      <c r="HQM83" s="90"/>
      <c r="HQN83" s="90"/>
      <c r="HQO83" s="90"/>
      <c r="HQP83" s="90"/>
      <c r="HQQ83" s="90"/>
      <c r="HQR83" s="90"/>
      <c r="HQS83" s="90"/>
      <c r="HQT83" s="90"/>
      <c r="HQU83" s="90"/>
      <c r="HQV83" s="90"/>
      <c r="HQW83" s="90"/>
      <c r="HQX83" s="90"/>
      <c r="HQY83" s="90"/>
      <c r="HQZ83" s="90"/>
      <c r="HRA83" s="90"/>
      <c r="HRB83" s="90"/>
      <c r="HRC83" s="90"/>
      <c r="HRD83" s="90"/>
      <c r="HRE83" s="90"/>
      <c r="HRF83" s="90"/>
      <c r="HRG83" s="90"/>
      <c r="HRH83" s="90"/>
      <c r="HRI83" s="90"/>
      <c r="HRJ83" s="90"/>
      <c r="HRK83" s="90"/>
      <c r="HRL83" s="90"/>
      <c r="HRM83" s="90"/>
      <c r="HRN83" s="90"/>
      <c r="HRO83" s="90"/>
      <c r="HRP83" s="90"/>
      <c r="HRQ83" s="90"/>
      <c r="HRR83" s="90"/>
      <c r="HRS83" s="90"/>
      <c r="HRT83" s="90"/>
      <c r="HRU83" s="90"/>
      <c r="HRV83" s="90"/>
      <c r="HRW83" s="90"/>
      <c r="HRX83" s="90"/>
      <c r="HRY83" s="90"/>
      <c r="HRZ83" s="90"/>
      <c r="HSA83" s="90"/>
      <c r="HSB83" s="90"/>
      <c r="HSC83" s="90"/>
      <c r="HSD83" s="90"/>
      <c r="HSE83" s="90"/>
      <c r="HSF83" s="90"/>
      <c r="HSG83" s="90"/>
      <c r="HSH83" s="90"/>
      <c r="HSI83" s="90"/>
      <c r="HSJ83" s="90"/>
      <c r="HSK83" s="90"/>
      <c r="HSL83" s="90"/>
      <c r="HSM83" s="90"/>
      <c r="HSN83" s="90"/>
      <c r="HSO83" s="90"/>
      <c r="HSP83" s="90"/>
      <c r="HSQ83" s="90"/>
      <c r="HSR83" s="90"/>
      <c r="HSS83" s="90"/>
      <c r="HST83" s="90"/>
      <c r="HSU83" s="90"/>
      <c r="HSV83" s="90"/>
      <c r="HSW83" s="90"/>
      <c r="HSX83" s="90"/>
      <c r="HSY83" s="90"/>
      <c r="HSZ83" s="90"/>
      <c r="HTA83" s="90"/>
      <c r="HTB83" s="90"/>
      <c r="HTC83" s="90"/>
      <c r="HTD83" s="90"/>
      <c r="HTE83" s="90"/>
      <c r="HTF83" s="90"/>
      <c r="HTG83" s="90"/>
      <c r="HTH83" s="90"/>
      <c r="HTI83" s="90"/>
      <c r="HTJ83" s="90"/>
      <c r="HTK83" s="90"/>
      <c r="HTL83" s="90"/>
      <c r="HTM83" s="90"/>
      <c r="HTN83" s="90"/>
      <c r="HTO83" s="90"/>
      <c r="HTP83" s="90"/>
      <c r="HTQ83" s="90"/>
      <c r="HTR83" s="90"/>
      <c r="HTS83" s="90"/>
      <c r="HTT83" s="90"/>
      <c r="HTU83" s="90"/>
      <c r="HTV83" s="90"/>
      <c r="HTW83" s="90"/>
      <c r="HTX83" s="90"/>
      <c r="HTY83" s="90"/>
      <c r="HTZ83" s="90"/>
      <c r="HUA83" s="90"/>
      <c r="HUB83" s="90"/>
      <c r="HUC83" s="90"/>
      <c r="HUD83" s="90"/>
      <c r="HUE83" s="90"/>
      <c r="HUF83" s="90"/>
      <c r="HUG83" s="90"/>
      <c r="HUH83" s="90"/>
      <c r="HUI83" s="90"/>
      <c r="HUJ83" s="90"/>
      <c r="HUK83" s="90"/>
      <c r="HUL83" s="90"/>
      <c r="HUM83" s="90"/>
      <c r="HUN83" s="90"/>
      <c r="HUO83" s="90"/>
      <c r="HUP83" s="90"/>
      <c r="HUQ83" s="90"/>
      <c r="HUR83" s="90"/>
      <c r="HUS83" s="90"/>
      <c r="HUT83" s="90"/>
      <c r="HUU83" s="90"/>
      <c r="HUV83" s="90"/>
      <c r="HUW83" s="90"/>
      <c r="HUX83" s="90"/>
      <c r="HUY83" s="90"/>
      <c r="HUZ83" s="90"/>
      <c r="HVA83" s="90"/>
      <c r="HVB83" s="90"/>
      <c r="HVC83" s="90"/>
      <c r="HVD83" s="90"/>
      <c r="HVE83" s="90"/>
      <c r="HVF83" s="90"/>
      <c r="HVG83" s="90"/>
      <c r="HVH83" s="90"/>
      <c r="HVI83" s="90"/>
      <c r="HVJ83" s="90"/>
      <c r="HVK83" s="90"/>
      <c r="HVL83" s="90"/>
      <c r="HVM83" s="90"/>
      <c r="HVN83" s="90"/>
      <c r="HVO83" s="90"/>
      <c r="HVP83" s="90"/>
      <c r="HVQ83" s="90"/>
      <c r="HVR83" s="90"/>
      <c r="HVS83" s="90"/>
      <c r="HVT83" s="90"/>
      <c r="HVU83" s="90"/>
      <c r="HVV83" s="90"/>
      <c r="HVW83" s="90"/>
      <c r="HVX83" s="90"/>
      <c r="HVY83" s="90"/>
      <c r="HVZ83" s="90"/>
      <c r="HWA83" s="90"/>
      <c r="HWB83" s="90"/>
      <c r="HWC83" s="90"/>
      <c r="HWD83" s="90"/>
      <c r="HWE83" s="90"/>
      <c r="HWF83" s="90"/>
      <c r="HWG83" s="90"/>
      <c r="HWH83" s="90"/>
      <c r="HWI83" s="90"/>
      <c r="HWJ83" s="90"/>
      <c r="HWK83" s="90"/>
      <c r="HWL83" s="90"/>
      <c r="HWM83" s="90"/>
      <c r="HWN83" s="90"/>
      <c r="HWO83" s="90"/>
      <c r="HWP83" s="90"/>
      <c r="HWQ83" s="90"/>
      <c r="HWR83" s="90"/>
      <c r="HWS83" s="90"/>
      <c r="HWT83" s="90"/>
      <c r="HWU83" s="90"/>
      <c r="HWV83" s="90"/>
      <c r="HWW83" s="90"/>
      <c r="HWX83" s="90"/>
      <c r="HWY83" s="90"/>
      <c r="HWZ83" s="90"/>
      <c r="HXA83" s="90"/>
      <c r="HXB83" s="90"/>
      <c r="HXC83" s="90"/>
      <c r="HXD83" s="90"/>
      <c r="HXE83" s="90"/>
      <c r="HXF83" s="90"/>
      <c r="HXG83" s="90"/>
      <c r="HXH83" s="90"/>
      <c r="HXI83" s="90"/>
      <c r="HXJ83" s="90"/>
      <c r="HXK83" s="90"/>
      <c r="HXL83" s="90"/>
      <c r="HXM83" s="90"/>
      <c r="HXN83" s="90"/>
      <c r="HXO83" s="90"/>
      <c r="HXP83" s="90"/>
      <c r="HXQ83" s="90"/>
      <c r="HXR83" s="90"/>
      <c r="HXS83" s="90"/>
      <c r="HXT83" s="90"/>
      <c r="HXU83" s="90"/>
      <c r="HXV83" s="90"/>
      <c r="HXW83" s="90"/>
      <c r="HXX83" s="90"/>
      <c r="HXY83" s="90"/>
      <c r="HXZ83" s="90"/>
      <c r="HYA83" s="90"/>
      <c r="HYB83" s="90"/>
      <c r="HYC83" s="90"/>
      <c r="HYD83" s="90"/>
      <c r="HYE83" s="90"/>
      <c r="HYF83" s="90"/>
      <c r="HYG83" s="90"/>
      <c r="HYH83" s="90"/>
      <c r="HYI83" s="90"/>
      <c r="HYJ83" s="90"/>
      <c r="HYK83" s="90"/>
      <c r="HYL83" s="90"/>
      <c r="HYM83" s="90"/>
      <c r="HYN83" s="90"/>
      <c r="HYO83" s="90"/>
      <c r="HYP83" s="90"/>
      <c r="HYQ83" s="90"/>
      <c r="HYR83" s="90"/>
      <c r="HYS83" s="90"/>
      <c r="HYT83" s="90"/>
      <c r="HYU83" s="90"/>
      <c r="HYV83" s="90"/>
      <c r="HYW83" s="90"/>
      <c r="HYX83" s="90"/>
      <c r="HYY83" s="90"/>
      <c r="HYZ83" s="90"/>
      <c r="HZA83" s="90"/>
      <c r="HZB83" s="90"/>
      <c r="HZC83" s="90"/>
      <c r="HZD83" s="90"/>
      <c r="HZE83" s="90"/>
      <c r="HZF83" s="90"/>
      <c r="HZG83" s="90"/>
      <c r="HZH83" s="90"/>
      <c r="HZI83" s="90"/>
      <c r="HZJ83" s="90"/>
      <c r="HZK83" s="90"/>
      <c r="HZL83" s="90"/>
      <c r="HZM83" s="90"/>
      <c r="HZN83" s="90"/>
      <c r="HZO83" s="90"/>
      <c r="HZP83" s="90"/>
      <c r="HZQ83" s="90"/>
      <c r="HZR83" s="90"/>
      <c r="HZS83" s="90"/>
      <c r="HZT83" s="90"/>
      <c r="HZU83" s="90"/>
      <c r="HZV83" s="90"/>
      <c r="HZW83" s="90"/>
      <c r="HZX83" s="90"/>
      <c r="HZY83" s="90"/>
      <c r="HZZ83" s="90"/>
      <c r="IAA83" s="90"/>
      <c r="IAB83" s="90"/>
      <c r="IAC83" s="90"/>
      <c r="IAD83" s="90"/>
      <c r="IAE83" s="90"/>
      <c r="IAF83" s="90"/>
      <c r="IAG83" s="90"/>
      <c r="IAH83" s="90"/>
      <c r="IAI83" s="90"/>
      <c r="IAJ83" s="90"/>
      <c r="IAK83" s="90"/>
      <c r="IAL83" s="90"/>
      <c r="IAM83" s="90"/>
      <c r="IAN83" s="90"/>
      <c r="IAO83" s="90"/>
      <c r="IAP83" s="90"/>
      <c r="IAQ83" s="90"/>
      <c r="IAR83" s="90"/>
      <c r="IAS83" s="90"/>
      <c r="IAT83" s="90"/>
      <c r="IAU83" s="90"/>
      <c r="IAV83" s="90"/>
      <c r="IAW83" s="90"/>
      <c r="IAX83" s="90"/>
      <c r="IAY83" s="90"/>
      <c r="IAZ83" s="90"/>
      <c r="IBA83" s="90"/>
      <c r="IBB83" s="90"/>
      <c r="IBC83" s="90"/>
      <c r="IBD83" s="90"/>
      <c r="IBE83" s="90"/>
      <c r="IBF83" s="90"/>
      <c r="IBG83" s="90"/>
      <c r="IBH83" s="90"/>
      <c r="IBI83" s="90"/>
      <c r="IBJ83" s="90"/>
      <c r="IBK83" s="90"/>
      <c r="IBL83" s="90"/>
      <c r="IBM83" s="90"/>
      <c r="IBN83" s="90"/>
      <c r="IBO83" s="90"/>
      <c r="IBP83" s="90"/>
      <c r="IBQ83" s="90"/>
      <c r="IBR83" s="90"/>
      <c r="IBS83" s="90"/>
      <c r="IBT83" s="90"/>
      <c r="IBU83" s="90"/>
      <c r="IBV83" s="90"/>
      <c r="IBW83" s="90"/>
      <c r="IBX83" s="90"/>
      <c r="IBY83" s="90"/>
      <c r="IBZ83" s="90"/>
      <c r="ICA83" s="90"/>
      <c r="ICB83" s="90"/>
      <c r="ICC83" s="90"/>
      <c r="ICD83" s="90"/>
      <c r="ICE83" s="90"/>
      <c r="ICF83" s="90"/>
      <c r="ICG83" s="90"/>
      <c r="ICH83" s="90"/>
      <c r="ICI83" s="90"/>
      <c r="ICJ83" s="90"/>
      <c r="ICK83" s="90"/>
      <c r="ICL83" s="90"/>
      <c r="ICM83" s="90"/>
      <c r="ICN83" s="90"/>
      <c r="ICO83" s="90"/>
      <c r="ICP83" s="90"/>
      <c r="ICQ83" s="90"/>
      <c r="ICR83" s="90"/>
      <c r="ICS83" s="90"/>
      <c r="ICT83" s="90"/>
      <c r="ICU83" s="90"/>
      <c r="ICV83" s="90"/>
      <c r="ICW83" s="90"/>
      <c r="ICX83" s="90"/>
      <c r="ICY83" s="90"/>
      <c r="ICZ83" s="90"/>
      <c r="IDA83" s="90"/>
      <c r="IDB83" s="90"/>
      <c r="IDC83" s="90"/>
      <c r="IDD83" s="90"/>
      <c r="IDE83" s="90"/>
      <c r="IDF83" s="90"/>
      <c r="IDG83" s="90"/>
      <c r="IDH83" s="90"/>
      <c r="IDI83" s="90"/>
      <c r="IDJ83" s="90"/>
      <c r="IDK83" s="90"/>
      <c r="IDL83" s="90"/>
      <c r="IDM83" s="90"/>
      <c r="IDN83" s="90"/>
      <c r="IDO83" s="90"/>
      <c r="IDP83" s="90"/>
      <c r="IDQ83" s="90"/>
      <c r="IDR83" s="90"/>
      <c r="IDS83" s="90"/>
      <c r="IDT83" s="90"/>
      <c r="IDU83" s="90"/>
      <c r="IDV83" s="90"/>
      <c r="IDW83" s="90"/>
      <c r="IDX83" s="90"/>
      <c r="IDY83" s="90"/>
      <c r="IDZ83" s="90"/>
      <c r="IEA83" s="90"/>
      <c r="IEB83" s="90"/>
      <c r="IEC83" s="90"/>
      <c r="IED83" s="90"/>
      <c r="IEE83" s="90"/>
      <c r="IEF83" s="90"/>
      <c r="IEG83" s="90"/>
      <c r="IEH83" s="90"/>
      <c r="IEI83" s="90"/>
      <c r="IEJ83" s="90"/>
      <c r="IEK83" s="90"/>
      <c r="IEL83" s="90"/>
      <c r="IEM83" s="90"/>
      <c r="IEN83" s="90"/>
      <c r="IEO83" s="90"/>
      <c r="IEP83" s="90"/>
      <c r="IEQ83" s="90"/>
      <c r="IER83" s="90"/>
      <c r="IES83" s="90"/>
      <c r="IET83" s="90"/>
      <c r="IEU83" s="90"/>
      <c r="IEV83" s="90"/>
      <c r="IEW83" s="90"/>
      <c r="IEX83" s="90"/>
      <c r="IEY83" s="90"/>
      <c r="IEZ83" s="90"/>
      <c r="IFA83" s="90"/>
      <c r="IFB83" s="90"/>
      <c r="IFC83" s="90"/>
      <c r="IFD83" s="90"/>
      <c r="IFE83" s="90"/>
      <c r="IFF83" s="90"/>
      <c r="IFG83" s="90"/>
      <c r="IFH83" s="90"/>
      <c r="IFI83" s="90"/>
      <c r="IFJ83" s="90"/>
      <c r="IFK83" s="90"/>
      <c r="IFL83" s="90"/>
      <c r="IFM83" s="90"/>
      <c r="IFN83" s="90"/>
      <c r="IFO83" s="90"/>
      <c r="IFP83" s="90"/>
      <c r="IFQ83" s="90"/>
      <c r="IFR83" s="90"/>
      <c r="IFS83" s="90"/>
      <c r="IFT83" s="90"/>
      <c r="IFU83" s="90"/>
      <c r="IFV83" s="90"/>
      <c r="IFW83" s="90"/>
      <c r="IFX83" s="90"/>
      <c r="IFY83" s="90"/>
      <c r="IFZ83" s="90"/>
      <c r="IGA83" s="90"/>
      <c r="IGB83" s="90"/>
      <c r="IGC83" s="90"/>
      <c r="IGD83" s="90"/>
      <c r="IGE83" s="90"/>
      <c r="IGF83" s="90"/>
      <c r="IGG83" s="90"/>
      <c r="IGH83" s="90"/>
      <c r="IGI83" s="90"/>
      <c r="IGJ83" s="90"/>
      <c r="IGK83" s="90"/>
      <c r="IGL83" s="90"/>
      <c r="IGM83" s="90"/>
      <c r="IGN83" s="90"/>
      <c r="IGO83" s="90"/>
      <c r="IGP83" s="90"/>
      <c r="IGQ83" s="90"/>
      <c r="IGR83" s="90"/>
      <c r="IGS83" s="90"/>
      <c r="IGT83" s="90"/>
      <c r="IGU83" s="90"/>
      <c r="IGV83" s="90"/>
      <c r="IGW83" s="90"/>
      <c r="IGX83" s="90"/>
      <c r="IGY83" s="90"/>
      <c r="IGZ83" s="90"/>
      <c r="IHA83" s="90"/>
      <c r="IHB83" s="90"/>
      <c r="IHC83" s="90"/>
      <c r="IHD83" s="90"/>
      <c r="IHE83" s="90"/>
      <c r="IHF83" s="90"/>
      <c r="IHG83" s="90"/>
      <c r="IHH83" s="90"/>
      <c r="IHI83" s="90"/>
      <c r="IHJ83" s="90"/>
      <c r="IHK83" s="90"/>
      <c r="IHL83" s="90"/>
      <c r="IHM83" s="90"/>
      <c r="IHN83" s="90"/>
      <c r="IHO83" s="90"/>
      <c r="IHP83" s="90"/>
      <c r="IHQ83" s="90"/>
      <c r="IHR83" s="90"/>
      <c r="IHS83" s="90"/>
      <c r="IHT83" s="90"/>
      <c r="IHU83" s="90"/>
      <c r="IHV83" s="90"/>
      <c r="IHW83" s="90"/>
      <c r="IHX83" s="90"/>
      <c r="IHY83" s="90"/>
      <c r="IHZ83" s="90"/>
      <c r="IIA83" s="90"/>
      <c r="IIB83" s="90"/>
      <c r="IIC83" s="90"/>
      <c r="IID83" s="90"/>
      <c r="IIE83" s="90"/>
      <c r="IIF83" s="90"/>
      <c r="IIG83" s="90"/>
      <c r="IIH83" s="90"/>
      <c r="III83" s="90"/>
      <c r="IIJ83" s="90"/>
      <c r="IIK83" s="90"/>
      <c r="IIL83" s="90"/>
      <c r="IIM83" s="90"/>
      <c r="IIN83" s="90"/>
      <c r="IIO83" s="90"/>
      <c r="IIP83" s="90"/>
      <c r="IIQ83" s="90"/>
      <c r="IIR83" s="90"/>
      <c r="IIS83" s="90"/>
      <c r="IIT83" s="90"/>
      <c r="IIU83" s="90"/>
      <c r="IIV83" s="90"/>
      <c r="IIW83" s="90"/>
      <c r="IIX83" s="90"/>
      <c r="IIY83" s="90"/>
      <c r="IIZ83" s="90"/>
      <c r="IJA83" s="90"/>
      <c r="IJB83" s="90"/>
      <c r="IJC83" s="90"/>
      <c r="IJD83" s="90"/>
      <c r="IJE83" s="90"/>
      <c r="IJF83" s="90"/>
      <c r="IJG83" s="90"/>
      <c r="IJH83" s="90"/>
      <c r="IJI83" s="90"/>
      <c r="IJJ83" s="90"/>
      <c r="IJK83" s="90"/>
      <c r="IJL83" s="90"/>
      <c r="IJM83" s="90"/>
      <c r="IJN83" s="90"/>
      <c r="IJO83" s="90"/>
      <c r="IJP83" s="90"/>
      <c r="IJQ83" s="90"/>
      <c r="IJR83" s="90"/>
      <c r="IJS83" s="90"/>
      <c r="IJT83" s="90"/>
      <c r="IJU83" s="90"/>
      <c r="IJV83" s="90"/>
      <c r="IJW83" s="90"/>
      <c r="IJX83" s="90"/>
      <c r="IJY83" s="90"/>
      <c r="IJZ83" s="90"/>
      <c r="IKA83" s="90"/>
      <c r="IKB83" s="90"/>
      <c r="IKC83" s="90"/>
      <c r="IKD83" s="90"/>
      <c r="IKE83" s="90"/>
      <c r="IKF83" s="90"/>
      <c r="IKG83" s="90"/>
      <c r="IKH83" s="90"/>
      <c r="IKI83" s="90"/>
      <c r="IKJ83" s="90"/>
      <c r="IKK83" s="90"/>
      <c r="IKL83" s="90"/>
      <c r="IKM83" s="90"/>
      <c r="IKN83" s="90"/>
      <c r="IKO83" s="90"/>
      <c r="IKP83" s="90"/>
      <c r="IKQ83" s="90"/>
      <c r="IKR83" s="90"/>
      <c r="IKS83" s="90"/>
      <c r="IKT83" s="90"/>
      <c r="IKU83" s="90"/>
      <c r="IKV83" s="90"/>
      <c r="IKW83" s="90"/>
      <c r="IKX83" s="90"/>
      <c r="IKY83" s="90"/>
      <c r="IKZ83" s="90"/>
      <c r="ILA83" s="90"/>
      <c r="ILB83" s="90"/>
      <c r="ILC83" s="90"/>
      <c r="ILD83" s="90"/>
      <c r="ILE83" s="90"/>
      <c r="ILF83" s="90"/>
      <c r="ILG83" s="90"/>
      <c r="ILH83" s="90"/>
      <c r="ILI83" s="90"/>
      <c r="ILJ83" s="90"/>
      <c r="ILK83" s="90"/>
      <c r="ILL83" s="90"/>
      <c r="ILM83" s="90"/>
      <c r="ILN83" s="90"/>
      <c r="ILO83" s="90"/>
      <c r="ILP83" s="90"/>
      <c r="ILQ83" s="90"/>
      <c r="ILR83" s="90"/>
      <c r="ILS83" s="90"/>
      <c r="ILT83" s="90"/>
      <c r="ILU83" s="90"/>
      <c r="ILV83" s="90"/>
      <c r="ILW83" s="90"/>
      <c r="ILX83" s="90"/>
      <c r="ILY83" s="90"/>
      <c r="ILZ83" s="90"/>
      <c r="IMA83" s="90"/>
      <c r="IMB83" s="90"/>
      <c r="IMC83" s="90"/>
      <c r="IMD83" s="90"/>
      <c r="IME83" s="90"/>
      <c r="IMF83" s="90"/>
      <c r="IMG83" s="90"/>
      <c r="IMH83" s="90"/>
      <c r="IMI83" s="90"/>
      <c r="IMJ83" s="90"/>
      <c r="IMK83" s="90"/>
      <c r="IML83" s="90"/>
      <c r="IMM83" s="90"/>
      <c r="IMN83" s="90"/>
      <c r="IMO83" s="90"/>
      <c r="IMP83" s="90"/>
      <c r="IMQ83" s="90"/>
      <c r="IMR83" s="90"/>
      <c r="IMS83" s="90"/>
      <c r="IMT83" s="90"/>
      <c r="IMU83" s="90"/>
      <c r="IMV83" s="90"/>
      <c r="IMW83" s="90"/>
      <c r="IMX83" s="90"/>
      <c r="IMY83" s="90"/>
      <c r="IMZ83" s="90"/>
      <c r="INA83" s="90"/>
      <c r="INB83" s="90"/>
      <c r="INC83" s="90"/>
      <c r="IND83" s="90"/>
      <c r="INE83" s="90"/>
      <c r="INF83" s="90"/>
      <c r="ING83" s="90"/>
      <c r="INH83" s="90"/>
      <c r="INI83" s="90"/>
      <c r="INJ83" s="90"/>
      <c r="INK83" s="90"/>
      <c r="INL83" s="90"/>
      <c r="INM83" s="90"/>
      <c r="INN83" s="90"/>
      <c r="INO83" s="90"/>
      <c r="INP83" s="90"/>
      <c r="INQ83" s="90"/>
      <c r="INR83" s="90"/>
      <c r="INS83" s="90"/>
      <c r="INT83" s="90"/>
      <c r="INU83" s="90"/>
      <c r="INV83" s="90"/>
      <c r="INW83" s="90"/>
      <c r="INX83" s="90"/>
      <c r="INY83" s="90"/>
      <c r="INZ83" s="90"/>
      <c r="IOA83" s="90"/>
      <c r="IOB83" s="90"/>
      <c r="IOC83" s="90"/>
      <c r="IOD83" s="90"/>
      <c r="IOE83" s="90"/>
      <c r="IOF83" s="90"/>
      <c r="IOG83" s="90"/>
      <c r="IOH83" s="90"/>
      <c r="IOI83" s="90"/>
      <c r="IOJ83" s="90"/>
      <c r="IOK83" s="90"/>
      <c r="IOL83" s="90"/>
      <c r="IOM83" s="90"/>
      <c r="ION83" s="90"/>
      <c r="IOO83" s="90"/>
      <c r="IOP83" s="90"/>
      <c r="IOQ83" s="90"/>
      <c r="IOR83" s="90"/>
      <c r="IOS83" s="90"/>
      <c r="IOT83" s="90"/>
      <c r="IOU83" s="90"/>
      <c r="IOV83" s="90"/>
      <c r="IOW83" s="90"/>
      <c r="IOX83" s="90"/>
      <c r="IOY83" s="90"/>
      <c r="IOZ83" s="90"/>
      <c r="IPA83" s="90"/>
      <c r="IPB83" s="90"/>
      <c r="IPC83" s="90"/>
      <c r="IPD83" s="90"/>
      <c r="IPE83" s="90"/>
      <c r="IPF83" s="90"/>
      <c r="IPG83" s="90"/>
      <c r="IPH83" s="90"/>
      <c r="IPI83" s="90"/>
      <c r="IPJ83" s="90"/>
      <c r="IPK83" s="90"/>
      <c r="IPL83" s="90"/>
      <c r="IPM83" s="90"/>
      <c r="IPN83" s="90"/>
      <c r="IPO83" s="90"/>
      <c r="IPP83" s="90"/>
      <c r="IPQ83" s="90"/>
      <c r="IPR83" s="90"/>
      <c r="IPS83" s="90"/>
      <c r="IPT83" s="90"/>
      <c r="IPU83" s="90"/>
      <c r="IPV83" s="90"/>
      <c r="IPW83" s="90"/>
      <c r="IPX83" s="90"/>
      <c r="IPY83" s="90"/>
      <c r="IPZ83" s="90"/>
      <c r="IQA83" s="90"/>
      <c r="IQB83" s="90"/>
      <c r="IQC83" s="90"/>
      <c r="IQD83" s="90"/>
      <c r="IQE83" s="90"/>
      <c r="IQF83" s="90"/>
      <c r="IQG83" s="90"/>
      <c r="IQH83" s="90"/>
      <c r="IQI83" s="90"/>
      <c r="IQJ83" s="90"/>
      <c r="IQK83" s="90"/>
      <c r="IQL83" s="90"/>
      <c r="IQM83" s="90"/>
      <c r="IQN83" s="90"/>
      <c r="IQO83" s="90"/>
      <c r="IQP83" s="90"/>
      <c r="IQQ83" s="90"/>
      <c r="IQR83" s="90"/>
      <c r="IQS83" s="90"/>
      <c r="IQT83" s="90"/>
      <c r="IQU83" s="90"/>
      <c r="IQV83" s="90"/>
      <c r="IQW83" s="90"/>
      <c r="IQX83" s="90"/>
      <c r="IQY83" s="90"/>
      <c r="IQZ83" s="90"/>
      <c r="IRA83" s="90"/>
      <c r="IRB83" s="90"/>
      <c r="IRC83" s="90"/>
      <c r="IRD83" s="90"/>
      <c r="IRE83" s="90"/>
      <c r="IRF83" s="90"/>
      <c r="IRG83" s="90"/>
      <c r="IRH83" s="90"/>
      <c r="IRI83" s="90"/>
      <c r="IRJ83" s="90"/>
      <c r="IRK83" s="90"/>
      <c r="IRL83" s="90"/>
      <c r="IRM83" s="90"/>
      <c r="IRN83" s="90"/>
      <c r="IRO83" s="90"/>
      <c r="IRP83" s="90"/>
      <c r="IRQ83" s="90"/>
      <c r="IRR83" s="90"/>
      <c r="IRS83" s="90"/>
      <c r="IRT83" s="90"/>
      <c r="IRU83" s="90"/>
      <c r="IRV83" s="90"/>
      <c r="IRW83" s="90"/>
      <c r="IRX83" s="90"/>
      <c r="IRY83" s="90"/>
      <c r="IRZ83" s="90"/>
      <c r="ISA83" s="90"/>
      <c r="ISB83" s="90"/>
      <c r="ISC83" s="90"/>
      <c r="ISD83" s="90"/>
      <c r="ISE83" s="90"/>
      <c r="ISF83" s="90"/>
      <c r="ISG83" s="90"/>
      <c r="ISH83" s="90"/>
      <c r="ISI83" s="90"/>
      <c r="ISJ83" s="90"/>
      <c r="ISK83" s="90"/>
      <c r="ISL83" s="90"/>
      <c r="ISM83" s="90"/>
      <c r="ISN83" s="90"/>
      <c r="ISO83" s="90"/>
      <c r="ISP83" s="90"/>
      <c r="ISQ83" s="90"/>
      <c r="ISR83" s="90"/>
      <c r="ISS83" s="90"/>
      <c r="IST83" s="90"/>
      <c r="ISU83" s="90"/>
      <c r="ISV83" s="90"/>
      <c r="ISW83" s="90"/>
      <c r="ISX83" s="90"/>
      <c r="ISY83" s="90"/>
      <c r="ISZ83" s="90"/>
      <c r="ITA83" s="90"/>
      <c r="ITB83" s="90"/>
      <c r="ITC83" s="90"/>
      <c r="ITD83" s="90"/>
      <c r="ITE83" s="90"/>
      <c r="ITF83" s="90"/>
      <c r="ITG83" s="90"/>
      <c r="ITH83" s="90"/>
      <c r="ITI83" s="90"/>
      <c r="ITJ83" s="90"/>
      <c r="ITK83" s="90"/>
      <c r="ITL83" s="90"/>
      <c r="ITM83" s="90"/>
      <c r="ITN83" s="90"/>
      <c r="ITO83" s="90"/>
      <c r="ITP83" s="90"/>
      <c r="ITQ83" s="90"/>
      <c r="ITR83" s="90"/>
      <c r="ITS83" s="90"/>
      <c r="ITT83" s="90"/>
      <c r="ITU83" s="90"/>
      <c r="ITV83" s="90"/>
      <c r="ITW83" s="90"/>
      <c r="ITX83" s="90"/>
      <c r="ITY83" s="90"/>
      <c r="ITZ83" s="90"/>
      <c r="IUA83" s="90"/>
      <c r="IUB83" s="90"/>
      <c r="IUC83" s="90"/>
      <c r="IUD83" s="90"/>
      <c r="IUE83" s="90"/>
      <c r="IUF83" s="90"/>
      <c r="IUG83" s="90"/>
      <c r="IUH83" s="90"/>
      <c r="IUI83" s="90"/>
      <c r="IUJ83" s="90"/>
      <c r="IUK83" s="90"/>
      <c r="IUL83" s="90"/>
      <c r="IUM83" s="90"/>
      <c r="IUN83" s="90"/>
      <c r="IUO83" s="90"/>
      <c r="IUP83" s="90"/>
      <c r="IUQ83" s="90"/>
      <c r="IUR83" s="90"/>
      <c r="IUS83" s="90"/>
      <c r="IUT83" s="90"/>
      <c r="IUU83" s="90"/>
      <c r="IUV83" s="90"/>
      <c r="IUW83" s="90"/>
      <c r="IUX83" s="90"/>
      <c r="IUY83" s="90"/>
      <c r="IUZ83" s="90"/>
      <c r="IVA83" s="90"/>
      <c r="IVB83" s="90"/>
      <c r="IVC83" s="90"/>
      <c r="IVD83" s="90"/>
      <c r="IVE83" s="90"/>
      <c r="IVF83" s="90"/>
      <c r="IVG83" s="90"/>
      <c r="IVH83" s="90"/>
      <c r="IVI83" s="90"/>
      <c r="IVJ83" s="90"/>
      <c r="IVK83" s="90"/>
      <c r="IVL83" s="90"/>
      <c r="IVM83" s="90"/>
      <c r="IVN83" s="90"/>
      <c r="IVO83" s="90"/>
      <c r="IVP83" s="90"/>
      <c r="IVQ83" s="90"/>
      <c r="IVR83" s="90"/>
      <c r="IVS83" s="90"/>
      <c r="IVT83" s="90"/>
      <c r="IVU83" s="90"/>
      <c r="IVV83" s="90"/>
      <c r="IVW83" s="90"/>
      <c r="IVX83" s="90"/>
      <c r="IVY83" s="90"/>
      <c r="IVZ83" s="90"/>
      <c r="IWA83" s="90"/>
      <c r="IWB83" s="90"/>
      <c r="IWC83" s="90"/>
      <c r="IWD83" s="90"/>
      <c r="IWE83" s="90"/>
      <c r="IWF83" s="90"/>
      <c r="IWG83" s="90"/>
      <c r="IWH83" s="90"/>
      <c r="IWI83" s="90"/>
      <c r="IWJ83" s="90"/>
      <c r="IWK83" s="90"/>
      <c r="IWL83" s="90"/>
      <c r="IWM83" s="90"/>
      <c r="IWN83" s="90"/>
      <c r="IWO83" s="90"/>
      <c r="IWP83" s="90"/>
      <c r="IWQ83" s="90"/>
      <c r="IWR83" s="90"/>
      <c r="IWS83" s="90"/>
      <c r="IWT83" s="90"/>
      <c r="IWU83" s="90"/>
      <c r="IWV83" s="90"/>
      <c r="IWW83" s="90"/>
      <c r="IWX83" s="90"/>
      <c r="IWY83" s="90"/>
      <c r="IWZ83" s="90"/>
      <c r="IXA83" s="90"/>
      <c r="IXB83" s="90"/>
      <c r="IXC83" s="90"/>
      <c r="IXD83" s="90"/>
      <c r="IXE83" s="90"/>
      <c r="IXF83" s="90"/>
      <c r="IXG83" s="90"/>
      <c r="IXH83" s="90"/>
      <c r="IXI83" s="90"/>
      <c r="IXJ83" s="90"/>
      <c r="IXK83" s="90"/>
      <c r="IXL83" s="90"/>
      <c r="IXM83" s="90"/>
      <c r="IXN83" s="90"/>
      <c r="IXO83" s="90"/>
      <c r="IXP83" s="90"/>
      <c r="IXQ83" s="90"/>
      <c r="IXR83" s="90"/>
      <c r="IXS83" s="90"/>
      <c r="IXT83" s="90"/>
      <c r="IXU83" s="90"/>
      <c r="IXV83" s="90"/>
      <c r="IXW83" s="90"/>
      <c r="IXX83" s="90"/>
      <c r="IXY83" s="90"/>
      <c r="IXZ83" s="90"/>
      <c r="IYA83" s="90"/>
      <c r="IYB83" s="90"/>
      <c r="IYC83" s="90"/>
      <c r="IYD83" s="90"/>
      <c r="IYE83" s="90"/>
      <c r="IYF83" s="90"/>
      <c r="IYG83" s="90"/>
      <c r="IYH83" s="90"/>
      <c r="IYI83" s="90"/>
      <c r="IYJ83" s="90"/>
      <c r="IYK83" s="90"/>
      <c r="IYL83" s="90"/>
      <c r="IYM83" s="90"/>
      <c r="IYN83" s="90"/>
      <c r="IYO83" s="90"/>
      <c r="IYP83" s="90"/>
      <c r="IYQ83" s="90"/>
      <c r="IYR83" s="90"/>
      <c r="IYS83" s="90"/>
      <c r="IYT83" s="90"/>
      <c r="IYU83" s="90"/>
      <c r="IYV83" s="90"/>
      <c r="IYW83" s="90"/>
      <c r="IYX83" s="90"/>
      <c r="IYY83" s="90"/>
      <c r="IYZ83" s="90"/>
      <c r="IZA83" s="90"/>
      <c r="IZB83" s="90"/>
      <c r="IZC83" s="90"/>
      <c r="IZD83" s="90"/>
      <c r="IZE83" s="90"/>
      <c r="IZF83" s="90"/>
      <c r="IZG83" s="90"/>
      <c r="IZH83" s="90"/>
      <c r="IZI83" s="90"/>
      <c r="IZJ83" s="90"/>
      <c r="IZK83" s="90"/>
      <c r="IZL83" s="90"/>
      <c r="IZM83" s="90"/>
      <c r="IZN83" s="90"/>
      <c r="IZO83" s="90"/>
      <c r="IZP83" s="90"/>
      <c r="IZQ83" s="90"/>
      <c r="IZR83" s="90"/>
      <c r="IZS83" s="90"/>
      <c r="IZT83" s="90"/>
      <c r="IZU83" s="90"/>
      <c r="IZV83" s="90"/>
      <c r="IZW83" s="90"/>
      <c r="IZX83" s="90"/>
      <c r="IZY83" s="90"/>
      <c r="IZZ83" s="90"/>
      <c r="JAA83" s="90"/>
      <c r="JAB83" s="90"/>
      <c r="JAC83" s="90"/>
      <c r="JAD83" s="90"/>
      <c r="JAE83" s="90"/>
      <c r="JAF83" s="90"/>
      <c r="JAG83" s="90"/>
      <c r="JAH83" s="90"/>
      <c r="JAI83" s="90"/>
      <c r="JAJ83" s="90"/>
      <c r="JAK83" s="90"/>
      <c r="JAL83" s="90"/>
      <c r="JAM83" s="90"/>
      <c r="JAN83" s="90"/>
      <c r="JAO83" s="90"/>
      <c r="JAP83" s="90"/>
      <c r="JAQ83" s="90"/>
      <c r="JAR83" s="90"/>
      <c r="JAS83" s="90"/>
      <c r="JAT83" s="90"/>
      <c r="JAU83" s="90"/>
      <c r="JAV83" s="90"/>
      <c r="JAW83" s="90"/>
      <c r="JAX83" s="90"/>
      <c r="JAY83" s="90"/>
      <c r="JAZ83" s="90"/>
      <c r="JBA83" s="90"/>
      <c r="JBB83" s="90"/>
      <c r="JBC83" s="90"/>
      <c r="JBD83" s="90"/>
      <c r="JBE83" s="90"/>
      <c r="JBF83" s="90"/>
      <c r="JBG83" s="90"/>
      <c r="JBH83" s="90"/>
      <c r="JBI83" s="90"/>
      <c r="JBJ83" s="90"/>
      <c r="JBK83" s="90"/>
      <c r="JBL83" s="90"/>
      <c r="JBM83" s="90"/>
      <c r="JBN83" s="90"/>
      <c r="JBO83" s="90"/>
      <c r="JBP83" s="90"/>
      <c r="JBQ83" s="90"/>
      <c r="JBR83" s="90"/>
      <c r="JBS83" s="90"/>
      <c r="JBT83" s="90"/>
      <c r="JBU83" s="90"/>
      <c r="JBV83" s="90"/>
      <c r="JBW83" s="90"/>
      <c r="JBX83" s="90"/>
      <c r="JBY83" s="90"/>
      <c r="JBZ83" s="90"/>
      <c r="JCA83" s="90"/>
      <c r="JCB83" s="90"/>
      <c r="JCC83" s="90"/>
      <c r="JCD83" s="90"/>
      <c r="JCE83" s="90"/>
      <c r="JCF83" s="90"/>
      <c r="JCG83" s="90"/>
      <c r="JCH83" s="90"/>
      <c r="JCI83" s="90"/>
      <c r="JCJ83" s="90"/>
      <c r="JCK83" s="90"/>
      <c r="JCL83" s="90"/>
      <c r="JCM83" s="90"/>
      <c r="JCN83" s="90"/>
      <c r="JCO83" s="90"/>
      <c r="JCP83" s="90"/>
      <c r="JCQ83" s="90"/>
      <c r="JCR83" s="90"/>
      <c r="JCS83" s="90"/>
      <c r="JCT83" s="90"/>
      <c r="JCU83" s="90"/>
      <c r="JCV83" s="90"/>
      <c r="JCW83" s="90"/>
      <c r="JCX83" s="90"/>
      <c r="JCY83" s="90"/>
      <c r="JCZ83" s="90"/>
      <c r="JDA83" s="90"/>
      <c r="JDB83" s="90"/>
      <c r="JDC83" s="90"/>
      <c r="JDD83" s="90"/>
      <c r="JDE83" s="90"/>
      <c r="JDF83" s="90"/>
      <c r="JDG83" s="90"/>
      <c r="JDH83" s="90"/>
      <c r="JDI83" s="90"/>
      <c r="JDJ83" s="90"/>
      <c r="JDK83" s="90"/>
      <c r="JDL83" s="90"/>
      <c r="JDM83" s="90"/>
      <c r="JDN83" s="90"/>
      <c r="JDO83" s="90"/>
      <c r="JDP83" s="90"/>
      <c r="JDQ83" s="90"/>
      <c r="JDR83" s="90"/>
      <c r="JDS83" s="90"/>
      <c r="JDT83" s="90"/>
      <c r="JDU83" s="90"/>
      <c r="JDV83" s="90"/>
      <c r="JDW83" s="90"/>
      <c r="JDX83" s="90"/>
      <c r="JDY83" s="90"/>
      <c r="JDZ83" s="90"/>
      <c r="JEA83" s="90"/>
      <c r="JEB83" s="90"/>
      <c r="JEC83" s="90"/>
      <c r="JED83" s="90"/>
      <c r="JEE83" s="90"/>
      <c r="JEF83" s="90"/>
      <c r="JEG83" s="90"/>
      <c r="JEH83" s="90"/>
      <c r="JEI83" s="90"/>
      <c r="JEJ83" s="90"/>
      <c r="JEK83" s="90"/>
      <c r="JEL83" s="90"/>
      <c r="JEM83" s="90"/>
      <c r="JEN83" s="90"/>
      <c r="JEO83" s="90"/>
      <c r="JEP83" s="90"/>
      <c r="JEQ83" s="90"/>
      <c r="JER83" s="90"/>
      <c r="JES83" s="90"/>
      <c r="JET83" s="90"/>
      <c r="JEU83" s="90"/>
      <c r="JEV83" s="90"/>
      <c r="JEW83" s="90"/>
      <c r="JEX83" s="90"/>
      <c r="JEY83" s="90"/>
      <c r="JEZ83" s="90"/>
      <c r="JFA83" s="90"/>
      <c r="JFB83" s="90"/>
      <c r="JFC83" s="90"/>
      <c r="JFD83" s="90"/>
      <c r="JFE83" s="90"/>
      <c r="JFF83" s="90"/>
      <c r="JFG83" s="90"/>
      <c r="JFH83" s="90"/>
      <c r="JFI83" s="90"/>
      <c r="JFJ83" s="90"/>
      <c r="JFK83" s="90"/>
      <c r="JFL83" s="90"/>
      <c r="JFM83" s="90"/>
      <c r="JFN83" s="90"/>
      <c r="JFO83" s="90"/>
      <c r="JFP83" s="90"/>
      <c r="JFQ83" s="90"/>
      <c r="JFR83" s="90"/>
      <c r="JFS83" s="90"/>
      <c r="JFT83" s="90"/>
      <c r="JFU83" s="90"/>
      <c r="JFV83" s="90"/>
      <c r="JFW83" s="90"/>
      <c r="JFX83" s="90"/>
      <c r="JFY83" s="90"/>
      <c r="JFZ83" s="90"/>
      <c r="JGA83" s="90"/>
      <c r="JGB83" s="90"/>
      <c r="JGC83" s="90"/>
      <c r="JGD83" s="90"/>
      <c r="JGE83" s="90"/>
      <c r="JGF83" s="90"/>
      <c r="JGG83" s="90"/>
      <c r="JGH83" s="90"/>
      <c r="JGI83" s="90"/>
      <c r="JGJ83" s="90"/>
      <c r="JGK83" s="90"/>
      <c r="JGL83" s="90"/>
      <c r="JGM83" s="90"/>
      <c r="JGN83" s="90"/>
      <c r="JGO83" s="90"/>
      <c r="JGP83" s="90"/>
      <c r="JGQ83" s="90"/>
      <c r="JGR83" s="90"/>
      <c r="JGS83" s="90"/>
      <c r="JGT83" s="90"/>
      <c r="JGU83" s="90"/>
      <c r="JGV83" s="90"/>
      <c r="JGW83" s="90"/>
      <c r="JGX83" s="90"/>
      <c r="JGY83" s="90"/>
      <c r="JGZ83" s="90"/>
      <c r="JHA83" s="90"/>
      <c r="JHB83" s="90"/>
      <c r="JHC83" s="90"/>
      <c r="JHD83" s="90"/>
      <c r="JHE83" s="90"/>
      <c r="JHF83" s="90"/>
      <c r="JHG83" s="90"/>
      <c r="JHH83" s="90"/>
      <c r="JHI83" s="90"/>
      <c r="JHJ83" s="90"/>
      <c r="JHK83" s="90"/>
      <c r="JHL83" s="90"/>
      <c r="JHM83" s="90"/>
      <c r="JHN83" s="90"/>
      <c r="JHO83" s="90"/>
      <c r="JHP83" s="90"/>
      <c r="JHQ83" s="90"/>
      <c r="JHR83" s="90"/>
      <c r="JHS83" s="90"/>
      <c r="JHT83" s="90"/>
      <c r="JHU83" s="90"/>
      <c r="JHV83" s="90"/>
      <c r="JHW83" s="90"/>
      <c r="JHX83" s="90"/>
      <c r="JHY83" s="90"/>
      <c r="JHZ83" s="90"/>
      <c r="JIA83" s="90"/>
      <c r="JIB83" s="90"/>
      <c r="JIC83" s="90"/>
      <c r="JID83" s="90"/>
      <c r="JIE83" s="90"/>
      <c r="JIF83" s="90"/>
      <c r="JIG83" s="90"/>
      <c r="JIH83" s="90"/>
      <c r="JII83" s="90"/>
      <c r="JIJ83" s="90"/>
      <c r="JIK83" s="90"/>
      <c r="JIL83" s="90"/>
      <c r="JIM83" s="90"/>
      <c r="JIN83" s="90"/>
      <c r="JIO83" s="90"/>
      <c r="JIP83" s="90"/>
      <c r="JIQ83" s="90"/>
      <c r="JIR83" s="90"/>
      <c r="JIS83" s="90"/>
      <c r="JIT83" s="90"/>
      <c r="JIU83" s="90"/>
      <c r="JIV83" s="90"/>
      <c r="JIW83" s="90"/>
      <c r="JIX83" s="90"/>
      <c r="JIY83" s="90"/>
      <c r="JIZ83" s="90"/>
      <c r="JJA83" s="90"/>
      <c r="JJB83" s="90"/>
      <c r="JJC83" s="90"/>
      <c r="JJD83" s="90"/>
      <c r="JJE83" s="90"/>
      <c r="JJF83" s="90"/>
      <c r="JJG83" s="90"/>
      <c r="JJH83" s="90"/>
      <c r="JJI83" s="90"/>
      <c r="JJJ83" s="90"/>
      <c r="JJK83" s="90"/>
      <c r="JJL83" s="90"/>
      <c r="JJM83" s="90"/>
      <c r="JJN83" s="90"/>
      <c r="JJO83" s="90"/>
      <c r="JJP83" s="90"/>
      <c r="JJQ83" s="90"/>
      <c r="JJR83" s="90"/>
      <c r="JJS83" s="90"/>
      <c r="JJT83" s="90"/>
      <c r="JJU83" s="90"/>
      <c r="JJV83" s="90"/>
      <c r="JJW83" s="90"/>
      <c r="JJX83" s="90"/>
      <c r="JJY83" s="90"/>
      <c r="JJZ83" s="90"/>
      <c r="JKA83" s="90"/>
      <c r="JKB83" s="90"/>
      <c r="JKC83" s="90"/>
      <c r="JKD83" s="90"/>
      <c r="JKE83" s="90"/>
      <c r="JKF83" s="90"/>
      <c r="JKG83" s="90"/>
      <c r="JKH83" s="90"/>
      <c r="JKI83" s="90"/>
      <c r="JKJ83" s="90"/>
      <c r="JKK83" s="90"/>
      <c r="JKL83" s="90"/>
      <c r="JKM83" s="90"/>
      <c r="JKN83" s="90"/>
      <c r="JKO83" s="90"/>
      <c r="JKP83" s="90"/>
      <c r="JKQ83" s="90"/>
      <c r="JKR83" s="90"/>
      <c r="JKS83" s="90"/>
      <c r="JKT83" s="90"/>
      <c r="JKU83" s="90"/>
      <c r="JKV83" s="90"/>
      <c r="JKW83" s="90"/>
      <c r="JKX83" s="90"/>
      <c r="JKY83" s="90"/>
      <c r="JKZ83" s="90"/>
      <c r="JLA83" s="90"/>
      <c r="JLB83" s="90"/>
      <c r="JLC83" s="90"/>
      <c r="JLD83" s="90"/>
      <c r="JLE83" s="90"/>
      <c r="JLF83" s="90"/>
      <c r="JLG83" s="90"/>
      <c r="JLH83" s="90"/>
      <c r="JLI83" s="90"/>
      <c r="JLJ83" s="90"/>
      <c r="JLK83" s="90"/>
      <c r="JLL83" s="90"/>
      <c r="JLM83" s="90"/>
      <c r="JLN83" s="90"/>
      <c r="JLO83" s="90"/>
      <c r="JLP83" s="90"/>
      <c r="JLQ83" s="90"/>
      <c r="JLR83" s="90"/>
      <c r="JLS83" s="90"/>
      <c r="JLT83" s="90"/>
      <c r="JLU83" s="90"/>
      <c r="JLV83" s="90"/>
      <c r="JLW83" s="90"/>
      <c r="JLX83" s="90"/>
      <c r="JLY83" s="90"/>
      <c r="JLZ83" s="90"/>
      <c r="JMA83" s="90"/>
      <c r="JMB83" s="90"/>
      <c r="JMC83" s="90"/>
      <c r="JMD83" s="90"/>
      <c r="JME83" s="90"/>
      <c r="JMF83" s="90"/>
      <c r="JMG83" s="90"/>
      <c r="JMH83" s="90"/>
      <c r="JMI83" s="90"/>
      <c r="JMJ83" s="90"/>
      <c r="JMK83" s="90"/>
      <c r="JML83" s="90"/>
      <c r="JMM83" s="90"/>
      <c r="JMN83" s="90"/>
      <c r="JMO83" s="90"/>
      <c r="JMP83" s="90"/>
      <c r="JMQ83" s="90"/>
      <c r="JMR83" s="90"/>
      <c r="JMS83" s="90"/>
      <c r="JMT83" s="90"/>
      <c r="JMU83" s="90"/>
      <c r="JMV83" s="90"/>
      <c r="JMW83" s="90"/>
      <c r="JMX83" s="90"/>
      <c r="JMY83" s="90"/>
      <c r="JMZ83" s="90"/>
      <c r="JNA83" s="90"/>
      <c r="JNB83" s="90"/>
      <c r="JNC83" s="90"/>
      <c r="JND83" s="90"/>
      <c r="JNE83" s="90"/>
      <c r="JNF83" s="90"/>
      <c r="JNG83" s="90"/>
      <c r="JNH83" s="90"/>
      <c r="JNI83" s="90"/>
      <c r="JNJ83" s="90"/>
      <c r="JNK83" s="90"/>
      <c r="JNL83" s="90"/>
      <c r="JNM83" s="90"/>
      <c r="JNN83" s="90"/>
      <c r="JNO83" s="90"/>
      <c r="JNP83" s="90"/>
      <c r="JNQ83" s="90"/>
      <c r="JNR83" s="90"/>
      <c r="JNS83" s="90"/>
      <c r="JNT83" s="90"/>
      <c r="JNU83" s="90"/>
      <c r="JNV83" s="90"/>
      <c r="JNW83" s="90"/>
      <c r="JNX83" s="90"/>
      <c r="JNY83" s="90"/>
      <c r="JNZ83" s="90"/>
      <c r="JOA83" s="90"/>
      <c r="JOB83" s="90"/>
      <c r="JOC83" s="90"/>
      <c r="JOD83" s="90"/>
      <c r="JOE83" s="90"/>
      <c r="JOF83" s="90"/>
      <c r="JOG83" s="90"/>
      <c r="JOH83" s="90"/>
      <c r="JOI83" s="90"/>
      <c r="JOJ83" s="90"/>
      <c r="JOK83" s="90"/>
      <c r="JOL83" s="90"/>
      <c r="JOM83" s="90"/>
      <c r="JON83" s="90"/>
      <c r="JOO83" s="90"/>
      <c r="JOP83" s="90"/>
      <c r="JOQ83" s="90"/>
      <c r="JOR83" s="90"/>
      <c r="JOS83" s="90"/>
      <c r="JOT83" s="90"/>
      <c r="JOU83" s="90"/>
      <c r="JOV83" s="90"/>
      <c r="JOW83" s="90"/>
      <c r="JOX83" s="90"/>
      <c r="JOY83" s="90"/>
      <c r="JOZ83" s="90"/>
      <c r="JPA83" s="90"/>
      <c r="JPB83" s="90"/>
      <c r="JPC83" s="90"/>
      <c r="JPD83" s="90"/>
      <c r="JPE83" s="90"/>
      <c r="JPF83" s="90"/>
      <c r="JPG83" s="90"/>
      <c r="JPH83" s="90"/>
      <c r="JPI83" s="90"/>
      <c r="JPJ83" s="90"/>
      <c r="JPK83" s="90"/>
      <c r="JPL83" s="90"/>
      <c r="JPM83" s="90"/>
      <c r="JPN83" s="90"/>
      <c r="JPO83" s="90"/>
      <c r="JPP83" s="90"/>
      <c r="JPQ83" s="90"/>
      <c r="JPR83" s="90"/>
      <c r="JPS83" s="90"/>
      <c r="JPT83" s="90"/>
      <c r="JPU83" s="90"/>
      <c r="JPV83" s="90"/>
      <c r="JPW83" s="90"/>
      <c r="JPX83" s="90"/>
      <c r="JPY83" s="90"/>
      <c r="JPZ83" s="90"/>
      <c r="JQA83" s="90"/>
      <c r="JQB83" s="90"/>
      <c r="JQC83" s="90"/>
      <c r="JQD83" s="90"/>
      <c r="JQE83" s="90"/>
      <c r="JQF83" s="90"/>
      <c r="JQG83" s="90"/>
      <c r="JQH83" s="90"/>
      <c r="JQI83" s="90"/>
      <c r="JQJ83" s="90"/>
      <c r="JQK83" s="90"/>
      <c r="JQL83" s="90"/>
      <c r="JQM83" s="90"/>
      <c r="JQN83" s="90"/>
      <c r="JQO83" s="90"/>
      <c r="JQP83" s="90"/>
      <c r="JQQ83" s="90"/>
      <c r="JQR83" s="90"/>
      <c r="JQS83" s="90"/>
      <c r="JQT83" s="90"/>
      <c r="JQU83" s="90"/>
      <c r="JQV83" s="90"/>
      <c r="JQW83" s="90"/>
      <c r="JQX83" s="90"/>
      <c r="JQY83" s="90"/>
      <c r="JQZ83" s="90"/>
      <c r="JRA83" s="90"/>
      <c r="JRB83" s="90"/>
      <c r="JRC83" s="90"/>
      <c r="JRD83" s="90"/>
      <c r="JRE83" s="90"/>
      <c r="JRF83" s="90"/>
      <c r="JRG83" s="90"/>
      <c r="JRH83" s="90"/>
      <c r="JRI83" s="90"/>
      <c r="JRJ83" s="90"/>
      <c r="JRK83" s="90"/>
      <c r="JRL83" s="90"/>
      <c r="JRM83" s="90"/>
      <c r="JRN83" s="90"/>
      <c r="JRO83" s="90"/>
      <c r="JRP83" s="90"/>
      <c r="JRQ83" s="90"/>
      <c r="JRR83" s="90"/>
      <c r="JRS83" s="90"/>
      <c r="JRT83" s="90"/>
      <c r="JRU83" s="90"/>
      <c r="JRV83" s="90"/>
      <c r="JRW83" s="90"/>
      <c r="JRX83" s="90"/>
      <c r="JRY83" s="90"/>
      <c r="JRZ83" s="90"/>
      <c r="JSA83" s="90"/>
      <c r="JSB83" s="90"/>
      <c r="JSC83" s="90"/>
      <c r="JSD83" s="90"/>
      <c r="JSE83" s="90"/>
      <c r="JSF83" s="90"/>
      <c r="JSG83" s="90"/>
      <c r="JSH83" s="90"/>
      <c r="JSI83" s="90"/>
      <c r="JSJ83" s="90"/>
      <c r="JSK83" s="90"/>
      <c r="JSL83" s="90"/>
      <c r="JSM83" s="90"/>
      <c r="JSN83" s="90"/>
      <c r="JSO83" s="90"/>
      <c r="JSP83" s="90"/>
      <c r="JSQ83" s="90"/>
      <c r="JSR83" s="90"/>
      <c r="JSS83" s="90"/>
      <c r="JST83" s="90"/>
      <c r="JSU83" s="90"/>
      <c r="JSV83" s="90"/>
      <c r="JSW83" s="90"/>
      <c r="JSX83" s="90"/>
      <c r="JSY83" s="90"/>
      <c r="JSZ83" s="90"/>
      <c r="JTA83" s="90"/>
      <c r="JTB83" s="90"/>
      <c r="JTC83" s="90"/>
      <c r="JTD83" s="90"/>
      <c r="JTE83" s="90"/>
      <c r="JTF83" s="90"/>
      <c r="JTG83" s="90"/>
      <c r="JTH83" s="90"/>
      <c r="JTI83" s="90"/>
      <c r="JTJ83" s="90"/>
      <c r="JTK83" s="90"/>
      <c r="JTL83" s="90"/>
      <c r="JTM83" s="90"/>
      <c r="JTN83" s="90"/>
      <c r="JTO83" s="90"/>
      <c r="JTP83" s="90"/>
      <c r="JTQ83" s="90"/>
      <c r="JTR83" s="90"/>
      <c r="JTS83" s="90"/>
      <c r="JTT83" s="90"/>
      <c r="JTU83" s="90"/>
      <c r="JTV83" s="90"/>
      <c r="JTW83" s="90"/>
      <c r="JTX83" s="90"/>
      <c r="JTY83" s="90"/>
      <c r="JTZ83" s="90"/>
      <c r="JUA83" s="90"/>
      <c r="JUB83" s="90"/>
      <c r="JUC83" s="90"/>
      <c r="JUD83" s="90"/>
      <c r="JUE83" s="90"/>
      <c r="JUF83" s="90"/>
      <c r="JUG83" s="90"/>
      <c r="JUH83" s="90"/>
      <c r="JUI83" s="90"/>
      <c r="JUJ83" s="90"/>
      <c r="JUK83" s="90"/>
      <c r="JUL83" s="90"/>
      <c r="JUM83" s="90"/>
      <c r="JUN83" s="90"/>
      <c r="JUO83" s="90"/>
      <c r="JUP83" s="90"/>
      <c r="JUQ83" s="90"/>
      <c r="JUR83" s="90"/>
      <c r="JUS83" s="90"/>
      <c r="JUT83" s="90"/>
      <c r="JUU83" s="90"/>
      <c r="JUV83" s="90"/>
      <c r="JUW83" s="90"/>
      <c r="JUX83" s="90"/>
      <c r="JUY83" s="90"/>
      <c r="JUZ83" s="90"/>
      <c r="JVA83" s="90"/>
      <c r="JVB83" s="90"/>
      <c r="JVC83" s="90"/>
      <c r="JVD83" s="90"/>
      <c r="JVE83" s="90"/>
      <c r="JVF83" s="90"/>
      <c r="JVG83" s="90"/>
      <c r="JVH83" s="90"/>
      <c r="JVI83" s="90"/>
      <c r="JVJ83" s="90"/>
      <c r="JVK83" s="90"/>
      <c r="JVL83" s="90"/>
      <c r="JVM83" s="90"/>
      <c r="JVN83" s="90"/>
      <c r="JVO83" s="90"/>
      <c r="JVP83" s="90"/>
      <c r="JVQ83" s="90"/>
      <c r="JVR83" s="90"/>
      <c r="JVS83" s="90"/>
      <c r="JVT83" s="90"/>
      <c r="JVU83" s="90"/>
      <c r="JVV83" s="90"/>
      <c r="JVW83" s="90"/>
      <c r="JVX83" s="90"/>
      <c r="JVY83" s="90"/>
      <c r="JVZ83" s="90"/>
      <c r="JWA83" s="90"/>
      <c r="JWB83" s="90"/>
      <c r="JWC83" s="90"/>
      <c r="JWD83" s="90"/>
      <c r="JWE83" s="90"/>
      <c r="JWF83" s="90"/>
      <c r="JWG83" s="90"/>
      <c r="JWH83" s="90"/>
      <c r="JWI83" s="90"/>
      <c r="JWJ83" s="90"/>
      <c r="JWK83" s="90"/>
      <c r="JWL83" s="90"/>
      <c r="JWM83" s="90"/>
      <c r="JWN83" s="90"/>
      <c r="JWO83" s="90"/>
      <c r="JWP83" s="90"/>
      <c r="JWQ83" s="90"/>
      <c r="JWR83" s="90"/>
      <c r="JWS83" s="90"/>
      <c r="JWT83" s="90"/>
      <c r="JWU83" s="90"/>
      <c r="JWV83" s="90"/>
      <c r="JWW83" s="90"/>
      <c r="JWX83" s="90"/>
      <c r="JWY83" s="90"/>
      <c r="JWZ83" s="90"/>
      <c r="JXA83" s="90"/>
      <c r="JXB83" s="90"/>
      <c r="JXC83" s="90"/>
      <c r="JXD83" s="90"/>
      <c r="JXE83" s="90"/>
      <c r="JXF83" s="90"/>
      <c r="JXG83" s="90"/>
      <c r="JXH83" s="90"/>
      <c r="JXI83" s="90"/>
      <c r="JXJ83" s="90"/>
      <c r="JXK83" s="90"/>
      <c r="JXL83" s="90"/>
      <c r="JXM83" s="90"/>
      <c r="JXN83" s="90"/>
      <c r="JXO83" s="90"/>
      <c r="JXP83" s="90"/>
      <c r="JXQ83" s="90"/>
      <c r="JXR83" s="90"/>
      <c r="JXS83" s="90"/>
      <c r="JXT83" s="90"/>
      <c r="JXU83" s="90"/>
      <c r="JXV83" s="90"/>
      <c r="JXW83" s="90"/>
      <c r="JXX83" s="90"/>
      <c r="JXY83" s="90"/>
      <c r="JXZ83" s="90"/>
      <c r="JYA83" s="90"/>
      <c r="JYB83" s="90"/>
      <c r="JYC83" s="90"/>
      <c r="JYD83" s="90"/>
      <c r="JYE83" s="90"/>
      <c r="JYF83" s="90"/>
      <c r="JYG83" s="90"/>
      <c r="JYH83" s="90"/>
      <c r="JYI83" s="90"/>
      <c r="JYJ83" s="90"/>
      <c r="JYK83" s="90"/>
      <c r="JYL83" s="90"/>
      <c r="JYM83" s="90"/>
      <c r="JYN83" s="90"/>
      <c r="JYO83" s="90"/>
      <c r="JYP83" s="90"/>
      <c r="JYQ83" s="90"/>
      <c r="JYR83" s="90"/>
      <c r="JYS83" s="90"/>
      <c r="JYT83" s="90"/>
      <c r="JYU83" s="90"/>
      <c r="JYV83" s="90"/>
      <c r="JYW83" s="90"/>
      <c r="JYX83" s="90"/>
      <c r="JYY83" s="90"/>
      <c r="JYZ83" s="90"/>
      <c r="JZA83" s="90"/>
      <c r="JZB83" s="90"/>
      <c r="JZC83" s="90"/>
      <c r="JZD83" s="90"/>
      <c r="JZE83" s="90"/>
      <c r="JZF83" s="90"/>
      <c r="JZG83" s="90"/>
      <c r="JZH83" s="90"/>
      <c r="JZI83" s="90"/>
      <c r="JZJ83" s="90"/>
      <c r="JZK83" s="90"/>
      <c r="JZL83" s="90"/>
      <c r="JZM83" s="90"/>
      <c r="JZN83" s="90"/>
      <c r="JZO83" s="90"/>
      <c r="JZP83" s="90"/>
      <c r="JZQ83" s="90"/>
      <c r="JZR83" s="90"/>
      <c r="JZS83" s="90"/>
      <c r="JZT83" s="90"/>
      <c r="JZU83" s="90"/>
      <c r="JZV83" s="90"/>
      <c r="JZW83" s="90"/>
      <c r="JZX83" s="90"/>
      <c r="JZY83" s="90"/>
      <c r="JZZ83" s="90"/>
      <c r="KAA83" s="90"/>
      <c r="KAB83" s="90"/>
      <c r="KAC83" s="90"/>
      <c r="KAD83" s="90"/>
      <c r="KAE83" s="90"/>
      <c r="KAF83" s="90"/>
      <c r="KAG83" s="90"/>
      <c r="KAH83" s="90"/>
      <c r="KAI83" s="90"/>
      <c r="KAJ83" s="90"/>
      <c r="KAK83" s="90"/>
      <c r="KAL83" s="90"/>
      <c r="KAM83" s="90"/>
      <c r="KAN83" s="90"/>
      <c r="KAO83" s="90"/>
      <c r="KAP83" s="90"/>
      <c r="KAQ83" s="90"/>
      <c r="KAR83" s="90"/>
      <c r="KAS83" s="90"/>
      <c r="KAT83" s="90"/>
      <c r="KAU83" s="90"/>
      <c r="KAV83" s="90"/>
      <c r="KAW83" s="90"/>
      <c r="KAX83" s="90"/>
      <c r="KAY83" s="90"/>
      <c r="KAZ83" s="90"/>
      <c r="KBA83" s="90"/>
      <c r="KBB83" s="90"/>
      <c r="KBC83" s="90"/>
      <c r="KBD83" s="90"/>
      <c r="KBE83" s="90"/>
      <c r="KBF83" s="90"/>
      <c r="KBG83" s="90"/>
      <c r="KBH83" s="90"/>
      <c r="KBI83" s="90"/>
      <c r="KBJ83" s="90"/>
      <c r="KBK83" s="90"/>
      <c r="KBL83" s="90"/>
      <c r="KBM83" s="90"/>
      <c r="KBN83" s="90"/>
      <c r="KBO83" s="90"/>
      <c r="KBP83" s="90"/>
      <c r="KBQ83" s="90"/>
      <c r="KBR83" s="90"/>
      <c r="KBS83" s="90"/>
      <c r="KBT83" s="90"/>
      <c r="KBU83" s="90"/>
      <c r="KBV83" s="90"/>
      <c r="KBW83" s="90"/>
      <c r="KBX83" s="90"/>
      <c r="KBY83" s="90"/>
      <c r="KBZ83" s="90"/>
      <c r="KCA83" s="90"/>
      <c r="KCB83" s="90"/>
      <c r="KCC83" s="90"/>
      <c r="KCD83" s="90"/>
      <c r="KCE83" s="90"/>
      <c r="KCF83" s="90"/>
      <c r="KCG83" s="90"/>
      <c r="KCH83" s="90"/>
      <c r="KCI83" s="90"/>
      <c r="KCJ83" s="90"/>
      <c r="KCK83" s="90"/>
      <c r="KCL83" s="90"/>
      <c r="KCM83" s="90"/>
      <c r="KCN83" s="90"/>
      <c r="KCO83" s="90"/>
      <c r="KCP83" s="90"/>
      <c r="KCQ83" s="90"/>
      <c r="KCR83" s="90"/>
      <c r="KCS83" s="90"/>
      <c r="KCT83" s="90"/>
      <c r="KCU83" s="90"/>
      <c r="KCV83" s="90"/>
      <c r="KCW83" s="90"/>
      <c r="KCX83" s="90"/>
      <c r="KCY83" s="90"/>
      <c r="KCZ83" s="90"/>
      <c r="KDA83" s="90"/>
      <c r="KDB83" s="90"/>
      <c r="KDC83" s="90"/>
      <c r="KDD83" s="90"/>
      <c r="KDE83" s="90"/>
      <c r="KDF83" s="90"/>
      <c r="KDG83" s="90"/>
      <c r="KDH83" s="90"/>
      <c r="KDI83" s="90"/>
      <c r="KDJ83" s="90"/>
      <c r="KDK83" s="90"/>
      <c r="KDL83" s="90"/>
      <c r="KDM83" s="90"/>
      <c r="KDN83" s="90"/>
      <c r="KDO83" s="90"/>
      <c r="KDP83" s="90"/>
      <c r="KDQ83" s="90"/>
      <c r="KDR83" s="90"/>
      <c r="KDS83" s="90"/>
      <c r="KDT83" s="90"/>
      <c r="KDU83" s="90"/>
      <c r="KDV83" s="90"/>
      <c r="KDW83" s="90"/>
      <c r="KDX83" s="90"/>
      <c r="KDY83" s="90"/>
      <c r="KDZ83" s="90"/>
      <c r="KEA83" s="90"/>
      <c r="KEB83" s="90"/>
      <c r="KEC83" s="90"/>
      <c r="KED83" s="90"/>
      <c r="KEE83" s="90"/>
      <c r="KEF83" s="90"/>
      <c r="KEG83" s="90"/>
      <c r="KEH83" s="90"/>
      <c r="KEI83" s="90"/>
      <c r="KEJ83" s="90"/>
      <c r="KEK83" s="90"/>
      <c r="KEL83" s="90"/>
      <c r="KEM83" s="90"/>
      <c r="KEN83" s="90"/>
      <c r="KEO83" s="90"/>
      <c r="KEP83" s="90"/>
      <c r="KEQ83" s="90"/>
      <c r="KER83" s="90"/>
      <c r="KES83" s="90"/>
      <c r="KET83" s="90"/>
      <c r="KEU83" s="90"/>
      <c r="KEV83" s="90"/>
      <c r="KEW83" s="90"/>
      <c r="KEX83" s="90"/>
      <c r="KEY83" s="90"/>
      <c r="KEZ83" s="90"/>
      <c r="KFA83" s="90"/>
      <c r="KFB83" s="90"/>
      <c r="KFC83" s="90"/>
      <c r="KFD83" s="90"/>
      <c r="KFE83" s="90"/>
      <c r="KFF83" s="90"/>
      <c r="KFG83" s="90"/>
      <c r="KFH83" s="90"/>
      <c r="KFI83" s="90"/>
      <c r="KFJ83" s="90"/>
      <c r="KFK83" s="90"/>
      <c r="KFL83" s="90"/>
      <c r="KFM83" s="90"/>
      <c r="KFN83" s="90"/>
      <c r="KFO83" s="90"/>
      <c r="KFP83" s="90"/>
      <c r="KFQ83" s="90"/>
      <c r="KFR83" s="90"/>
      <c r="KFS83" s="90"/>
      <c r="KFT83" s="90"/>
      <c r="KFU83" s="90"/>
      <c r="KFV83" s="90"/>
      <c r="KFW83" s="90"/>
      <c r="KFX83" s="90"/>
      <c r="KFY83" s="90"/>
      <c r="KFZ83" s="90"/>
      <c r="KGA83" s="90"/>
      <c r="KGB83" s="90"/>
      <c r="KGC83" s="90"/>
      <c r="KGD83" s="90"/>
      <c r="KGE83" s="90"/>
      <c r="KGF83" s="90"/>
      <c r="KGG83" s="90"/>
      <c r="KGH83" s="90"/>
      <c r="KGI83" s="90"/>
      <c r="KGJ83" s="90"/>
      <c r="KGK83" s="90"/>
      <c r="KGL83" s="90"/>
      <c r="KGM83" s="90"/>
      <c r="KGN83" s="90"/>
      <c r="KGO83" s="90"/>
      <c r="KGP83" s="90"/>
      <c r="KGQ83" s="90"/>
      <c r="KGR83" s="90"/>
      <c r="KGS83" s="90"/>
      <c r="KGT83" s="90"/>
      <c r="KGU83" s="90"/>
      <c r="KGV83" s="90"/>
      <c r="KGW83" s="90"/>
      <c r="KGX83" s="90"/>
      <c r="KGY83" s="90"/>
      <c r="KGZ83" s="90"/>
      <c r="KHA83" s="90"/>
      <c r="KHB83" s="90"/>
      <c r="KHC83" s="90"/>
      <c r="KHD83" s="90"/>
      <c r="KHE83" s="90"/>
      <c r="KHF83" s="90"/>
      <c r="KHG83" s="90"/>
      <c r="KHH83" s="90"/>
      <c r="KHI83" s="90"/>
      <c r="KHJ83" s="90"/>
      <c r="KHK83" s="90"/>
      <c r="KHL83" s="90"/>
      <c r="KHM83" s="90"/>
      <c r="KHN83" s="90"/>
      <c r="KHO83" s="90"/>
      <c r="KHP83" s="90"/>
      <c r="KHQ83" s="90"/>
      <c r="KHR83" s="90"/>
      <c r="KHS83" s="90"/>
      <c r="KHT83" s="90"/>
      <c r="KHU83" s="90"/>
      <c r="KHV83" s="90"/>
      <c r="KHW83" s="90"/>
      <c r="KHX83" s="90"/>
      <c r="KHY83" s="90"/>
      <c r="KHZ83" s="90"/>
      <c r="KIA83" s="90"/>
      <c r="KIB83" s="90"/>
      <c r="KIC83" s="90"/>
      <c r="KID83" s="90"/>
      <c r="KIE83" s="90"/>
      <c r="KIF83" s="90"/>
      <c r="KIG83" s="90"/>
      <c r="KIH83" s="90"/>
      <c r="KII83" s="90"/>
      <c r="KIJ83" s="90"/>
      <c r="KIK83" s="90"/>
      <c r="KIL83" s="90"/>
      <c r="KIM83" s="90"/>
      <c r="KIN83" s="90"/>
      <c r="KIO83" s="90"/>
      <c r="KIP83" s="90"/>
      <c r="KIQ83" s="90"/>
      <c r="KIR83" s="90"/>
      <c r="KIS83" s="90"/>
      <c r="KIT83" s="90"/>
      <c r="KIU83" s="90"/>
      <c r="KIV83" s="90"/>
      <c r="KIW83" s="90"/>
      <c r="KIX83" s="90"/>
      <c r="KIY83" s="90"/>
      <c r="KIZ83" s="90"/>
      <c r="KJA83" s="90"/>
      <c r="KJB83" s="90"/>
      <c r="KJC83" s="90"/>
      <c r="KJD83" s="90"/>
      <c r="KJE83" s="90"/>
      <c r="KJF83" s="90"/>
      <c r="KJG83" s="90"/>
      <c r="KJH83" s="90"/>
      <c r="KJI83" s="90"/>
      <c r="KJJ83" s="90"/>
      <c r="KJK83" s="90"/>
      <c r="KJL83" s="90"/>
      <c r="KJM83" s="90"/>
      <c r="KJN83" s="90"/>
      <c r="KJO83" s="90"/>
      <c r="KJP83" s="90"/>
      <c r="KJQ83" s="90"/>
      <c r="KJR83" s="90"/>
      <c r="KJS83" s="90"/>
      <c r="KJT83" s="90"/>
      <c r="KJU83" s="90"/>
      <c r="KJV83" s="90"/>
      <c r="KJW83" s="90"/>
      <c r="KJX83" s="90"/>
      <c r="KJY83" s="90"/>
      <c r="KJZ83" s="90"/>
      <c r="KKA83" s="90"/>
      <c r="KKB83" s="90"/>
      <c r="KKC83" s="90"/>
      <c r="KKD83" s="90"/>
      <c r="KKE83" s="90"/>
      <c r="KKF83" s="90"/>
      <c r="KKG83" s="90"/>
      <c r="KKH83" s="90"/>
      <c r="KKI83" s="90"/>
      <c r="KKJ83" s="90"/>
      <c r="KKK83" s="90"/>
      <c r="KKL83" s="90"/>
      <c r="KKM83" s="90"/>
      <c r="KKN83" s="90"/>
      <c r="KKO83" s="90"/>
      <c r="KKP83" s="90"/>
      <c r="KKQ83" s="90"/>
      <c r="KKR83" s="90"/>
      <c r="KKS83" s="90"/>
      <c r="KKT83" s="90"/>
      <c r="KKU83" s="90"/>
      <c r="KKV83" s="90"/>
      <c r="KKW83" s="90"/>
      <c r="KKX83" s="90"/>
      <c r="KKY83" s="90"/>
      <c r="KKZ83" s="90"/>
      <c r="KLA83" s="90"/>
      <c r="KLB83" s="90"/>
      <c r="KLC83" s="90"/>
      <c r="KLD83" s="90"/>
      <c r="KLE83" s="90"/>
      <c r="KLF83" s="90"/>
      <c r="KLG83" s="90"/>
      <c r="KLH83" s="90"/>
      <c r="KLI83" s="90"/>
      <c r="KLJ83" s="90"/>
      <c r="KLK83" s="90"/>
      <c r="KLL83" s="90"/>
      <c r="KLM83" s="90"/>
      <c r="KLN83" s="90"/>
      <c r="KLO83" s="90"/>
      <c r="KLP83" s="90"/>
      <c r="KLQ83" s="90"/>
      <c r="KLR83" s="90"/>
      <c r="KLS83" s="90"/>
      <c r="KLT83" s="90"/>
      <c r="KLU83" s="90"/>
      <c r="KLV83" s="90"/>
      <c r="KLW83" s="90"/>
      <c r="KLX83" s="90"/>
      <c r="KLY83" s="90"/>
      <c r="KLZ83" s="90"/>
      <c r="KMA83" s="90"/>
      <c r="KMB83" s="90"/>
      <c r="KMC83" s="90"/>
      <c r="KMD83" s="90"/>
      <c r="KME83" s="90"/>
      <c r="KMF83" s="90"/>
      <c r="KMG83" s="90"/>
      <c r="KMH83" s="90"/>
      <c r="KMI83" s="90"/>
      <c r="KMJ83" s="90"/>
      <c r="KMK83" s="90"/>
      <c r="KML83" s="90"/>
      <c r="KMM83" s="90"/>
      <c r="KMN83" s="90"/>
      <c r="KMO83" s="90"/>
      <c r="KMP83" s="90"/>
      <c r="KMQ83" s="90"/>
      <c r="KMR83" s="90"/>
      <c r="KMS83" s="90"/>
      <c r="KMT83" s="90"/>
      <c r="KMU83" s="90"/>
      <c r="KMV83" s="90"/>
      <c r="KMW83" s="90"/>
      <c r="KMX83" s="90"/>
      <c r="KMY83" s="90"/>
      <c r="KMZ83" s="90"/>
      <c r="KNA83" s="90"/>
      <c r="KNB83" s="90"/>
      <c r="KNC83" s="90"/>
      <c r="KND83" s="90"/>
      <c r="KNE83" s="90"/>
      <c r="KNF83" s="90"/>
      <c r="KNG83" s="90"/>
      <c r="KNH83" s="90"/>
      <c r="KNI83" s="90"/>
      <c r="KNJ83" s="90"/>
      <c r="KNK83" s="90"/>
      <c r="KNL83" s="90"/>
      <c r="KNM83" s="90"/>
      <c r="KNN83" s="90"/>
      <c r="KNO83" s="90"/>
      <c r="KNP83" s="90"/>
      <c r="KNQ83" s="90"/>
      <c r="KNR83" s="90"/>
      <c r="KNS83" s="90"/>
      <c r="KNT83" s="90"/>
      <c r="KNU83" s="90"/>
      <c r="KNV83" s="90"/>
      <c r="KNW83" s="90"/>
      <c r="KNX83" s="90"/>
      <c r="KNY83" s="90"/>
      <c r="KNZ83" s="90"/>
      <c r="KOA83" s="90"/>
      <c r="KOB83" s="90"/>
      <c r="KOC83" s="90"/>
      <c r="KOD83" s="90"/>
      <c r="KOE83" s="90"/>
      <c r="KOF83" s="90"/>
      <c r="KOG83" s="90"/>
      <c r="KOH83" s="90"/>
      <c r="KOI83" s="90"/>
      <c r="KOJ83" s="90"/>
      <c r="KOK83" s="90"/>
      <c r="KOL83" s="90"/>
      <c r="KOM83" s="90"/>
      <c r="KON83" s="90"/>
      <c r="KOO83" s="90"/>
      <c r="KOP83" s="90"/>
      <c r="KOQ83" s="90"/>
      <c r="KOR83" s="90"/>
      <c r="KOS83" s="90"/>
      <c r="KOT83" s="90"/>
      <c r="KOU83" s="90"/>
      <c r="KOV83" s="90"/>
      <c r="KOW83" s="90"/>
      <c r="KOX83" s="90"/>
      <c r="KOY83" s="90"/>
      <c r="KOZ83" s="90"/>
      <c r="KPA83" s="90"/>
      <c r="KPB83" s="90"/>
      <c r="KPC83" s="90"/>
      <c r="KPD83" s="90"/>
      <c r="KPE83" s="90"/>
      <c r="KPF83" s="90"/>
      <c r="KPG83" s="90"/>
      <c r="KPH83" s="90"/>
      <c r="KPI83" s="90"/>
      <c r="KPJ83" s="90"/>
      <c r="KPK83" s="90"/>
      <c r="KPL83" s="90"/>
      <c r="KPM83" s="90"/>
      <c r="KPN83" s="90"/>
      <c r="KPO83" s="90"/>
      <c r="KPP83" s="90"/>
      <c r="KPQ83" s="90"/>
      <c r="KPR83" s="90"/>
      <c r="KPS83" s="90"/>
      <c r="KPT83" s="90"/>
      <c r="KPU83" s="90"/>
      <c r="KPV83" s="90"/>
      <c r="KPW83" s="90"/>
      <c r="KPX83" s="90"/>
      <c r="KPY83" s="90"/>
      <c r="KPZ83" s="90"/>
      <c r="KQA83" s="90"/>
      <c r="KQB83" s="90"/>
      <c r="KQC83" s="90"/>
      <c r="KQD83" s="90"/>
      <c r="KQE83" s="90"/>
      <c r="KQF83" s="90"/>
      <c r="KQG83" s="90"/>
      <c r="KQH83" s="90"/>
      <c r="KQI83" s="90"/>
      <c r="KQJ83" s="90"/>
      <c r="KQK83" s="90"/>
      <c r="KQL83" s="90"/>
      <c r="KQM83" s="90"/>
      <c r="KQN83" s="90"/>
      <c r="KQO83" s="90"/>
      <c r="KQP83" s="90"/>
      <c r="KQQ83" s="90"/>
      <c r="KQR83" s="90"/>
      <c r="KQS83" s="90"/>
      <c r="KQT83" s="90"/>
      <c r="KQU83" s="90"/>
      <c r="KQV83" s="90"/>
      <c r="KQW83" s="90"/>
      <c r="KQX83" s="90"/>
      <c r="KQY83" s="90"/>
      <c r="KQZ83" s="90"/>
      <c r="KRA83" s="90"/>
      <c r="KRB83" s="90"/>
      <c r="KRC83" s="90"/>
      <c r="KRD83" s="90"/>
      <c r="KRE83" s="90"/>
      <c r="KRF83" s="90"/>
      <c r="KRG83" s="90"/>
      <c r="KRH83" s="90"/>
      <c r="KRI83" s="90"/>
      <c r="KRJ83" s="90"/>
      <c r="KRK83" s="90"/>
      <c r="KRL83" s="90"/>
      <c r="KRM83" s="90"/>
      <c r="KRN83" s="90"/>
      <c r="KRO83" s="90"/>
      <c r="KRP83" s="90"/>
      <c r="KRQ83" s="90"/>
      <c r="KRR83" s="90"/>
      <c r="KRS83" s="90"/>
      <c r="KRT83" s="90"/>
      <c r="KRU83" s="90"/>
      <c r="KRV83" s="90"/>
      <c r="KRW83" s="90"/>
      <c r="KRX83" s="90"/>
      <c r="KRY83" s="90"/>
      <c r="KRZ83" s="90"/>
      <c r="KSA83" s="90"/>
      <c r="KSB83" s="90"/>
      <c r="KSC83" s="90"/>
      <c r="KSD83" s="90"/>
      <c r="KSE83" s="90"/>
      <c r="KSF83" s="90"/>
      <c r="KSG83" s="90"/>
      <c r="KSH83" s="90"/>
      <c r="KSI83" s="90"/>
      <c r="KSJ83" s="90"/>
      <c r="KSK83" s="90"/>
      <c r="KSL83" s="90"/>
      <c r="KSM83" s="90"/>
      <c r="KSN83" s="90"/>
      <c r="KSO83" s="90"/>
      <c r="KSP83" s="90"/>
      <c r="KSQ83" s="90"/>
      <c r="KSR83" s="90"/>
      <c r="KSS83" s="90"/>
      <c r="KST83" s="90"/>
      <c r="KSU83" s="90"/>
      <c r="KSV83" s="90"/>
      <c r="KSW83" s="90"/>
      <c r="KSX83" s="90"/>
      <c r="KSY83" s="90"/>
      <c r="KSZ83" s="90"/>
      <c r="KTA83" s="90"/>
      <c r="KTB83" s="90"/>
      <c r="KTC83" s="90"/>
      <c r="KTD83" s="90"/>
      <c r="KTE83" s="90"/>
      <c r="KTF83" s="90"/>
      <c r="KTG83" s="90"/>
      <c r="KTH83" s="90"/>
      <c r="KTI83" s="90"/>
      <c r="KTJ83" s="90"/>
      <c r="KTK83" s="90"/>
      <c r="KTL83" s="90"/>
      <c r="KTM83" s="90"/>
      <c r="KTN83" s="90"/>
      <c r="KTO83" s="90"/>
      <c r="KTP83" s="90"/>
      <c r="KTQ83" s="90"/>
      <c r="KTR83" s="90"/>
      <c r="KTS83" s="90"/>
      <c r="KTT83" s="90"/>
      <c r="KTU83" s="90"/>
      <c r="KTV83" s="90"/>
      <c r="KTW83" s="90"/>
      <c r="KTX83" s="90"/>
      <c r="KTY83" s="90"/>
      <c r="KTZ83" s="90"/>
      <c r="KUA83" s="90"/>
      <c r="KUB83" s="90"/>
      <c r="KUC83" s="90"/>
      <c r="KUD83" s="90"/>
      <c r="KUE83" s="90"/>
      <c r="KUF83" s="90"/>
      <c r="KUG83" s="90"/>
      <c r="KUH83" s="90"/>
      <c r="KUI83" s="90"/>
      <c r="KUJ83" s="90"/>
      <c r="KUK83" s="90"/>
      <c r="KUL83" s="90"/>
      <c r="KUM83" s="90"/>
      <c r="KUN83" s="90"/>
      <c r="KUO83" s="90"/>
      <c r="KUP83" s="90"/>
      <c r="KUQ83" s="90"/>
      <c r="KUR83" s="90"/>
      <c r="KUS83" s="90"/>
      <c r="KUT83" s="90"/>
      <c r="KUU83" s="90"/>
      <c r="KUV83" s="90"/>
      <c r="KUW83" s="90"/>
      <c r="KUX83" s="90"/>
      <c r="KUY83" s="90"/>
      <c r="KUZ83" s="90"/>
      <c r="KVA83" s="90"/>
      <c r="KVB83" s="90"/>
      <c r="KVC83" s="90"/>
      <c r="KVD83" s="90"/>
      <c r="KVE83" s="90"/>
      <c r="KVF83" s="90"/>
      <c r="KVG83" s="90"/>
      <c r="KVH83" s="90"/>
      <c r="KVI83" s="90"/>
      <c r="KVJ83" s="90"/>
      <c r="KVK83" s="90"/>
      <c r="KVL83" s="90"/>
      <c r="KVM83" s="90"/>
      <c r="KVN83" s="90"/>
      <c r="KVO83" s="90"/>
      <c r="KVP83" s="90"/>
      <c r="KVQ83" s="90"/>
      <c r="KVR83" s="90"/>
      <c r="KVS83" s="90"/>
      <c r="KVT83" s="90"/>
      <c r="KVU83" s="90"/>
      <c r="KVV83" s="90"/>
      <c r="KVW83" s="90"/>
      <c r="KVX83" s="90"/>
      <c r="KVY83" s="90"/>
      <c r="KVZ83" s="90"/>
      <c r="KWA83" s="90"/>
      <c r="KWB83" s="90"/>
      <c r="KWC83" s="90"/>
      <c r="KWD83" s="90"/>
      <c r="KWE83" s="90"/>
      <c r="KWF83" s="90"/>
      <c r="KWG83" s="90"/>
      <c r="KWH83" s="90"/>
      <c r="KWI83" s="90"/>
      <c r="KWJ83" s="90"/>
      <c r="KWK83" s="90"/>
      <c r="KWL83" s="90"/>
      <c r="KWM83" s="90"/>
      <c r="KWN83" s="90"/>
      <c r="KWO83" s="90"/>
      <c r="KWP83" s="90"/>
      <c r="KWQ83" s="90"/>
      <c r="KWR83" s="90"/>
      <c r="KWS83" s="90"/>
      <c r="KWT83" s="90"/>
      <c r="KWU83" s="90"/>
      <c r="KWV83" s="90"/>
      <c r="KWW83" s="90"/>
      <c r="KWX83" s="90"/>
      <c r="KWY83" s="90"/>
      <c r="KWZ83" s="90"/>
      <c r="KXA83" s="90"/>
      <c r="KXB83" s="90"/>
      <c r="KXC83" s="90"/>
      <c r="KXD83" s="90"/>
      <c r="KXE83" s="90"/>
      <c r="KXF83" s="90"/>
      <c r="KXG83" s="90"/>
      <c r="KXH83" s="90"/>
      <c r="KXI83" s="90"/>
      <c r="KXJ83" s="90"/>
      <c r="KXK83" s="90"/>
      <c r="KXL83" s="90"/>
      <c r="KXM83" s="90"/>
      <c r="KXN83" s="90"/>
      <c r="KXO83" s="90"/>
      <c r="KXP83" s="90"/>
      <c r="KXQ83" s="90"/>
      <c r="KXR83" s="90"/>
      <c r="KXS83" s="90"/>
      <c r="KXT83" s="90"/>
      <c r="KXU83" s="90"/>
      <c r="KXV83" s="90"/>
      <c r="KXW83" s="90"/>
      <c r="KXX83" s="90"/>
      <c r="KXY83" s="90"/>
      <c r="KXZ83" s="90"/>
      <c r="KYA83" s="90"/>
      <c r="KYB83" s="90"/>
      <c r="KYC83" s="90"/>
      <c r="KYD83" s="90"/>
      <c r="KYE83" s="90"/>
      <c r="KYF83" s="90"/>
      <c r="KYG83" s="90"/>
      <c r="KYH83" s="90"/>
      <c r="KYI83" s="90"/>
      <c r="KYJ83" s="90"/>
      <c r="KYK83" s="90"/>
      <c r="KYL83" s="90"/>
      <c r="KYM83" s="90"/>
      <c r="KYN83" s="90"/>
      <c r="KYO83" s="90"/>
      <c r="KYP83" s="90"/>
      <c r="KYQ83" s="90"/>
      <c r="KYR83" s="90"/>
      <c r="KYS83" s="90"/>
      <c r="KYT83" s="90"/>
      <c r="KYU83" s="90"/>
      <c r="KYV83" s="90"/>
      <c r="KYW83" s="90"/>
      <c r="KYX83" s="90"/>
      <c r="KYY83" s="90"/>
      <c r="KYZ83" s="90"/>
      <c r="KZA83" s="90"/>
      <c r="KZB83" s="90"/>
      <c r="KZC83" s="90"/>
      <c r="KZD83" s="90"/>
      <c r="KZE83" s="90"/>
      <c r="KZF83" s="90"/>
      <c r="KZG83" s="90"/>
      <c r="KZH83" s="90"/>
      <c r="KZI83" s="90"/>
      <c r="KZJ83" s="90"/>
      <c r="KZK83" s="90"/>
      <c r="KZL83" s="90"/>
      <c r="KZM83" s="90"/>
      <c r="KZN83" s="90"/>
      <c r="KZO83" s="90"/>
      <c r="KZP83" s="90"/>
      <c r="KZQ83" s="90"/>
      <c r="KZR83" s="90"/>
      <c r="KZS83" s="90"/>
      <c r="KZT83" s="90"/>
      <c r="KZU83" s="90"/>
      <c r="KZV83" s="90"/>
      <c r="KZW83" s="90"/>
      <c r="KZX83" s="90"/>
      <c r="KZY83" s="90"/>
      <c r="KZZ83" s="90"/>
      <c r="LAA83" s="90"/>
      <c r="LAB83" s="90"/>
      <c r="LAC83" s="90"/>
      <c r="LAD83" s="90"/>
      <c r="LAE83" s="90"/>
      <c r="LAF83" s="90"/>
      <c r="LAG83" s="90"/>
      <c r="LAH83" s="90"/>
      <c r="LAI83" s="90"/>
      <c r="LAJ83" s="90"/>
      <c r="LAK83" s="90"/>
      <c r="LAL83" s="90"/>
      <c r="LAM83" s="90"/>
      <c r="LAN83" s="90"/>
      <c r="LAO83" s="90"/>
      <c r="LAP83" s="90"/>
      <c r="LAQ83" s="90"/>
      <c r="LAR83" s="90"/>
      <c r="LAS83" s="90"/>
      <c r="LAT83" s="90"/>
      <c r="LAU83" s="90"/>
      <c r="LAV83" s="90"/>
      <c r="LAW83" s="90"/>
      <c r="LAX83" s="90"/>
      <c r="LAY83" s="90"/>
      <c r="LAZ83" s="90"/>
      <c r="LBA83" s="90"/>
      <c r="LBB83" s="90"/>
      <c r="LBC83" s="90"/>
      <c r="LBD83" s="90"/>
      <c r="LBE83" s="90"/>
      <c r="LBF83" s="90"/>
      <c r="LBG83" s="90"/>
      <c r="LBH83" s="90"/>
      <c r="LBI83" s="90"/>
      <c r="LBJ83" s="90"/>
      <c r="LBK83" s="90"/>
      <c r="LBL83" s="90"/>
      <c r="LBM83" s="90"/>
      <c r="LBN83" s="90"/>
      <c r="LBO83" s="90"/>
      <c r="LBP83" s="90"/>
      <c r="LBQ83" s="90"/>
      <c r="LBR83" s="90"/>
      <c r="LBS83" s="90"/>
      <c r="LBT83" s="90"/>
      <c r="LBU83" s="90"/>
      <c r="LBV83" s="90"/>
      <c r="LBW83" s="90"/>
      <c r="LBX83" s="90"/>
      <c r="LBY83" s="90"/>
      <c r="LBZ83" s="90"/>
      <c r="LCA83" s="90"/>
      <c r="LCB83" s="90"/>
      <c r="LCC83" s="90"/>
      <c r="LCD83" s="90"/>
      <c r="LCE83" s="90"/>
      <c r="LCF83" s="90"/>
      <c r="LCG83" s="90"/>
      <c r="LCH83" s="90"/>
      <c r="LCI83" s="90"/>
      <c r="LCJ83" s="90"/>
      <c r="LCK83" s="90"/>
      <c r="LCL83" s="90"/>
      <c r="LCM83" s="90"/>
      <c r="LCN83" s="90"/>
      <c r="LCO83" s="90"/>
      <c r="LCP83" s="90"/>
      <c r="LCQ83" s="90"/>
      <c r="LCR83" s="90"/>
      <c r="LCS83" s="90"/>
      <c r="LCT83" s="90"/>
      <c r="LCU83" s="90"/>
      <c r="LCV83" s="90"/>
      <c r="LCW83" s="90"/>
      <c r="LCX83" s="90"/>
      <c r="LCY83" s="90"/>
      <c r="LCZ83" s="90"/>
      <c r="LDA83" s="90"/>
      <c r="LDB83" s="90"/>
      <c r="LDC83" s="90"/>
      <c r="LDD83" s="90"/>
      <c r="LDE83" s="90"/>
      <c r="LDF83" s="90"/>
      <c r="LDG83" s="90"/>
      <c r="LDH83" s="90"/>
      <c r="LDI83" s="90"/>
      <c r="LDJ83" s="90"/>
      <c r="LDK83" s="90"/>
      <c r="LDL83" s="90"/>
      <c r="LDM83" s="90"/>
      <c r="LDN83" s="90"/>
      <c r="LDO83" s="90"/>
      <c r="LDP83" s="90"/>
      <c r="LDQ83" s="90"/>
      <c r="LDR83" s="90"/>
      <c r="LDS83" s="90"/>
      <c r="LDT83" s="90"/>
      <c r="LDU83" s="90"/>
      <c r="LDV83" s="90"/>
      <c r="LDW83" s="90"/>
      <c r="LDX83" s="90"/>
      <c r="LDY83" s="90"/>
      <c r="LDZ83" s="90"/>
      <c r="LEA83" s="90"/>
      <c r="LEB83" s="90"/>
      <c r="LEC83" s="90"/>
      <c r="LED83" s="90"/>
      <c r="LEE83" s="90"/>
      <c r="LEF83" s="90"/>
      <c r="LEG83" s="90"/>
      <c r="LEH83" s="90"/>
      <c r="LEI83" s="90"/>
      <c r="LEJ83" s="90"/>
      <c r="LEK83" s="90"/>
      <c r="LEL83" s="90"/>
      <c r="LEM83" s="90"/>
      <c r="LEN83" s="90"/>
      <c r="LEO83" s="90"/>
      <c r="LEP83" s="90"/>
      <c r="LEQ83" s="90"/>
      <c r="LER83" s="90"/>
      <c r="LES83" s="90"/>
      <c r="LET83" s="90"/>
      <c r="LEU83" s="90"/>
      <c r="LEV83" s="90"/>
      <c r="LEW83" s="90"/>
      <c r="LEX83" s="90"/>
      <c r="LEY83" s="90"/>
      <c r="LEZ83" s="90"/>
      <c r="LFA83" s="90"/>
      <c r="LFB83" s="90"/>
      <c r="LFC83" s="90"/>
      <c r="LFD83" s="90"/>
      <c r="LFE83" s="90"/>
      <c r="LFF83" s="90"/>
      <c r="LFG83" s="90"/>
      <c r="LFH83" s="90"/>
      <c r="LFI83" s="90"/>
      <c r="LFJ83" s="90"/>
      <c r="LFK83" s="90"/>
      <c r="LFL83" s="90"/>
      <c r="LFM83" s="90"/>
      <c r="LFN83" s="90"/>
      <c r="LFO83" s="90"/>
      <c r="LFP83" s="90"/>
      <c r="LFQ83" s="90"/>
      <c r="LFR83" s="90"/>
      <c r="LFS83" s="90"/>
      <c r="LFT83" s="90"/>
      <c r="LFU83" s="90"/>
      <c r="LFV83" s="90"/>
      <c r="LFW83" s="90"/>
      <c r="LFX83" s="90"/>
      <c r="LFY83" s="90"/>
      <c r="LFZ83" s="90"/>
      <c r="LGA83" s="90"/>
      <c r="LGB83" s="90"/>
      <c r="LGC83" s="90"/>
      <c r="LGD83" s="90"/>
      <c r="LGE83" s="90"/>
      <c r="LGF83" s="90"/>
      <c r="LGG83" s="90"/>
      <c r="LGH83" s="90"/>
      <c r="LGI83" s="90"/>
      <c r="LGJ83" s="90"/>
      <c r="LGK83" s="90"/>
      <c r="LGL83" s="90"/>
      <c r="LGM83" s="90"/>
      <c r="LGN83" s="90"/>
      <c r="LGO83" s="90"/>
      <c r="LGP83" s="90"/>
      <c r="LGQ83" s="90"/>
      <c r="LGR83" s="90"/>
      <c r="LGS83" s="90"/>
      <c r="LGT83" s="90"/>
      <c r="LGU83" s="90"/>
      <c r="LGV83" s="90"/>
      <c r="LGW83" s="90"/>
      <c r="LGX83" s="90"/>
      <c r="LGY83" s="90"/>
      <c r="LGZ83" s="90"/>
      <c r="LHA83" s="90"/>
      <c r="LHB83" s="90"/>
      <c r="LHC83" s="90"/>
      <c r="LHD83" s="90"/>
      <c r="LHE83" s="90"/>
      <c r="LHF83" s="90"/>
      <c r="LHG83" s="90"/>
      <c r="LHH83" s="90"/>
      <c r="LHI83" s="90"/>
      <c r="LHJ83" s="90"/>
      <c r="LHK83" s="90"/>
      <c r="LHL83" s="90"/>
      <c r="LHM83" s="90"/>
      <c r="LHN83" s="90"/>
      <c r="LHO83" s="90"/>
      <c r="LHP83" s="90"/>
      <c r="LHQ83" s="90"/>
      <c r="LHR83" s="90"/>
      <c r="LHS83" s="90"/>
      <c r="LHT83" s="90"/>
      <c r="LHU83" s="90"/>
      <c r="LHV83" s="90"/>
      <c r="LHW83" s="90"/>
      <c r="LHX83" s="90"/>
      <c r="LHY83" s="90"/>
      <c r="LHZ83" s="90"/>
      <c r="LIA83" s="90"/>
      <c r="LIB83" s="90"/>
      <c r="LIC83" s="90"/>
      <c r="LID83" s="90"/>
      <c r="LIE83" s="90"/>
      <c r="LIF83" s="90"/>
      <c r="LIG83" s="90"/>
      <c r="LIH83" s="90"/>
      <c r="LII83" s="90"/>
      <c r="LIJ83" s="90"/>
      <c r="LIK83" s="90"/>
      <c r="LIL83" s="90"/>
      <c r="LIM83" s="90"/>
      <c r="LIN83" s="90"/>
      <c r="LIO83" s="90"/>
      <c r="LIP83" s="90"/>
      <c r="LIQ83" s="90"/>
      <c r="LIR83" s="90"/>
      <c r="LIS83" s="90"/>
      <c r="LIT83" s="90"/>
      <c r="LIU83" s="90"/>
      <c r="LIV83" s="90"/>
      <c r="LIW83" s="90"/>
      <c r="LIX83" s="90"/>
      <c r="LIY83" s="90"/>
      <c r="LIZ83" s="90"/>
      <c r="LJA83" s="90"/>
      <c r="LJB83" s="90"/>
      <c r="LJC83" s="90"/>
      <c r="LJD83" s="90"/>
      <c r="LJE83" s="90"/>
      <c r="LJF83" s="90"/>
      <c r="LJG83" s="90"/>
      <c r="LJH83" s="90"/>
      <c r="LJI83" s="90"/>
      <c r="LJJ83" s="90"/>
      <c r="LJK83" s="90"/>
      <c r="LJL83" s="90"/>
      <c r="LJM83" s="90"/>
      <c r="LJN83" s="90"/>
      <c r="LJO83" s="90"/>
      <c r="LJP83" s="90"/>
      <c r="LJQ83" s="90"/>
      <c r="LJR83" s="90"/>
      <c r="LJS83" s="90"/>
      <c r="LJT83" s="90"/>
      <c r="LJU83" s="90"/>
      <c r="LJV83" s="90"/>
      <c r="LJW83" s="90"/>
      <c r="LJX83" s="90"/>
      <c r="LJY83" s="90"/>
      <c r="LJZ83" s="90"/>
      <c r="LKA83" s="90"/>
      <c r="LKB83" s="90"/>
      <c r="LKC83" s="90"/>
      <c r="LKD83" s="90"/>
      <c r="LKE83" s="90"/>
      <c r="LKF83" s="90"/>
      <c r="LKG83" s="90"/>
      <c r="LKH83" s="90"/>
      <c r="LKI83" s="90"/>
      <c r="LKJ83" s="90"/>
      <c r="LKK83" s="90"/>
      <c r="LKL83" s="90"/>
      <c r="LKM83" s="90"/>
      <c r="LKN83" s="90"/>
      <c r="LKO83" s="90"/>
      <c r="LKP83" s="90"/>
      <c r="LKQ83" s="90"/>
      <c r="LKR83" s="90"/>
      <c r="LKS83" s="90"/>
      <c r="LKT83" s="90"/>
      <c r="LKU83" s="90"/>
      <c r="LKV83" s="90"/>
      <c r="LKW83" s="90"/>
      <c r="LKX83" s="90"/>
      <c r="LKY83" s="90"/>
      <c r="LKZ83" s="90"/>
      <c r="LLA83" s="90"/>
      <c r="LLB83" s="90"/>
      <c r="LLC83" s="90"/>
      <c r="LLD83" s="90"/>
      <c r="LLE83" s="90"/>
      <c r="LLF83" s="90"/>
      <c r="LLG83" s="90"/>
      <c r="LLH83" s="90"/>
      <c r="LLI83" s="90"/>
      <c r="LLJ83" s="90"/>
      <c r="LLK83" s="90"/>
      <c r="LLL83" s="90"/>
      <c r="LLM83" s="90"/>
      <c r="LLN83" s="90"/>
      <c r="LLO83" s="90"/>
      <c r="LLP83" s="90"/>
      <c r="LLQ83" s="90"/>
      <c r="LLR83" s="90"/>
      <c r="LLS83" s="90"/>
      <c r="LLT83" s="90"/>
      <c r="LLU83" s="90"/>
      <c r="LLV83" s="90"/>
      <c r="LLW83" s="90"/>
      <c r="LLX83" s="90"/>
      <c r="LLY83" s="90"/>
      <c r="LLZ83" s="90"/>
      <c r="LMA83" s="90"/>
      <c r="LMB83" s="90"/>
      <c r="LMC83" s="90"/>
      <c r="LMD83" s="90"/>
      <c r="LME83" s="90"/>
      <c r="LMF83" s="90"/>
      <c r="LMG83" s="90"/>
      <c r="LMH83" s="90"/>
      <c r="LMI83" s="90"/>
      <c r="LMJ83" s="90"/>
      <c r="LMK83" s="90"/>
      <c r="LML83" s="90"/>
      <c r="LMM83" s="90"/>
      <c r="LMN83" s="90"/>
      <c r="LMO83" s="90"/>
      <c r="LMP83" s="90"/>
      <c r="LMQ83" s="90"/>
      <c r="LMR83" s="90"/>
      <c r="LMS83" s="90"/>
      <c r="LMT83" s="90"/>
      <c r="LMU83" s="90"/>
      <c r="LMV83" s="90"/>
      <c r="LMW83" s="90"/>
      <c r="LMX83" s="90"/>
      <c r="LMY83" s="90"/>
      <c r="LMZ83" s="90"/>
      <c r="LNA83" s="90"/>
      <c r="LNB83" s="90"/>
      <c r="LNC83" s="90"/>
      <c r="LND83" s="90"/>
      <c r="LNE83" s="90"/>
      <c r="LNF83" s="90"/>
      <c r="LNG83" s="90"/>
      <c r="LNH83" s="90"/>
      <c r="LNI83" s="90"/>
      <c r="LNJ83" s="90"/>
      <c r="LNK83" s="90"/>
      <c r="LNL83" s="90"/>
      <c r="LNM83" s="90"/>
      <c r="LNN83" s="90"/>
      <c r="LNO83" s="90"/>
      <c r="LNP83" s="90"/>
      <c r="LNQ83" s="90"/>
      <c r="LNR83" s="90"/>
      <c r="LNS83" s="90"/>
      <c r="LNT83" s="90"/>
      <c r="LNU83" s="90"/>
      <c r="LNV83" s="90"/>
      <c r="LNW83" s="90"/>
      <c r="LNX83" s="90"/>
      <c r="LNY83" s="90"/>
      <c r="LNZ83" s="90"/>
      <c r="LOA83" s="90"/>
      <c r="LOB83" s="90"/>
      <c r="LOC83" s="90"/>
      <c r="LOD83" s="90"/>
      <c r="LOE83" s="90"/>
      <c r="LOF83" s="90"/>
      <c r="LOG83" s="90"/>
      <c r="LOH83" s="90"/>
      <c r="LOI83" s="90"/>
      <c r="LOJ83" s="90"/>
      <c r="LOK83" s="90"/>
      <c r="LOL83" s="90"/>
      <c r="LOM83" s="90"/>
      <c r="LON83" s="90"/>
      <c r="LOO83" s="90"/>
      <c r="LOP83" s="90"/>
      <c r="LOQ83" s="90"/>
      <c r="LOR83" s="90"/>
      <c r="LOS83" s="90"/>
      <c r="LOT83" s="90"/>
      <c r="LOU83" s="90"/>
      <c r="LOV83" s="90"/>
      <c r="LOW83" s="90"/>
      <c r="LOX83" s="90"/>
      <c r="LOY83" s="90"/>
      <c r="LOZ83" s="90"/>
      <c r="LPA83" s="90"/>
      <c r="LPB83" s="90"/>
      <c r="LPC83" s="90"/>
      <c r="LPD83" s="90"/>
      <c r="LPE83" s="90"/>
      <c r="LPF83" s="90"/>
      <c r="LPG83" s="90"/>
      <c r="LPH83" s="90"/>
      <c r="LPI83" s="90"/>
      <c r="LPJ83" s="90"/>
      <c r="LPK83" s="90"/>
      <c r="LPL83" s="90"/>
      <c r="LPM83" s="90"/>
      <c r="LPN83" s="90"/>
      <c r="LPO83" s="90"/>
      <c r="LPP83" s="90"/>
      <c r="LPQ83" s="90"/>
      <c r="LPR83" s="90"/>
      <c r="LPS83" s="90"/>
      <c r="LPT83" s="90"/>
      <c r="LPU83" s="90"/>
      <c r="LPV83" s="90"/>
      <c r="LPW83" s="90"/>
      <c r="LPX83" s="90"/>
      <c r="LPY83" s="90"/>
      <c r="LPZ83" s="90"/>
      <c r="LQA83" s="90"/>
      <c r="LQB83" s="90"/>
      <c r="LQC83" s="90"/>
      <c r="LQD83" s="90"/>
      <c r="LQE83" s="90"/>
      <c r="LQF83" s="90"/>
      <c r="LQG83" s="90"/>
      <c r="LQH83" s="90"/>
      <c r="LQI83" s="90"/>
      <c r="LQJ83" s="90"/>
      <c r="LQK83" s="90"/>
      <c r="LQL83" s="90"/>
      <c r="LQM83" s="90"/>
      <c r="LQN83" s="90"/>
      <c r="LQO83" s="90"/>
      <c r="LQP83" s="90"/>
      <c r="LQQ83" s="90"/>
      <c r="LQR83" s="90"/>
      <c r="LQS83" s="90"/>
      <c r="LQT83" s="90"/>
      <c r="LQU83" s="90"/>
      <c r="LQV83" s="90"/>
      <c r="LQW83" s="90"/>
      <c r="LQX83" s="90"/>
      <c r="LQY83" s="90"/>
      <c r="LQZ83" s="90"/>
      <c r="LRA83" s="90"/>
      <c r="LRB83" s="90"/>
      <c r="LRC83" s="90"/>
      <c r="LRD83" s="90"/>
      <c r="LRE83" s="90"/>
      <c r="LRF83" s="90"/>
      <c r="LRG83" s="90"/>
      <c r="LRH83" s="90"/>
      <c r="LRI83" s="90"/>
      <c r="LRJ83" s="90"/>
      <c r="LRK83" s="90"/>
      <c r="LRL83" s="90"/>
      <c r="LRM83" s="90"/>
      <c r="LRN83" s="90"/>
      <c r="LRO83" s="90"/>
      <c r="LRP83" s="90"/>
      <c r="LRQ83" s="90"/>
      <c r="LRR83" s="90"/>
      <c r="LRS83" s="90"/>
      <c r="LRT83" s="90"/>
      <c r="LRU83" s="90"/>
      <c r="LRV83" s="90"/>
      <c r="LRW83" s="90"/>
      <c r="LRX83" s="90"/>
      <c r="LRY83" s="90"/>
      <c r="LRZ83" s="90"/>
      <c r="LSA83" s="90"/>
      <c r="LSB83" s="90"/>
      <c r="LSC83" s="90"/>
      <c r="LSD83" s="90"/>
      <c r="LSE83" s="90"/>
      <c r="LSF83" s="90"/>
      <c r="LSG83" s="90"/>
      <c r="LSH83" s="90"/>
      <c r="LSI83" s="90"/>
      <c r="LSJ83" s="90"/>
      <c r="LSK83" s="90"/>
      <c r="LSL83" s="90"/>
      <c r="LSM83" s="90"/>
      <c r="LSN83" s="90"/>
      <c r="LSO83" s="90"/>
      <c r="LSP83" s="90"/>
      <c r="LSQ83" s="90"/>
      <c r="LSR83" s="90"/>
      <c r="LSS83" s="90"/>
      <c r="LST83" s="90"/>
      <c r="LSU83" s="90"/>
      <c r="LSV83" s="90"/>
      <c r="LSW83" s="90"/>
      <c r="LSX83" s="90"/>
      <c r="LSY83" s="90"/>
      <c r="LSZ83" s="90"/>
      <c r="LTA83" s="90"/>
      <c r="LTB83" s="90"/>
      <c r="LTC83" s="90"/>
      <c r="LTD83" s="90"/>
      <c r="LTE83" s="90"/>
      <c r="LTF83" s="90"/>
      <c r="LTG83" s="90"/>
      <c r="LTH83" s="90"/>
      <c r="LTI83" s="90"/>
      <c r="LTJ83" s="90"/>
      <c r="LTK83" s="90"/>
      <c r="LTL83" s="90"/>
      <c r="LTM83" s="90"/>
      <c r="LTN83" s="90"/>
      <c r="LTO83" s="90"/>
      <c r="LTP83" s="90"/>
      <c r="LTQ83" s="90"/>
      <c r="LTR83" s="90"/>
      <c r="LTS83" s="90"/>
      <c r="LTT83" s="90"/>
      <c r="LTU83" s="90"/>
      <c r="LTV83" s="90"/>
      <c r="LTW83" s="90"/>
      <c r="LTX83" s="90"/>
      <c r="LTY83" s="90"/>
      <c r="LTZ83" s="90"/>
      <c r="LUA83" s="90"/>
      <c r="LUB83" s="90"/>
      <c r="LUC83" s="90"/>
      <c r="LUD83" s="90"/>
      <c r="LUE83" s="90"/>
      <c r="LUF83" s="90"/>
      <c r="LUG83" s="90"/>
      <c r="LUH83" s="90"/>
      <c r="LUI83" s="90"/>
      <c r="LUJ83" s="90"/>
      <c r="LUK83" s="90"/>
      <c r="LUL83" s="90"/>
      <c r="LUM83" s="90"/>
      <c r="LUN83" s="90"/>
      <c r="LUO83" s="90"/>
      <c r="LUP83" s="90"/>
      <c r="LUQ83" s="90"/>
      <c r="LUR83" s="90"/>
      <c r="LUS83" s="90"/>
      <c r="LUT83" s="90"/>
      <c r="LUU83" s="90"/>
      <c r="LUV83" s="90"/>
      <c r="LUW83" s="90"/>
      <c r="LUX83" s="90"/>
      <c r="LUY83" s="90"/>
      <c r="LUZ83" s="90"/>
      <c r="LVA83" s="90"/>
      <c r="LVB83" s="90"/>
      <c r="LVC83" s="90"/>
      <c r="LVD83" s="90"/>
      <c r="LVE83" s="90"/>
      <c r="LVF83" s="90"/>
      <c r="LVG83" s="90"/>
      <c r="LVH83" s="90"/>
      <c r="LVI83" s="90"/>
      <c r="LVJ83" s="90"/>
      <c r="LVK83" s="90"/>
      <c r="LVL83" s="90"/>
      <c r="LVM83" s="90"/>
      <c r="LVN83" s="90"/>
      <c r="LVO83" s="90"/>
      <c r="LVP83" s="90"/>
      <c r="LVQ83" s="90"/>
      <c r="LVR83" s="90"/>
      <c r="LVS83" s="90"/>
      <c r="LVT83" s="90"/>
      <c r="LVU83" s="90"/>
      <c r="LVV83" s="90"/>
      <c r="LVW83" s="90"/>
      <c r="LVX83" s="90"/>
      <c r="LVY83" s="90"/>
      <c r="LVZ83" s="90"/>
      <c r="LWA83" s="90"/>
      <c r="LWB83" s="90"/>
      <c r="LWC83" s="90"/>
      <c r="LWD83" s="90"/>
      <c r="LWE83" s="90"/>
      <c r="LWF83" s="90"/>
      <c r="LWG83" s="90"/>
      <c r="LWH83" s="90"/>
      <c r="LWI83" s="90"/>
      <c r="LWJ83" s="90"/>
      <c r="LWK83" s="90"/>
      <c r="LWL83" s="90"/>
      <c r="LWM83" s="90"/>
      <c r="LWN83" s="90"/>
      <c r="LWO83" s="90"/>
      <c r="LWP83" s="90"/>
      <c r="LWQ83" s="90"/>
      <c r="LWR83" s="90"/>
      <c r="LWS83" s="90"/>
      <c r="LWT83" s="90"/>
      <c r="LWU83" s="90"/>
      <c r="LWV83" s="90"/>
      <c r="LWW83" s="90"/>
      <c r="LWX83" s="90"/>
      <c r="LWY83" s="90"/>
      <c r="LWZ83" s="90"/>
      <c r="LXA83" s="90"/>
      <c r="LXB83" s="90"/>
      <c r="LXC83" s="90"/>
      <c r="LXD83" s="90"/>
      <c r="LXE83" s="90"/>
      <c r="LXF83" s="90"/>
      <c r="LXG83" s="90"/>
      <c r="LXH83" s="90"/>
      <c r="LXI83" s="90"/>
      <c r="LXJ83" s="90"/>
      <c r="LXK83" s="90"/>
      <c r="LXL83" s="90"/>
      <c r="LXM83" s="90"/>
      <c r="LXN83" s="90"/>
      <c r="LXO83" s="90"/>
      <c r="LXP83" s="90"/>
      <c r="LXQ83" s="90"/>
      <c r="LXR83" s="90"/>
      <c r="LXS83" s="90"/>
      <c r="LXT83" s="90"/>
      <c r="LXU83" s="90"/>
      <c r="LXV83" s="90"/>
      <c r="LXW83" s="90"/>
      <c r="LXX83" s="90"/>
      <c r="LXY83" s="90"/>
      <c r="LXZ83" s="90"/>
      <c r="LYA83" s="90"/>
      <c r="LYB83" s="90"/>
      <c r="LYC83" s="90"/>
      <c r="LYD83" s="90"/>
      <c r="LYE83" s="90"/>
      <c r="LYF83" s="90"/>
      <c r="LYG83" s="90"/>
      <c r="LYH83" s="90"/>
      <c r="LYI83" s="90"/>
      <c r="LYJ83" s="90"/>
      <c r="LYK83" s="90"/>
      <c r="LYL83" s="90"/>
      <c r="LYM83" s="90"/>
      <c r="LYN83" s="90"/>
      <c r="LYO83" s="90"/>
      <c r="LYP83" s="90"/>
      <c r="LYQ83" s="90"/>
      <c r="LYR83" s="90"/>
      <c r="LYS83" s="90"/>
      <c r="LYT83" s="90"/>
      <c r="LYU83" s="90"/>
      <c r="LYV83" s="90"/>
      <c r="LYW83" s="90"/>
      <c r="LYX83" s="90"/>
      <c r="LYY83" s="90"/>
      <c r="LYZ83" s="90"/>
      <c r="LZA83" s="90"/>
      <c r="LZB83" s="90"/>
      <c r="LZC83" s="90"/>
      <c r="LZD83" s="90"/>
      <c r="LZE83" s="90"/>
      <c r="LZF83" s="90"/>
      <c r="LZG83" s="90"/>
      <c r="LZH83" s="90"/>
      <c r="LZI83" s="90"/>
      <c r="LZJ83" s="90"/>
      <c r="LZK83" s="90"/>
      <c r="LZL83" s="90"/>
      <c r="LZM83" s="90"/>
      <c r="LZN83" s="90"/>
      <c r="LZO83" s="90"/>
      <c r="LZP83" s="90"/>
      <c r="LZQ83" s="90"/>
      <c r="LZR83" s="90"/>
      <c r="LZS83" s="90"/>
      <c r="LZT83" s="90"/>
      <c r="LZU83" s="90"/>
      <c r="LZV83" s="90"/>
      <c r="LZW83" s="90"/>
      <c r="LZX83" s="90"/>
      <c r="LZY83" s="90"/>
      <c r="LZZ83" s="90"/>
      <c r="MAA83" s="90"/>
      <c r="MAB83" s="90"/>
      <c r="MAC83" s="90"/>
      <c r="MAD83" s="90"/>
      <c r="MAE83" s="90"/>
      <c r="MAF83" s="90"/>
      <c r="MAG83" s="90"/>
      <c r="MAH83" s="90"/>
      <c r="MAI83" s="90"/>
      <c r="MAJ83" s="90"/>
      <c r="MAK83" s="90"/>
      <c r="MAL83" s="90"/>
      <c r="MAM83" s="90"/>
      <c r="MAN83" s="90"/>
      <c r="MAO83" s="90"/>
      <c r="MAP83" s="90"/>
      <c r="MAQ83" s="90"/>
      <c r="MAR83" s="90"/>
      <c r="MAS83" s="90"/>
      <c r="MAT83" s="90"/>
      <c r="MAU83" s="90"/>
      <c r="MAV83" s="90"/>
      <c r="MAW83" s="90"/>
      <c r="MAX83" s="90"/>
      <c r="MAY83" s="90"/>
      <c r="MAZ83" s="90"/>
      <c r="MBA83" s="90"/>
      <c r="MBB83" s="90"/>
      <c r="MBC83" s="90"/>
      <c r="MBD83" s="90"/>
      <c r="MBE83" s="90"/>
      <c r="MBF83" s="90"/>
      <c r="MBG83" s="90"/>
      <c r="MBH83" s="90"/>
      <c r="MBI83" s="90"/>
      <c r="MBJ83" s="90"/>
      <c r="MBK83" s="90"/>
      <c r="MBL83" s="90"/>
      <c r="MBM83" s="90"/>
      <c r="MBN83" s="90"/>
      <c r="MBO83" s="90"/>
      <c r="MBP83" s="90"/>
      <c r="MBQ83" s="90"/>
      <c r="MBR83" s="90"/>
      <c r="MBS83" s="90"/>
      <c r="MBT83" s="90"/>
      <c r="MBU83" s="90"/>
      <c r="MBV83" s="90"/>
      <c r="MBW83" s="90"/>
      <c r="MBX83" s="90"/>
      <c r="MBY83" s="90"/>
      <c r="MBZ83" s="90"/>
      <c r="MCA83" s="90"/>
      <c r="MCB83" s="90"/>
      <c r="MCC83" s="90"/>
      <c r="MCD83" s="90"/>
      <c r="MCE83" s="90"/>
      <c r="MCF83" s="90"/>
      <c r="MCG83" s="90"/>
      <c r="MCH83" s="90"/>
      <c r="MCI83" s="90"/>
      <c r="MCJ83" s="90"/>
      <c r="MCK83" s="90"/>
      <c r="MCL83" s="90"/>
      <c r="MCM83" s="90"/>
      <c r="MCN83" s="90"/>
      <c r="MCO83" s="90"/>
      <c r="MCP83" s="90"/>
      <c r="MCQ83" s="90"/>
      <c r="MCR83" s="90"/>
      <c r="MCS83" s="90"/>
      <c r="MCT83" s="90"/>
      <c r="MCU83" s="90"/>
      <c r="MCV83" s="90"/>
      <c r="MCW83" s="90"/>
      <c r="MCX83" s="90"/>
      <c r="MCY83" s="90"/>
      <c r="MCZ83" s="90"/>
      <c r="MDA83" s="90"/>
      <c r="MDB83" s="90"/>
      <c r="MDC83" s="90"/>
      <c r="MDD83" s="90"/>
      <c r="MDE83" s="90"/>
      <c r="MDF83" s="90"/>
      <c r="MDG83" s="90"/>
      <c r="MDH83" s="90"/>
      <c r="MDI83" s="90"/>
      <c r="MDJ83" s="90"/>
      <c r="MDK83" s="90"/>
      <c r="MDL83" s="90"/>
      <c r="MDM83" s="90"/>
      <c r="MDN83" s="90"/>
      <c r="MDO83" s="90"/>
      <c r="MDP83" s="90"/>
      <c r="MDQ83" s="90"/>
      <c r="MDR83" s="90"/>
      <c r="MDS83" s="90"/>
      <c r="MDT83" s="90"/>
      <c r="MDU83" s="90"/>
      <c r="MDV83" s="90"/>
      <c r="MDW83" s="90"/>
      <c r="MDX83" s="90"/>
      <c r="MDY83" s="90"/>
      <c r="MDZ83" s="90"/>
      <c r="MEA83" s="90"/>
      <c r="MEB83" s="90"/>
      <c r="MEC83" s="90"/>
      <c r="MED83" s="90"/>
      <c r="MEE83" s="90"/>
      <c r="MEF83" s="90"/>
      <c r="MEG83" s="90"/>
      <c r="MEH83" s="90"/>
      <c r="MEI83" s="90"/>
      <c r="MEJ83" s="90"/>
      <c r="MEK83" s="90"/>
      <c r="MEL83" s="90"/>
      <c r="MEM83" s="90"/>
      <c r="MEN83" s="90"/>
      <c r="MEO83" s="90"/>
      <c r="MEP83" s="90"/>
      <c r="MEQ83" s="90"/>
      <c r="MER83" s="90"/>
      <c r="MES83" s="90"/>
      <c r="MET83" s="90"/>
      <c r="MEU83" s="90"/>
      <c r="MEV83" s="90"/>
      <c r="MEW83" s="90"/>
      <c r="MEX83" s="90"/>
      <c r="MEY83" s="90"/>
      <c r="MEZ83" s="90"/>
      <c r="MFA83" s="90"/>
      <c r="MFB83" s="90"/>
      <c r="MFC83" s="90"/>
      <c r="MFD83" s="90"/>
      <c r="MFE83" s="90"/>
      <c r="MFF83" s="90"/>
      <c r="MFG83" s="90"/>
      <c r="MFH83" s="90"/>
      <c r="MFI83" s="90"/>
      <c r="MFJ83" s="90"/>
      <c r="MFK83" s="90"/>
      <c r="MFL83" s="90"/>
      <c r="MFM83" s="90"/>
      <c r="MFN83" s="90"/>
      <c r="MFO83" s="90"/>
      <c r="MFP83" s="90"/>
      <c r="MFQ83" s="90"/>
      <c r="MFR83" s="90"/>
      <c r="MFS83" s="90"/>
      <c r="MFT83" s="90"/>
      <c r="MFU83" s="90"/>
      <c r="MFV83" s="90"/>
      <c r="MFW83" s="90"/>
      <c r="MFX83" s="90"/>
      <c r="MFY83" s="90"/>
      <c r="MFZ83" s="90"/>
      <c r="MGA83" s="90"/>
      <c r="MGB83" s="90"/>
      <c r="MGC83" s="90"/>
      <c r="MGD83" s="90"/>
      <c r="MGE83" s="90"/>
      <c r="MGF83" s="90"/>
      <c r="MGG83" s="90"/>
      <c r="MGH83" s="90"/>
      <c r="MGI83" s="90"/>
      <c r="MGJ83" s="90"/>
      <c r="MGK83" s="90"/>
      <c r="MGL83" s="90"/>
      <c r="MGM83" s="90"/>
      <c r="MGN83" s="90"/>
      <c r="MGO83" s="90"/>
      <c r="MGP83" s="90"/>
      <c r="MGQ83" s="90"/>
      <c r="MGR83" s="90"/>
      <c r="MGS83" s="90"/>
      <c r="MGT83" s="90"/>
      <c r="MGU83" s="90"/>
      <c r="MGV83" s="90"/>
      <c r="MGW83" s="90"/>
      <c r="MGX83" s="90"/>
      <c r="MGY83" s="90"/>
      <c r="MGZ83" s="90"/>
      <c r="MHA83" s="90"/>
      <c r="MHB83" s="90"/>
      <c r="MHC83" s="90"/>
      <c r="MHD83" s="90"/>
      <c r="MHE83" s="90"/>
      <c r="MHF83" s="90"/>
      <c r="MHG83" s="90"/>
      <c r="MHH83" s="90"/>
      <c r="MHI83" s="90"/>
      <c r="MHJ83" s="90"/>
      <c r="MHK83" s="90"/>
      <c r="MHL83" s="90"/>
      <c r="MHM83" s="90"/>
      <c r="MHN83" s="90"/>
      <c r="MHO83" s="90"/>
      <c r="MHP83" s="90"/>
      <c r="MHQ83" s="90"/>
      <c r="MHR83" s="90"/>
      <c r="MHS83" s="90"/>
      <c r="MHT83" s="90"/>
      <c r="MHU83" s="90"/>
      <c r="MHV83" s="90"/>
      <c r="MHW83" s="90"/>
      <c r="MHX83" s="90"/>
      <c r="MHY83" s="90"/>
      <c r="MHZ83" s="90"/>
      <c r="MIA83" s="90"/>
      <c r="MIB83" s="90"/>
      <c r="MIC83" s="90"/>
      <c r="MID83" s="90"/>
      <c r="MIE83" s="90"/>
      <c r="MIF83" s="90"/>
      <c r="MIG83" s="90"/>
      <c r="MIH83" s="90"/>
      <c r="MII83" s="90"/>
      <c r="MIJ83" s="90"/>
      <c r="MIK83" s="90"/>
      <c r="MIL83" s="90"/>
      <c r="MIM83" s="90"/>
      <c r="MIN83" s="90"/>
      <c r="MIO83" s="90"/>
      <c r="MIP83" s="90"/>
      <c r="MIQ83" s="90"/>
      <c r="MIR83" s="90"/>
      <c r="MIS83" s="90"/>
      <c r="MIT83" s="90"/>
      <c r="MIU83" s="90"/>
      <c r="MIV83" s="90"/>
      <c r="MIW83" s="90"/>
      <c r="MIX83" s="90"/>
      <c r="MIY83" s="90"/>
      <c r="MIZ83" s="90"/>
      <c r="MJA83" s="90"/>
      <c r="MJB83" s="90"/>
      <c r="MJC83" s="90"/>
      <c r="MJD83" s="90"/>
      <c r="MJE83" s="90"/>
      <c r="MJF83" s="90"/>
      <c r="MJG83" s="90"/>
      <c r="MJH83" s="90"/>
      <c r="MJI83" s="90"/>
      <c r="MJJ83" s="90"/>
      <c r="MJK83" s="90"/>
      <c r="MJL83" s="90"/>
      <c r="MJM83" s="90"/>
      <c r="MJN83" s="90"/>
      <c r="MJO83" s="90"/>
      <c r="MJP83" s="90"/>
      <c r="MJQ83" s="90"/>
      <c r="MJR83" s="90"/>
      <c r="MJS83" s="90"/>
      <c r="MJT83" s="90"/>
      <c r="MJU83" s="90"/>
      <c r="MJV83" s="90"/>
      <c r="MJW83" s="90"/>
      <c r="MJX83" s="90"/>
      <c r="MJY83" s="90"/>
      <c r="MJZ83" s="90"/>
      <c r="MKA83" s="90"/>
      <c r="MKB83" s="90"/>
      <c r="MKC83" s="90"/>
      <c r="MKD83" s="90"/>
      <c r="MKE83" s="90"/>
      <c r="MKF83" s="90"/>
      <c r="MKG83" s="90"/>
      <c r="MKH83" s="90"/>
      <c r="MKI83" s="90"/>
      <c r="MKJ83" s="90"/>
      <c r="MKK83" s="90"/>
      <c r="MKL83" s="90"/>
      <c r="MKM83" s="90"/>
      <c r="MKN83" s="90"/>
      <c r="MKO83" s="90"/>
      <c r="MKP83" s="90"/>
      <c r="MKQ83" s="90"/>
      <c r="MKR83" s="90"/>
      <c r="MKS83" s="90"/>
      <c r="MKT83" s="90"/>
      <c r="MKU83" s="90"/>
      <c r="MKV83" s="90"/>
      <c r="MKW83" s="90"/>
      <c r="MKX83" s="90"/>
      <c r="MKY83" s="90"/>
      <c r="MKZ83" s="90"/>
      <c r="MLA83" s="90"/>
      <c r="MLB83" s="90"/>
      <c r="MLC83" s="90"/>
      <c r="MLD83" s="90"/>
      <c r="MLE83" s="90"/>
      <c r="MLF83" s="90"/>
      <c r="MLG83" s="90"/>
      <c r="MLH83" s="90"/>
      <c r="MLI83" s="90"/>
      <c r="MLJ83" s="90"/>
      <c r="MLK83" s="90"/>
      <c r="MLL83" s="90"/>
      <c r="MLM83" s="90"/>
      <c r="MLN83" s="90"/>
      <c r="MLO83" s="90"/>
      <c r="MLP83" s="90"/>
      <c r="MLQ83" s="90"/>
      <c r="MLR83" s="90"/>
      <c r="MLS83" s="90"/>
      <c r="MLT83" s="90"/>
      <c r="MLU83" s="90"/>
      <c r="MLV83" s="90"/>
      <c r="MLW83" s="90"/>
      <c r="MLX83" s="90"/>
      <c r="MLY83" s="90"/>
      <c r="MLZ83" s="90"/>
      <c r="MMA83" s="90"/>
      <c r="MMB83" s="90"/>
      <c r="MMC83" s="90"/>
      <c r="MMD83" s="90"/>
      <c r="MME83" s="90"/>
      <c r="MMF83" s="90"/>
      <c r="MMG83" s="90"/>
      <c r="MMH83" s="90"/>
      <c r="MMI83" s="90"/>
      <c r="MMJ83" s="90"/>
      <c r="MMK83" s="90"/>
      <c r="MML83" s="90"/>
      <c r="MMM83" s="90"/>
      <c r="MMN83" s="90"/>
      <c r="MMO83" s="90"/>
      <c r="MMP83" s="90"/>
      <c r="MMQ83" s="90"/>
      <c r="MMR83" s="90"/>
      <c r="MMS83" s="90"/>
      <c r="MMT83" s="90"/>
      <c r="MMU83" s="90"/>
      <c r="MMV83" s="90"/>
      <c r="MMW83" s="90"/>
      <c r="MMX83" s="90"/>
      <c r="MMY83" s="90"/>
      <c r="MMZ83" s="90"/>
      <c r="MNA83" s="90"/>
      <c r="MNB83" s="90"/>
      <c r="MNC83" s="90"/>
      <c r="MND83" s="90"/>
      <c r="MNE83" s="90"/>
      <c r="MNF83" s="90"/>
      <c r="MNG83" s="90"/>
      <c r="MNH83" s="90"/>
      <c r="MNI83" s="90"/>
      <c r="MNJ83" s="90"/>
      <c r="MNK83" s="90"/>
      <c r="MNL83" s="90"/>
      <c r="MNM83" s="90"/>
      <c r="MNN83" s="90"/>
      <c r="MNO83" s="90"/>
      <c r="MNP83" s="90"/>
      <c r="MNQ83" s="90"/>
      <c r="MNR83" s="90"/>
      <c r="MNS83" s="90"/>
      <c r="MNT83" s="90"/>
      <c r="MNU83" s="90"/>
      <c r="MNV83" s="90"/>
      <c r="MNW83" s="90"/>
      <c r="MNX83" s="90"/>
      <c r="MNY83" s="90"/>
      <c r="MNZ83" s="90"/>
      <c r="MOA83" s="90"/>
      <c r="MOB83" s="90"/>
      <c r="MOC83" s="90"/>
      <c r="MOD83" s="90"/>
      <c r="MOE83" s="90"/>
      <c r="MOF83" s="90"/>
      <c r="MOG83" s="90"/>
      <c r="MOH83" s="90"/>
      <c r="MOI83" s="90"/>
      <c r="MOJ83" s="90"/>
      <c r="MOK83" s="90"/>
      <c r="MOL83" s="90"/>
      <c r="MOM83" s="90"/>
      <c r="MON83" s="90"/>
      <c r="MOO83" s="90"/>
      <c r="MOP83" s="90"/>
      <c r="MOQ83" s="90"/>
      <c r="MOR83" s="90"/>
      <c r="MOS83" s="90"/>
      <c r="MOT83" s="90"/>
      <c r="MOU83" s="90"/>
      <c r="MOV83" s="90"/>
      <c r="MOW83" s="90"/>
      <c r="MOX83" s="90"/>
      <c r="MOY83" s="90"/>
      <c r="MOZ83" s="90"/>
      <c r="MPA83" s="90"/>
      <c r="MPB83" s="90"/>
      <c r="MPC83" s="90"/>
      <c r="MPD83" s="90"/>
      <c r="MPE83" s="90"/>
      <c r="MPF83" s="90"/>
      <c r="MPG83" s="90"/>
      <c r="MPH83" s="90"/>
      <c r="MPI83" s="90"/>
      <c r="MPJ83" s="90"/>
      <c r="MPK83" s="90"/>
      <c r="MPL83" s="90"/>
      <c r="MPM83" s="90"/>
      <c r="MPN83" s="90"/>
      <c r="MPO83" s="90"/>
      <c r="MPP83" s="90"/>
      <c r="MPQ83" s="90"/>
      <c r="MPR83" s="90"/>
      <c r="MPS83" s="90"/>
      <c r="MPT83" s="90"/>
      <c r="MPU83" s="90"/>
      <c r="MPV83" s="90"/>
      <c r="MPW83" s="90"/>
      <c r="MPX83" s="90"/>
      <c r="MPY83" s="90"/>
      <c r="MPZ83" s="90"/>
      <c r="MQA83" s="90"/>
      <c r="MQB83" s="90"/>
      <c r="MQC83" s="90"/>
      <c r="MQD83" s="90"/>
      <c r="MQE83" s="90"/>
      <c r="MQF83" s="90"/>
      <c r="MQG83" s="90"/>
      <c r="MQH83" s="90"/>
      <c r="MQI83" s="90"/>
      <c r="MQJ83" s="90"/>
      <c r="MQK83" s="90"/>
      <c r="MQL83" s="90"/>
      <c r="MQM83" s="90"/>
      <c r="MQN83" s="90"/>
      <c r="MQO83" s="90"/>
      <c r="MQP83" s="90"/>
      <c r="MQQ83" s="90"/>
      <c r="MQR83" s="90"/>
      <c r="MQS83" s="90"/>
      <c r="MQT83" s="90"/>
      <c r="MQU83" s="90"/>
      <c r="MQV83" s="90"/>
      <c r="MQW83" s="90"/>
      <c r="MQX83" s="90"/>
      <c r="MQY83" s="90"/>
      <c r="MQZ83" s="90"/>
      <c r="MRA83" s="90"/>
      <c r="MRB83" s="90"/>
      <c r="MRC83" s="90"/>
      <c r="MRD83" s="90"/>
      <c r="MRE83" s="90"/>
      <c r="MRF83" s="90"/>
      <c r="MRG83" s="90"/>
      <c r="MRH83" s="90"/>
      <c r="MRI83" s="90"/>
      <c r="MRJ83" s="90"/>
      <c r="MRK83" s="90"/>
      <c r="MRL83" s="90"/>
      <c r="MRM83" s="90"/>
      <c r="MRN83" s="90"/>
      <c r="MRO83" s="90"/>
      <c r="MRP83" s="90"/>
      <c r="MRQ83" s="90"/>
      <c r="MRR83" s="90"/>
      <c r="MRS83" s="90"/>
      <c r="MRT83" s="90"/>
      <c r="MRU83" s="90"/>
      <c r="MRV83" s="90"/>
      <c r="MRW83" s="90"/>
      <c r="MRX83" s="90"/>
      <c r="MRY83" s="90"/>
      <c r="MRZ83" s="90"/>
      <c r="MSA83" s="90"/>
      <c r="MSB83" s="90"/>
      <c r="MSC83" s="90"/>
      <c r="MSD83" s="90"/>
      <c r="MSE83" s="90"/>
      <c r="MSF83" s="90"/>
      <c r="MSG83" s="90"/>
      <c r="MSH83" s="90"/>
      <c r="MSI83" s="90"/>
      <c r="MSJ83" s="90"/>
      <c r="MSK83" s="90"/>
      <c r="MSL83" s="90"/>
      <c r="MSM83" s="90"/>
      <c r="MSN83" s="90"/>
      <c r="MSO83" s="90"/>
      <c r="MSP83" s="90"/>
      <c r="MSQ83" s="90"/>
      <c r="MSR83" s="90"/>
      <c r="MSS83" s="90"/>
      <c r="MST83" s="90"/>
      <c r="MSU83" s="90"/>
      <c r="MSV83" s="90"/>
      <c r="MSW83" s="90"/>
      <c r="MSX83" s="90"/>
      <c r="MSY83" s="90"/>
      <c r="MSZ83" s="90"/>
      <c r="MTA83" s="90"/>
      <c r="MTB83" s="90"/>
      <c r="MTC83" s="90"/>
      <c r="MTD83" s="90"/>
      <c r="MTE83" s="90"/>
      <c r="MTF83" s="90"/>
      <c r="MTG83" s="90"/>
      <c r="MTH83" s="90"/>
      <c r="MTI83" s="90"/>
      <c r="MTJ83" s="90"/>
      <c r="MTK83" s="90"/>
      <c r="MTL83" s="90"/>
      <c r="MTM83" s="90"/>
      <c r="MTN83" s="90"/>
      <c r="MTO83" s="90"/>
      <c r="MTP83" s="90"/>
      <c r="MTQ83" s="90"/>
      <c r="MTR83" s="90"/>
      <c r="MTS83" s="90"/>
      <c r="MTT83" s="90"/>
      <c r="MTU83" s="90"/>
      <c r="MTV83" s="90"/>
      <c r="MTW83" s="90"/>
      <c r="MTX83" s="90"/>
      <c r="MTY83" s="90"/>
      <c r="MTZ83" s="90"/>
      <c r="MUA83" s="90"/>
      <c r="MUB83" s="90"/>
      <c r="MUC83" s="90"/>
      <c r="MUD83" s="90"/>
      <c r="MUE83" s="90"/>
      <c r="MUF83" s="90"/>
      <c r="MUG83" s="90"/>
      <c r="MUH83" s="90"/>
      <c r="MUI83" s="90"/>
      <c r="MUJ83" s="90"/>
      <c r="MUK83" s="90"/>
      <c r="MUL83" s="90"/>
      <c r="MUM83" s="90"/>
      <c r="MUN83" s="90"/>
      <c r="MUO83" s="90"/>
      <c r="MUP83" s="90"/>
      <c r="MUQ83" s="90"/>
      <c r="MUR83" s="90"/>
      <c r="MUS83" s="90"/>
      <c r="MUT83" s="90"/>
      <c r="MUU83" s="90"/>
      <c r="MUV83" s="90"/>
      <c r="MUW83" s="90"/>
      <c r="MUX83" s="90"/>
      <c r="MUY83" s="90"/>
      <c r="MUZ83" s="90"/>
      <c r="MVA83" s="90"/>
      <c r="MVB83" s="90"/>
      <c r="MVC83" s="90"/>
      <c r="MVD83" s="90"/>
      <c r="MVE83" s="90"/>
      <c r="MVF83" s="90"/>
      <c r="MVG83" s="90"/>
      <c r="MVH83" s="90"/>
      <c r="MVI83" s="90"/>
      <c r="MVJ83" s="90"/>
      <c r="MVK83" s="90"/>
      <c r="MVL83" s="90"/>
      <c r="MVM83" s="90"/>
      <c r="MVN83" s="90"/>
      <c r="MVO83" s="90"/>
      <c r="MVP83" s="90"/>
      <c r="MVQ83" s="90"/>
      <c r="MVR83" s="90"/>
      <c r="MVS83" s="90"/>
      <c r="MVT83" s="90"/>
      <c r="MVU83" s="90"/>
      <c r="MVV83" s="90"/>
      <c r="MVW83" s="90"/>
      <c r="MVX83" s="90"/>
      <c r="MVY83" s="90"/>
      <c r="MVZ83" s="90"/>
      <c r="MWA83" s="90"/>
      <c r="MWB83" s="90"/>
      <c r="MWC83" s="90"/>
      <c r="MWD83" s="90"/>
      <c r="MWE83" s="90"/>
      <c r="MWF83" s="90"/>
      <c r="MWG83" s="90"/>
      <c r="MWH83" s="90"/>
      <c r="MWI83" s="90"/>
      <c r="MWJ83" s="90"/>
      <c r="MWK83" s="90"/>
      <c r="MWL83" s="90"/>
      <c r="MWM83" s="90"/>
      <c r="MWN83" s="90"/>
      <c r="MWO83" s="90"/>
      <c r="MWP83" s="90"/>
      <c r="MWQ83" s="90"/>
      <c r="MWR83" s="90"/>
      <c r="MWS83" s="90"/>
      <c r="MWT83" s="90"/>
      <c r="MWU83" s="90"/>
      <c r="MWV83" s="90"/>
      <c r="MWW83" s="90"/>
      <c r="MWX83" s="90"/>
      <c r="MWY83" s="90"/>
      <c r="MWZ83" s="90"/>
      <c r="MXA83" s="90"/>
      <c r="MXB83" s="90"/>
      <c r="MXC83" s="90"/>
      <c r="MXD83" s="90"/>
      <c r="MXE83" s="90"/>
      <c r="MXF83" s="90"/>
      <c r="MXG83" s="90"/>
      <c r="MXH83" s="90"/>
      <c r="MXI83" s="90"/>
      <c r="MXJ83" s="90"/>
      <c r="MXK83" s="90"/>
      <c r="MXL83" s="90"/>
      <c r="MXM83" s="90"/>
      <c r="MXN83" s="90"/>
      <c r="MXO83" s="90"/>
      <c r="MXP83" s="90"/>
      <c r="MXQ83" s="90"/>
      <c r="MXR83" s="90"/>
      <c r="MXS83" s="90"/>
      <c r="MXT83" s="90"/>
      <c r="MXU83" s="90"/>
      <c r="MXV83" s="90"/>
      <c r="MXW83" s="90"/>
      <c r="MXX83" s="90"/>
      <c r="MXY83" s="90"/>
      <c r="MXZ83" s="90"/>
      <c r="MYA83" s="90"/>
      <c r="MYB83" s="90"/>
      <c r="MYC83" s="90"/>
      <c r="MYD83" s="90"/>
      <c r="MYE83" s="90"/>
      <c r="MYF83" s="90"/>
      <c r="MYG83" s="90"/>
      <c r="MYH83" s="90"/>
      <c r="MYI83" s="90"/>
      <c r="MYJ83" s="90"/>
      <c r="MYK83" s="90"/>
      <c r="MYL83" s="90"/>
      <c r="MYM83" s="90"/>
      <c r="MYN83" s="90"/>
      <c r="MYO83" s="90"/>
      <c r="MYP83" s="90"/>
      <c r="MYQ83" s="90"/>
      <c r="MYR83" s="90"/>
      <c r="MYS83" s="90"/>
      <c r="MYT83" s="90"/>
      <c r="MYU83" s="90"/>
      <c r="MYV83" s="90"/>
      <c r="MYW83" s="90"/>
      <c r="MYX83" s="90"/>
      <c r="MYY83" s="90"/>
      <c r="MYZ83" s="90"/>
      <c r="MZA83" s="90"/>
      <c r="MZB83" s="90"/>
      <c r="MZC83" s="90"/>
      <c r="MZD83" s="90"/>
      <c r="MZE83" s="90"/>
      <c r="MZF83" s="90"/>
      <c r="MZG83" s="90"/>
      <c r="MZH83" s="90"/>
      <c r="MZI83" s="90"/>
      <c r="MZJ83" s="90"/>
      <c r="MZK83" s="90"/>
      <c r="MZL83" s="90"/>
      <c r="MZM83" s="90"/>
      <c r="MZN83" s="90"/>
      <c r="MZO83" s="90"/>
      <c r="MZP83" s="90"/>
      <c r="MZQ83" s="90"/>
      <c r="MZR83" s="90"/>
      <c r="MZS83" s="90"/>
      <c r="MZT83" s="90"/>
      <c r="MZU83" s="90"/>
      <c r="MZV83" s="90"/>
      <c r="MZW83" s="90"/>
      <c r="MZX83" s="90"/>
      <c r="MZY83" s="90"/>
      <c r="MZZ83" s="90"/>
      <c r="NAA83" s="90"/>
      <c r="NAB83" s="90"/>
      <c r="NAC83" s="90"/>
      <c r="NAD83" s="90"/>
      <c r="NAE83" s="90"/>
      <c r="NAF83" s="90"/>
      <c r="NAG83" s="90"/>
      <c r="NAH83" s="90"/>
      <c r="NAI83" s="90"/>
      <c r="NAJ83" s="90"/>
      <c r="NAK83" s="90"/>
      <c r="NAL83" s="90"/>
      <c r="NAM83" s="90"/>
      <c r="NAN83" s="90"/>
      <c r="NAO83" s="90"/>
      <c r="NAP83" s="90"/>
      <c r="NAQ83" s="90"/>
      <c r="NAR83" s="90"/>
      <c r="NAS83" s="90"/>
      <c r="NAT83" s="90"/>
      <c r="NAU83" s="90"/>
      <c r="NAV83" s="90"/>
      <c r="NAW83" s="90"/>
      <c r="NAX83" s="90"/>
      <c r="NAY83" s="90"/>
      <c r="NAZ83" s="90"/>
      <c r="NBA83" s="90"/>
      <c r="NBB83" s="90"/>
      <c r="NBC83" s="90"/>
      <c r="NBD83" s="90"/>
      <c r="NBE83" s="90"/>
      <c r="NBF83" s="90"/>
      <c r="NBG83" s="90"/>
      <c r="NBH83" s="90"/>
      <c r="NBI83" s="90"/>
      <c r="NBJ83" s="90"/>
      <c r="NBK83" s="90"/>
      <c r="NBL83" s="90"/>
      <c r="NBM83" s="90"/>
      <c r="NBN83" s="90"/>
      <c r="NBO83" s="90"/>
      <c r="NBP83" s="90"/>
      <c r="NBQ83" s="90"/>
      <c r="NBR83" s="90"/>
      <c r="NBS83" s="90"/>
      <c r="NBT83" s="90"/>
      <c r="NBU83" s="90"/>
      <c r="NBV83" s="90"/>
      <c r="NBW83" s="90"/>
      <c r="NBX83" s="90"/>
      <c r="NBY83" s="90"/>
      <c r="NBZ83" s="90"/>
      <c r="NCA83" s="90"/>
      <c r="NCB83" s="90"/>
      <c r="NCC83" s="90"/>
      <c r="NCD83" s="90"/>
      <c r="NCE83" s="90"/>
      <c r="NCF83" s="90"/>
      <c r="NCG83" s="90"/>
      <c r="NCH83" s="90"/>
      <c r="NCI83" s="90"/>
      <c r="NCJ83" s="90"/>
      <c r="NCK83" s="90"/>
      <c r="NCL83" s="90"/>
      <c r="NCM83" s="90"/>
      <c r="NCN83" s="90"/>
      <c r="NCO83" s="90"/>
      <c r="NCP83" s="90"/>
      <c r="NCQ83" s="90"/>
      <c r="NCR83" s="90"/>
      <c r="NCS83" s="90"/>
      <c r="NCT83" s="90"/>
      <c r="NCU83" s="90"/>
      <c r="NCV83" s="90"/>
      <c r="NCW83" s="90"/>
      <c r="NCX83" s="90"/>
      <c r="NCY83" s="90"/>
      <c r="NCZ83" s="90"/>
      <c r="NDA83" s="90"/>
      <c r="NDB83" s="90"/>
      <c r="NDC83" s="90"/>
      <c r="NDD83" s="90"/>
      <c r="NDE83" s="90"/>
      <c r="NDF83" s="90"/>
      <c r="NDG83" s="90"/>
      <c r="NDH83" s="90"/>
      <c r="NDI83" s="90"/>
      <c r="NDJ83" s="90"/>
      <c r="NDK83" s="90"/>
      <c r="NDL83" s="90"/>
      <c r="NDM83" s="90"/>
      <c r="NDN83" s="90"/>
      <c r="NDO83" s="90"/>
      <c r="NDP83" s="90"/>
      <c r="NDQ83" s="90"/>
      <c r="NDR83" s="90"/>
      <c r="NDS83" s="90"/>
      <c r="NDT83" s="90"/>
      <c r="NDU83" s="90"/>
      <c r="NDV83" s="90"/>
      <c r="NDW83" s="90"/>
      <c r="NDX83" s="90"/>
      <c r="NDY83" s="90"/>
      <c r="NDZ83" s="90"/>
      <c r="NEA83" s="90"/>
      <c r="NEB83" s="90"/>
      <c r="NEC83" s="90"/>
      <c r="NED83" s="90"/>
      <c r="NEE83" s="90"/>
      <c r="NEF83" s="90"/>
      <c r="NEG83" s="90"/>
      <c r="NEH83" s="90"/>
      <c r="NEI83" s="90"/>
      <c r="NEJ83" s="90"/>
      <c r="NEK83" s="90"/>
      <c r="NEL83" s="90"/>
      <c r="NEM83" s="90"/>
      <c r="NEN83" s="90"/>
      <c r="NEO83" s="90"/>
      <c r="NEP83" s="90"/>
      <c r="NEQ83" s="90"/>
      <c r="NER83" s="90"/>
      <c r="NES83" s="90"/>
      <c r="NET83" s="90"/>
      <c r="NEU83" s="90"/>
      <c r="NEV83" s="90"/>
      <c r="NEW83" s="90"/>
      <c r="NEX83" s="90"/>
      <c r="NEY83" s="90"/>
      <c r="NEZ83" s="90"/>
      <c r="NFA83" s="90"/>
      <c r="NFB83" s="90"/>
      <c r="NFC83" s="90"/>
      <c r="NFD83" s="90"/>
      <c r="NFE83" s="90"/>
      <c r="NFF83" s="90"/>
      <c r="NFG83" s="90"/>
      <c r="NFH83" s="90"/>
      <c r="NFI83" s="90"/>
      <c r="NFJ83" s="90"/>
      <c r="NFK83" s="90"/>
      <c r="NFL83" s="90"/>
      <c r="NFM83" s="90"/>
      <c r="NFN83" s="90"/>
      <c r="NFO83" s="90"/>
      <c r="NFP83" s="90"/>
      <c r="NFQ83" s="90"/>
      <c r="NFR83" s="90"/>
      <c r="NFS83" s="90"/>
      <c r="NFT83" s="90"/>
      <c r="NFU83" s="90"/>
      <c r="NFV83" s="90"/>
      <c r="NFW83" s="90"/>
      <c r="NFX83" s="90"/>
      <c r="NFY83" s="90"/>
      <c r="NFZ83" s="90"/>
      <c r="NGA83" s="90"/>
      <c r="NGB83" s="90"/>
      <c r="NGC83" s="90"/>
      <c r="NGD83" s="90"/>
      <c r="NGE83" s="90"/>
      <c r="NGF83" s="90"/>
      <c r="NGG83" s="90"/>
      <c r="NGH83" s="90"/>
      <c r="NGI83" s="90"/>
      <c r="NGJ83" s="90"/>
      <c r="NGK83" s="90"/>
      <c r="NGL83" s="90"/>
      <c r="NGM83" s="90"/>
      <c r="NGN83" s="90"/>
      <c r="NGO83" s="90"/>
      <c r="NGP83" s="90"/>
      <c r="NGQ83" s="90"/>
      <c r="NGR83" s="90"/>
      <c r="NGS83" s="90"/>
      <c r="NGT83" s="90"/>
      <c r="NGU83" s="90"/>
      <c r="NGV83" s="90"/>
      <c r="NGW83" s="90"/>
      <c r="NGX83" s="90"/>
      <c r="NGY83" s="90"/>
      <c r="NGZ83" s="90"/>
      <c r="NHA83" s="90"/>
      <c r="NHB83" s="90"/>
      <c r="NHC83" s="90"/>
      <c r="NHD83" s="90"/>
      <c r="NHE83" s="90"/>
      <c r="NHF83" s="90"/>
      <c r="NHG83" s="90"/>
      <c r="NHH83" s="90"/>
      <c r="NHI83" s="90"/>
      <c r="NHJ83" s="90"/>
      <c r="NHK83" s="90"/>
      <c r="NHL83" s="90"/>
      <c r="NHM83" s="90"/>
      <c r="NHN83" s="90"/>
      <c r="NHO83" s="90"/>
      <c r="NHP83" s="90"/>
      <c r="NHQ83" s="90"/>
      <c r="NHR83" s="90"/>
      <c r="NHS83" s="90"/>
      <c r="NHT83" s="90"/>
      <c r="NHU83" s="90"/>
      <c r="NHV83" s="90"/>
      <c r="NHW83" s="90"/>
      <c r="NHX83" s="90"/>
      <c r="NHY83" s="90"/>
      <c r="NHZ83" s="90"/>
      <c r="NIA83" s="90"/>
      <c r="NIB83" s="90"/>
      <c r="NIC83" s="90"/>
      <c r="NID83" s="90"/>
      <c r="NIE83" s="90"/>
      <c r="NIF83" s="90"/>
      <c r="NIG83" s="90"/>
      <c r="NIH83" s="90"/>
      <c r="NII83" s="90"/>
      <c r="NIJ83" s="90"/>
      <c r="NIK83" s="90"/>
      <c r="NIL83" s="90"/>
      <c r="NIM83" s="90"/>
      <c r="NIN83" s="90"/>
      <c r="NIO83" s="90"/>
      <c r="NIP83" s="90"/>
      <c r="NIQ83" s="90"/>
      <c r="NIR83" s="90"/>
      <c r="NIS83" s="90"/>
      <c r="NIT83" s="90"/>
      <c r="NIU83" s="90"/>
      <c r="NIV83" s="90"/>
      <c r="NIW83" s="90"/>
      <c r="NIX83" s="90"/>
      <c r="NIY83" s="90"/>
      <c r="NIZ83" s="90"/>
      <c r="NJA83" s="90"/>
      <c r="NJB83" s="90"/>
      <c r="NJC83" s="90"/>
      <c r="NJD83" s="90"/>
      <c r="NJE83" s="90"/>
      <c r="NJF83" s="90"/>
      <c r="NJG83" s="90"/>
      <c r="NJH83" s="90"/>
      <c r="NJI83" s="90"/>
      <c r="NJJ83" s="90"/>
      <c r="NJK83" s="90"/>
      <c r="NJL83" s="90"/>
      <c r="NJM83" s="90"/>
      <c r="NJN83" s="90"/>
      <c r="NJO83" s="90"/>
      <c r="NJP83" s="90"/>
      <c r="NJQ83" s="90"/>
      <c r="NJR83" s="90"/>
      <c r="NJS83" s="90"/>
      <c r="NJT83" s="90"/>
      <c r="NJU83" s="90"/>
      <c r="NJV83" s="90"/>
      <c r="NJW83" s="90"/>
      <c r="NJX83" s="90"/>
      <c r="NJY83" s="90"/>
      <c r="NJZ83" s="90"/>
      <c r="NKA83" s="90"/>
      <c r="NKB83" s="90"/>
      <c r="NKC83" s="90"/>
      <c r="NKD83" s="90"/>
      <c r="NKE83" s="90"/>
      <c r="NKF83" s="90"/>
      <c r="NKG83" s="90"/>
      <c r="NKH83" s="90"/>
      <c r="NKI83" s="90"/>
      <c r="NKJ83" s="90"/>
      <c r="NKK83" s="90"/>
      <c r="NKL83" s="90"/>
      <c r="NKM83" s="90"/>
      <c r="NKN83" s="90"/>
      <c r="NKO83" s="90"/>
      <c r="NKP83" s="90"/>
      <c r="NKQ83" s="90"/>
      <c r="NKR83" s="90"/>
      <c r="NKS83" s="90"/>
      <c r="NKT83" s="90"/>
      <c r="NKU83" s="90"/>
      <c r="NKV83" s="90"/>
      <c r="NKW83" s="90"/>
      <c r="NKX83" s="90"/>
      <c r="NKY83" s="90"/>
      <c r="NKZ83" s="90"/>
      <c r="NLA83" s="90"/>
      <c r="NLB83" s="90"/>
      <c r="NLC83" s="90"/>
      <c r="NLD83" s="90"/>
      <c r="NLE83" s="90"/>
      <c r="NLF83" s="90"/>
      <c r="NLG83" s="90"/>
      <c r="NLH83" s="90"/>
      <c r="NLI83" s="90"/>
      <c r="NLJ83" s="90"/>
      <c r="NLK83" s="90"/>
      <c r="NLL83" s="90"/>
      <c r="NLM83" s="90"/>
      <c r="NLN83" s="90"/>
      <c r="NLO83" s="90"/>
      <c r="NLP83" s="90"/>
      <c r="NLQ83" s="90"/>
      <c r="NLR83" s="90"/>
      <c r="NLS83" s="90"/>
      <c r="NLT83" s="90"/>
      <c r="NLU83" s="90"/>
      <c r="NLV83" s="90"/>
      <c r="NLW83" s="90"/>
      <c r="NLX83" s="90"/>
      <c r="NLY83" s="90"/>
      <c r="NLZ83" s="90"/>
      <c r="NMA83" s="90"/>
      <c r="NMB83" s="90"/>
      <c r="NMC83" s="90"/>
      <c r="NMD83" s="90"/>
      <c r="NME83" s="90"/>
      <c r="NMF83" s="90"/>
      <c r="NMG83" s="90"/>
      <c r="NMH83" s="90"/>
      <c r="NMI83" s="90"/>
      <c r="NMJ83" s="90"/>
      <c r="NMK83" s="90"/>
      <c r="NML83" s="90"/>
      <c r="NMM83" s="90"/>
      <c r="NMN83" s="90"/>
      <c r="NMO83" s="90"/>
      <c r="NMP83" s="90"/>
      <c r="NMQ83" s="90"/>
      <c r="NMR83" s="90"/>
      <c r="NMS83" s="90"/>
      <c r="NMT83" s="90"/>
      <c r="NMU83" s="90"/>
      <c r="NMV83" s="90"/>
      <c r="NMW83" s="90"/>
      <c r="NMX83" s="90"/>
      <c r="NMY83" s="90"/>
      <c r="NMZ83" s="90"/>
      <c r="NNA83" s="90"/>
      <c r="NNB83" s="90"/>
      <c r="NNC83" s="90"/>
      <c r="NND83" s="90"/>
      <c r="NNE83" s="90"/>
      <c r="NNF83" s="90"/>
      <c r="NNG83" s="90"/>
      <c r="NNH83" s="90"/>
      <c r="NNI83" s="90"/>
      <c r="NNJ83" s="90"/>
      <c r="NNK83" s="90"/>
      <c r="NNL83" s="90"/>
      <c r="NNM83" s="90"/>
      <c r="NNN83" s="90"/>
      <c r="NNO83" s="90"/>
      <c r="NNP83" s="90"/>
      <c r="NNQ83" s="90"/>
      <c r="NNR83" s="90"/>
      <c r="NNS83" s="90"/>
      <c r="NNT83" s="90"/>
      <c r="NNU83" s="90"/>
      <c r="NNV83" s="90"/>
      <c r="NNW83" s="90"/>
      <c r="NNX83" s="90"/>
      <c r="NNY83" s="90"/>
      <c r="NNZ83" s="90"/>
      <c r="NOA83" s="90"/>
      <c r="NOB83" s="90"/>
      <c r="NOC83" s="90"/>
      <c r="NOD83" s="90"/>
      <c r="NOE83" s="90"/>
      <c r="NOF83" s="90"/>
      <c r="NOG83" s="90"/>
      <c r="NOH83" s="90"/>
      <c r="NOI83" s="90"/>
      <c r="NOJ83" s="90"/>
      <c r="NOK83" s="90"/>
      <c r="NOL83" s="90"/>
      <c r="NOM83" s="90"/>
      <c r="NON83" s="90"/>
      <c r="NOO83" s="90"/>
      <c r="NOP83" s="90"/>
      <c r="NOQ83" s="90"/>
      <c r="NOR83" s="90"/>
      <c r="NOS83" s="90"/>
      <c r="NOT83" s="90"/>
      <c r="NOU83" s="90"/>
      <c r="NOV83" s="90"/>
      <c r="NOW83" s="90"/>
      <c r="NOX83" s="90"/>
      <c r="NOY83" s="90"/>
      <c r="NOZ83" s="90"/>
      <c r="NPA83" s="90"/>
      <c r="NPB83" s="90"/>
      <c r="NPC83" s="90"/>
      <c r="NPD83" s="90"/>
      <c r="NPE83" s="90"/>
      <c r="NPF83" s="90"/>
      <c r="NPG83" s="90"/>
      <c r="NPH83" s="90"/>
      <c r="NPI83" s="90"/>
      <c r="NPJ83" s="90"/>
      <c r="NPK83" s="90"/>
      <c r="NPL83" s="90"/>
      <c r="NPM83" s="90"/>
      <c r="NPN83" s="90"/>
      <c r="NPO83" s="90"/>
      <c r="NPP83" s="90"/>
      <c r="NPQ83" s="90"/>
      <c r="NPR83" s="90"/>
      <c r="NPS83" s="90"/>
      <c r="NPT83" s="90"/>
      <c r="NPU83" s="90"/>
      <c r="NPV83" s="90"/>
      <c r="NPW83" s="90"/>
      <c r="NPX83" s="90"/>
      <c r="NPY83" s="90"/>
      <c r="NPZ83" s="90"/>
      <c r="NQA83" s="90"/>
      <c r="NQB83" s="90"/>
      <c r="NQC83" s="90"/>
      <c r="NQD83" s="90"/>
      <c r="NQE83" s="90"/>
      <c r="NQF83" s="90"/>
      <c r="NQG83" s="90"/>
      <c r="NQH83" s="90"/>
      <c r="NQI83" s="90"/>
      <c r="NQJ83" s="90"/>
      <c r="NQK83" s="90"/>
      <c r="NQL83" s="90"/>
      <c r="NQM83" s="90"/>
      <c r="NQN83" s="90"/>
      <c r="NQO83" s="90"/>
      <c r="NQP83" s="90"/>
      <c r="NQQ83" s="90"/>
      <c r="NQR83" s="90"/>
      <c r="NQS83" s="90"/>
      <c r="NQT83" s="90"/>
      <c r="NQU83" s="90"/>
      <c r="NQV83" s="90"/>
      <c r="NQW83" s="90"/>
      <c r="NQX83" s="90"/>
      <c r="NQY83" s="90"/>
      <c r="NQZ83" s="90"/>
      <c r="NRA83" s="90"/>
      <c r="NRB83" s="90"/>
      <c r="NRC83" s="90"/>
      <c r="NRD83" s="90"/>
      <c r="NRE83" s="90"/>
      <c r="NRF83" s="90"/>
      <c r="NRG83" s="90"/>
      <c r="NRH83" s="90"/>
      <c r="NRI83" s="90"/>
      <c r="NRJ83" s="90"/>
      <c r="NRK83" s="90"/>
      <c r="NRL83" s="90"/>
      <c r="NRM83" s="90"/>
      <c r="NRN83" s="90"/>
      <c r="NRO83" s="90"/>
      <c r="NRP83" s="90"/>
      <c r="NRQ83" s="90"/>
      <c r="NRR83" s="90"/>
      <c r="NRS83" s="90"/>
      <c r="NRT83" s="90"/>
      <c r="NRU83" s="90"/>
      <c r="NRV83" s="90"/>
      <c r="NRW83" s="90"/>
      <c r="NRX83" s="90"/>
      <c r="NRY83" s="90"/>
      <c r="NRZ83" s="90"/>
      <c r="NSA83" s="90"/>
      <c r="NSB83" s="90"/>
      <c r="NSC83" s="90"/>
      <c r="NSD83" s="90"/>
      <c r="NSE83" s="90"/>
      <c r="NSF83" s="90"/>
      <c r="NSG83" s="90"/>
      <c r="NSH83" s="90"/>
      <c r="NSI83" s="90"/>
      <c r="NSJ83" s="90"/>
      <c r="NSK83" s="90"/>
      <c r="NSL83" s="90"/>
      <c r="NSM83" s="90"/>
      <c r="NSN83" s="90"/>
      <c r="NSO83" s="90"/>
      <c r="NSP83" s="90"/>
      <c r="NSQ83" s="90"/>
      <c r="NSR83" s="90"/>
      <c r="NSS83" s="90"/>
      <c r="NST83" s="90"/>
      <c r="NSU83" s="90"/>
      <c r="NSV83" s="90"/>
      <c r="NSW83" s="90"/>
      <c r="NSX83" s="90"/>
      <c r="NSY83" s="90"/>
      <c r="NSZ83" s="90"/>
      <c r="NTA83" s="90"/>
      <c r="NTB83" s="90"/>
      <c r="NTC83" s="90"/>
      <c r="NTD83" s="90"/>
      <c r="NTE83" s="90"/>
      <c r="NTF83" s="90"/>
      <c r="NTG83" s="90"/>
      <c r="NTH83" s="90"/>
      <c r="NTI83" s="90"/>
      <c r="NTJ83" s="90"/>
      <c r="NTK83" s="90"/>
      <c r="NTL83" s="90"/>
      <c r="NTM83" s="90"/>
      <c r="NTN83" s="90"/>
      <c r="NTO83" s="90"/>
      <c r="NTP83" s="90"/>
      <c r="NTQ83" s="90"/>
      <c r="NTR83" s="90"/>
      <c r="NTS83" s="90"/>
      <c r="NTT83" s="90"/>
      <c r="NTU83" s="90"/>
      <c r="NTV83" s="90"/>
      <c r="NTW83" s="90"/>
      <c r="NTX83" s="90"/>
      <c r="NTY83" s="90"/>
      <c r="NTZ83" s="90"/>
      <c r="NUA83" s="90"/>
      <c r="NUB83" s="90"/>
      <c r="NUC83" s="90"/>
      <c r="NUD83" s="90"/>
      <c r="NUE83" s="90"/>
      <c r="NUF83" s="90"/>
      <c r="NUG83" s="90"/>
      <c r="NUH83" s="90"/>
      <c r="NUI83" s="90"/>
      <c r="NUJ83" s="90"/>
      <c r="NUK83" s="90"/>
      <c r="NUL83" s="90"/>
      <c r="NUM83" s="90"/>
      <c r="NUN83" s="90"/>
      <c r="NUO83" s="90"/>
      <c r="NUP83" s="90"/>
      <c r="NUQ83" s="90"/>
      <c r="NUR83" s="90"/>
      <c r="NUS83" s="90"/>
      <c r="NUT83" s="90"/>
      <c r="NUU83" s="90"/>
      <c r="NUV83" s="90"/>
      <c r="NUW83" s="90"/>
      <c r="NUX83" s="90"/>
      <c r="NUY83" s="90"/>
      <c r="NUZ83" s="90"/>
      <c r="NVA83" s="90"/>
      <c r="NVB83" s="90"/>
      <c r="NVC83" s="90"/>
      <c r="NVD83" s="90"/>
      <c r="NVE83" s="90"/>
      <c r="NVF83" s="90"/>
      <c r="NVG83" s="90"/>
      <c r="NVH83" s="90"/>
      <c r="NVI83" s="90"/>
      <c r="NVJ83" s="90"/>
      <c r="NVK83" s="90"/>
      <c r="NVL83" s="90"/>
      <c r="NVM83" s="90"/>
      <c r="NVN83" s="90"/>
      <c r="NVO83" s="90"/>
      <c r="NVP83" s="90"/>
      <c r="NVQ83" s="90"/>
      <c r="NVR83" s="90"/>
      <c r="NVS83" s="90"/>
      <c r="NVT83" s="90"/>
      <c r="NVU83" s="90"/>
      <c r="NVV83" s="90"/>
      <c r="NVW83" s="90"/>
      <c r="NVX83" s="90"/>
      <c r="NVY83" s="90"/>
      <c r="NVZ83" s="90"/>
      <c r="NWA83" s="90"/>
      <c r="NWB83" s="90"/>
      <c r="NWC83" s="90"/>
      <c r="NWD83" s="90"/>
      <c r="NWE83" s="90"/>
      <c r="NWF83" s="90"/>
      <c r="NWG83" s="90"/>
      <c r="NWH83" s="90"/>
      <c r="NWI83" s="90"/>
      <c r="NWJ83" s="90"/>
      <c r="NWK83" s="90"/>
      <c r="NWL83" s="90"/>
      <c r="NWM83" s="90"/>
      <c r="NWN83" s="90"/>
      <c r="NWO83" s="90"/>
      <c r="NWP83" s="90"/>
      <c r="NWQ83" s="90"/>
      <c r="NWR83" s="90"/>
      <c r="NWS83" s="90"/>
      <c r="NWT83" s="90"/>
      <c r="NWU83" s="90"/>
      <c r="NWV83" s="90"/>
      <c r="NWW83" s="90"/>
      <c r="NWX83" s="90"/>
      <c r="NWY83" s="90"/>
      <c r="NWZ83" s="90"/>
      <c r="NXA83" s="90"/>
      <c r="NXB83" s="90"/>
      <c r="NXC83" s="90"/>
      <c r="NXD83" s="90"/>
      <c r="NXE83" s="90"/>
      <c r="NXF83" s="90"/>
      <c r="NXG83" s="90"/>
      <c r="NXH83" s="90"/>
      <c r="NXI83" s="90"/>
      <c r="NXJ83" s="90"/>
      <c r="NXK83" s="90"/>
      <c r="NXL83" s="90"/>
      <c r="NXM83" s="90"/>
      <c r="NXN83" s="90"/>
      <c r="NXO83" s="90"/>
      <c r="NXP83" s="90"/>
      <c r="NXQ83" s="90"/>
      <c r="NXR83" s="90"/>
      <c r="NXS83" s="90"/>
      <c r="NXT83" s="90"/>
      <c r="NXU83" s="90"/>
      <c r="NXV83" s="90"/>
      <c r="NXW83" s="90"/>
      <c r="NXX83" s="90"/>
      <c r="NXY83" s="90"/>
      <c r="NXZ83" s="90"/>
      <c r="NYA83" s="90"/>
      <c r="NYB83" s="90"/>
      <c r="NYC83" s="90"/>
      <c r="NYD83" s="90"/>
      <c r="NYE83" s="90"/>
      <c r="NYF83" s="90"/>
      <c r="NYG83" s="90"/>
      <c r="NYH83" s="90"/>
      <c r="NYI83" s="90"/>
      <c r="NYJ83" s="90"/>
      <c r="NYK83" s="90"/>
      <c r="NYL83" s="90"/>
      <c r="NYM83" s="90"/>
      <c r="NYN83" s="90"/>
      <c r="NYO83" s="90"/>
      <c r="NYP83" s="90"/>
      <c r="NYQ83" s="90"/>
      <c r="NYR83" s="90"/>
      <c r="NYS83" s="90"/>
      <c r="NYT83" s="90"/>
      <c r="NYU83" s="90"/>
      <c r="NYV83" s="90"/>
      <c r="NYW83" s="90"/>
      <c r="NYX83" s="90"/>
      <c r="NYY83" s="90"/>
      <c r="NYZ83" s="90"/>
      <c r="NZA83" s="90"/>
      <c r="NZB83" s="90"/>
      <c r="NZC83" s="90"/>
      <c r="NZD83" s="90"/>
      <c r="NZE83" s="90"/>
      <c r="NZF83" s="90"/>
      <c r="NZG83" s="90"/>
      <c r="NZH83" s="90"/>
      <c r="NZI83" s="90"/>
      <c r="NZJ83" s="90"/>
      <c r="NZK83" s="90"/>
      <c r="NZL83" s="90"/>
      <c r="NZM83" s="90"/>
      <c r="NZN83" s="90"/>
      <c r="NZO83" s="90"/>
      <c r="NZP83" s="90"/>
      <c r="NZQ83" s="90"/>
      <c r="NZR83" s="90"/>
      <c r="NZS83" s="90"/>
      <c r="NZT83" s="90"/>
      <c r="NZU83" s="90"/>
      <c r="NZV83" s="90"/>
      <c r="NZW83" s="90"/>
      <c r="NZX83" s="90"/>
      <c r="NZY83" s="90"/>
      <c r="NZZ83" s="90"/>
      <c r="OAA83" s="90"/>
      <c r="OAB83" s="90"/>
      <c r="OAC83" s="90"/>
      <c r="OAD83" s="90"/>
      <c r="OAE83" s="90"/>
      <c r="OAF83" s="90"/>
      <c r="OAG83" s="90"/>
      <c r="OAH83" s="90"/>
      <c r="OAI83" s="90"/>
      <c r="OAJ83" s="90"/>
      <c r="OAK83" s="90"/>
      <c r="OAL83" s="90"/>
      <c r="OAM83" s="90"/>
      <c r="OAN83" s="90"/>
      <c r="OAO83" s="90"/>
      <c r="OAP83" s="90"/>
      <c r="OAQ83" s="90"/>
      <c r="OAR83" s="90"/>
      <c r="OAS83" s="90"/>
      <c r="OAT83" s="90"/>
      <c r="OAU83" s="90"/>
      <c r="OAV83" s="90"/>
      <c r="OAW83" s="90"/>
      <c r="OAX83" s="90"/>
      <c r="OAY83" s="90"/>
      <c r="OAZ83" s="90"/>
      <c r="OBA83" s="90"/>
      <c r="OBB83" s="90"/>
      <c r="OBC83" s="90"/>
      <c r="OBD83" s="90"/>
      <c r="OBE83" s="90"/>
      <c r="OBF83" s="90"/>
      <c r="OBG83" s="90"/>
      <c r="OBH83" s="90"/>
      <c r="OBI83" s="90"/>
      <c r="OBJ83" s="90"/>
      <c r="OBK83" s="90"/>
      <c r="OBL83" s="90"/>
      <c r="OBM83" s="90"/>
      <c r="OBN83" s="90"/>
      <c r="OBO83" s="90"/>
      <c r="OBP83" s="90"/>
      <c r="OBQ83" s="90"/>
      <c r="OBR83" s="90"/>
      <c r="OBS83" s="90"/>
      <c r="OBT83" s="90"/>
      <c r="OBU83" s="90"/>
      <c r="OBV83" s="90"/>
      <c r="OBW83" s="90"/>
      <c r="OBX83" s="90"/>
      <c r="OBY83" s="90"/>
      <c r="OBZ83" s="90"/>
      <c r="OCA83" s="90"/>
      <c r="OCB83" s="90"/>
      <c r="OCC83" s="90"/>
      <c r="OCD83" s="90"/>
      <c r="OCE83" s="90"/>
      <c r="OCF83" s="90"/>
      <c r="OCG83" s="90"/>
      <c r="OCH83" s="90"/>
      <c r="OCI83" s="90"/>
      <c r="OCJ83" s="90"/>
      <c r="OCK83" s="90"/>
      <c r="OCL83" s="90"/>
      <c r="OCM83" s="90"/>
      <c r="OCN83" s="90"/>
      <c r="OCO83" s="90"/>
      <c r="OCP83" s="90"/>
      <c r="OCQ83" s="90"/>
      <c r="OCR83" s="90"/>
      <c r="OCS83" s="90"/>
      <c r="OCT83" s="90"/>
      <c r="OCU83" s="90"/>
      <c r="OCV83" s="90"/>
      <c r="OCW83" s="90"/>
      <c r="OCX83" s="90"/>
      <c r="OCY83" s="90"/>
      <c r="OCZ83" s="90"/>
      <c r="ODA83" s="90"/>
      <c r="ODB83" s="90"/>
      <c r="ODC83" s="90"/>
      <c r="ODD83" s="90"/>
      <c r="ODE83" s="90"/>
      <c r="ODF83" s="90"/>
      <c r="ODG83" s="90"/>
      <c r="ODH83" s="90"/>
      <c r="ODI83" s="90"/>
      <c r="ODJ83" s="90"/>
      <c r="ODK83" s="90"/>
      <c r="ODL83" s="90"/>
      <c r="ODM83" s="90"/>
      <c r="ODN83" s="90"/>
      <c r="ODO83" s="90"/>
      <c r="ODP83" s="90"/>
      <c r="ODQ83" s="90"/>
      <c r="ODR83" s="90"/>
      <c r="ODS83" s="90"/>
      <c r="ODT83" s="90"/>
      <c r="ODU83" s="90"/>
      <c r="ODV83" s="90"/>
      <c r="ODW83" s="90"/>
      <c r="ODX83" s="90"/>
      <c r="ODY83" s="90"/>
      <c r="ODZ83" s="90"/>
      <c r="OEA83" s="90"/>
      <c r="OEB83" s="90"/>
      <c r="OEC83" s="90"/>
      <c r="OED83" s="90"/>
      <c r="OEE83" s="90"/>
      <c r="OEF83" s="90"/>
      <c r="OEG83" s="90"/>
      <c r="OEH83" s="90"/>
      <c r="OEI83" s="90"/>
      <c r="OEJ83" s="90"/>
      <c r="OEK83" s="90"/>
      <c r="OEL83" s="90"/>
      <c r="OEM83" s="90"/>
      <c r="OEN83" s="90"/>
      <c r="OEO83" s="90"/>
      <c r="OEP83" s="90"/>
      <c r="OEQ83" s="90"/>
      <c r="OER83" s="90"/>
      <c r="OES83" s="90"/>
      <c r="OET83" s="90"/>
      <c r="OEU83" s="90"/>
      <c r="OEV83" s="90"/>
      <c r="OEW83" s="90"/>
      <c r="OEX83" s="90"/>
      <c r="OEY83" s="90"/>
      <c r="OEZ83" s="90"/>
      <c r="OFA83" s="90"/>
      <c r="OFB83" s="90"/>
      <c r="OFC83" s="90"/>
      <c r="OFD83" s="90"/>
      <c r="OFE83" s="90"/>
      <c r="OFF83" s="90"/>
      <c r="OFG83" s="90"/>
      <c r="OFH83" s="90"/>
      <c r="OFI83" s="90"/>
      <c r="OFJ83" s="90"/>
      <c r="OFK83" s="90"/>
      <c r="OFL83" s="90"/>
      <c r="OFM83" s="90"/>
      <c r="OFN83" s="90"/>
      <c r="OFO83" s="90"/>
      <c r="OFP83" s="90"/>
      <c r="OFQ83" s="90"/>
      <c r="OFR83" s="90"/>
      <c r="OFS83" s="90"/>
      <c r="OFT83" s="90"/>
      <c r="OFU83" s="90"/>
      <c r="OFV83" s="90"/>
      <c r="OFW83" s="90"/>
      <c r="OFX83" s="90"/>
      <c r="OFY83" s="90"/>
      <c r="OFZ83" s="90"/>
      <c r="OGA83" s="90"/>
      <c r="OGB83" s="90"/>
      <c r="OGC83" s="90"/>
      <c r="OGD83" s="90"/>
      <c r="OGE83" s="90"/>
      <c r="OGF83" s="90"/>
      <c r="OGG83" s="90"/>
      <c r="OGH83" s="90"/>
      <c r="OGI83" s="90"/>
      <c r="OGJ83" s="90"/>
      <c r="OGK83" s="90"/>
      <c r="OGL83" s="90"/>
      <c r="OGM83" s="90"/>
      <c r="OGN83" s="90"/>
      <c r="OGO83" s="90"/>
      <c r="OGP83" s="90"/>
      <c r="OGQ83" s="90"/>
      <c r="OGR83" s="90"/>
      <c r="OGS83" s="90"/>
      <c r="OGT83" s="90"/>
      <c r="OGU83" s="90"/>
      <c r="OGV83" s="90"/>
      <c r="OGW83" s="90"/>
      <c r="OGX83" s="90"/>
      <c r="OGY83" s="90"/>
      <c r="OGZ83" s="90"/>
      <c r="OHA83" s="90"/>
      <c r="OHB83" s="90"/>
      <c r="OHC83" s="90"/>
      <c r="OHD83" s="90"/>
      <c r="OHE83" s="90"/>
      <c r="OHF83" s="90"/>
      <c r="OHG83" s="90"/>
      <c r="OHH83" s="90"/>
      <c r="OHI83" s="90"/>
      <c r="OHJ83" s="90"/>
      <c r="OHK83" s="90"/>
      <c r="OHL83" s="90"/>
      <c r="OHM83" s="90"/>
      <c r="OHN83" s="90"/>
      <c r="OHO83" s="90"/>
      <c r="OHP83" s="90"/>
      <c r="OHQ83" s="90"/>
      <c r="OHR83" s="90"/>
      <c r="OHS83" s="90"/>
      <c r="OHT83" s="90"/>
      <c r="OHU83" s="90"/>
      <c r="OHV83" s="90"/>
      <c r="OHW83" s="90"/>
      <c r="OHX83" s="90"/>
      <c r="OHY83" s="90"/>
      <c r="OHZ83" s="90"/>
      <c r="OIA83" s="90"/>
      <c r="OIB83" s="90"/>
      <c r="OIC83" s="90"/>
      <c r="OID83" s="90"/>
      <c r="OIE83" s="90"/>
      <c r="OIF83" s="90"/>
      <c r="OIG83" s="90"/>
      <c r="OIH83" s="90"/>
      <c r="OII83" s="90"/>
      <c r="OIJ83" s="90"/>
      <c r="OIK83" s="90"/>
      <c r="OIL83" s="90"/>
      <c r="OIM83" s="90"/>
      <c r="OIN83" s="90"/>
      <c r="OIO83" s="90"/>
      <c r="OIP83" s="90"/>
      <c r="OIQ83" s="90"/>
      <c r="OIR83" s="90"/>
      <c r="OIS83" s="90"/>
      <c r="OIT83" s="90"/>
      <c r="OIU83" s="90"/>
      <c r="OIV83" s="90"/>
      <c r="OIW83" s="90"/>
      <c r="OIX83" s="90"/>
      <c r="OIY83" s="90"/>
      <c r="OIZ83" s="90"/>
      <c r="OJA83" s="90"/>
      <c r="OJB83" s="90"/>
      <c r="OJC83" s="90"/>
      <c r="OJD83" s="90"/>
      <c r="OJE83" s="90"/>
      <c r="OJF83" s="90"/>
      <c r="OJG83" s="90"/>
      <c r="OJH83" s="90"/>
      <c r="OJI83" s="90"/>
      <c r="OJJ83" s="90"/>
      <c r="OJK83" s="90"/>
      <c r="OJL83" s="90"/>
      <c r="OJM83" s="90"/>
      <c r="OJN83" s="90"/>
      <c r="OJO83" s="90"/>
      <c r="OJP83" s="90"/>
      <c r="OJQ83" s="90"/>
      <c r="OJR83" s="90"/>
      <c r="OJS83" s="90"/>
      <c r="OJT83" s="90"/>
      <c r="OJU83" s="90"/>
      <c r="OJV83" s="90"/>
      <c r="OJW83" s="90"/>
      <c r="OJX83" s="90"/>
      <c r="OJY83" s="90"/>
      <c r="OJZ83" s="90"/>
      <c r="OKA83" s="90"/>
      <c r="OKB83" s="90"/>
      <c r="OKC83" s="90"/>
      <c r="OKD83" s="90"/>
      <c r="OKE83" s="90"/>
      <c r="OKF83" s="90"/>
      <c r="OKG83" s="90"/>
      <c r="OKH83" s="90"/>
      <c r="OKI83" s="90"/>
      <c r="OKJ83" s="90"/>
      <c r="OKK83" s="90"/>
      <c r="OKL83" s="90"/>
      <c r="OKM83" s="90"/>
      <c r="OKN83" s="90"/>
      <c r="OKO83" s="90"/>
      <c r="OKP83" s="90"/>
      <c r="OKQ83" s="90"/>
      <c r="OKR83" s="90"/>
      <c r="OKS83" s="90"/>
      <c r="OKT83" s="90"/>
      <c r="OKU83" s="90"/>
      <c r="OKV83" s="90"/>
      <c r="OKW83" s="90"/>
      <c r="OKX83" s="90"/>
      <c r="OKY83" s="90"/>
      <c r="OKZ83" s="90"/>
      <c r="OLA83" s="90"/>
      <c r="OLB83" s="90"/>
      <c r="OLC83" s="90"/>
      <c r="OLD83" s="90"/>
      <c r="OLE83" s="90"/>
      <c r="OLF83" s="90"/>
      <c r="OLG83" s="90"/>
      <c r="OLH83" s="90"/>
      <c r="OLI83" s="90"/>
      <c r="OLJ83" s="90"/>
      <c r="OLK83" s="90"/>
      <c r="OLL83" s="90"/>
      <c r="OLM83" s="90"/>
      <c r="OLN83" s="90"/>
      <c r="OLO83" s="90"/>
      <c r="OLP83" s="90"/>
      <c r="OLQ83" s="90"/>
      <c r="OLR83" s="90"/>
      <c r="OLS83" s="90"/>
      <c r="OLT83" s="90"/>
      <c r="OLU83" s="90"/>
      <c r="OLV83" s="90"/>
      <c r="OLW83" s="90"/>
      <c r="OLX83" s="90"/>
      <c r="OLY83" s="90"/>
      <c r="OLZ83" s="90"/>
      <c r="OMA83" s="90"/>
      <c r="OMB83" s="90"/>
      <c r="OMC83" s="90"/>
      <c r="OMD83" s="90"/>
      <c r="OME83" s="90"/>
      <c r="OMF83" s="90"/>
      <c r="OMG83" s="90"/>
      <c r="OMH83" s="90"/>
      <c r="OMI83" s="90"/>
      <c r="OMJ83" s="90"/>
      <c r="OMK83" s="90"/>
      <c r="OML83" s="90"/>
      <c r="OMM83" s="90"/>
      <c r="OMN83" s="90"/>
      <c r="OMO83" s="90"/>
      <c r="OMP83" s="90"/>
      <c r="OMQ83" s="90"/>
      <c r="OMR83" s="90"/>
      <c r="OMS83" s="90"/>
      <c r="OMT83" s="90"/>
      <c r="OMU83" s="90"/>
      <c r="OMV83" s="90"/>
      <c r="OMW83" s="90"/>
      <c r="OMX83" s="90"/>
      <c r="OMY83" s="90"/>
      <c r="OMZ83" s="90"/>
      <c r="ONA83" s="90"/>
      <c r="ONB83" s="90"/>
      <c r="ONC83" s="90"/>
      <c r="OND83" s="90"/>
      <c r="ONE83" s="90"/>
      <c r="ONF83" s="90"/>
      <c r="ONG83" s="90"/>
      <c r="ONH83" s="90"/>
      <c r="ONI83" s="90"/>
      <c r="ONJ83" s="90"/>
      <c r="ONK83" s="90"/>
      <c r="ONL83" s="90"/>
      <c r="ONM83" s="90"/>
      <c r="ONN83" s="90"/>
      <c r="ONO83" s="90"/>
      <c r="ONP83" s="90"/>
      <c r="ONQ83" s="90"/>
      <c r="ONR83" s="90"/>
      <c r="ONS83" s="90"/>
      <c r="ONT83" s="90"/>
      <c r="ONU83" s="90"/>
      <c r="ONV83" s="90"/>
      <c r="ONW83" s="90"/>
      <c r="ONX83" s="90"/>
      <c r="ONY83" s="90"/>
      <c r="ONZ83" s="90"/>
      <c r="OOA83" s="90"/>
      <c r="OOB83" s="90"/>
      <c r="OOC83" s="90"/>
      <c r="OOD83" s="90"/>
      <c r="OOE83" s="90"/>
      <c r="OOF83" s="90"/>
      <c r="OOG83" s="90"/>
      <c r="OOH83" s="90"/>
      <c r="OOI83" s="90"/>
      <c r="OOJ83" s="90"/>
      <c r="OOK83" s="90"/>
      <c r="OOL83" s="90"/>
      <c r="OOM83" s="90"/>
      <c r="OON83" s="90"/>
      <c r="OOO83" s="90"/>
      <c r="OOP83" s="90"/>
      <c r="OOQ83" s="90"/>
      <c r="OOR83" s="90"/>
      <c r="OOS83" s="90"/>
      <c r="OOT83" s="90"/>
      <c r="OOU83" s="90"/>
      <c r="OOV83" s="90"/>
      <c r="OOW83" s="90"/>
      <c r="OOX83" s="90"/>
      <c r="OOY83" s="90"/>
      <c r="OOZ83" s="90"/>
      <c r="OPA83" s="90"/>
      <c r="OPB83" s="90"/>
      <c r="OPC83" s="90"/>
      <c r="OPD83" s="90"/>
      <c r="OPE83" s="90"/>
      <c r="OPF83" s="90"/>
      <c r="OPG83" s="90"/>
      <c r="OPH83" s="90"/>
      <c r="OPI83" s="90"/>
      <c r="OPJ83" s="90"/>
      <c r="OPK83" s="90"/>
      <c r="OPL83" s="90"/>
      <c r="OPM83" s="90"/>
      <c r="OPN83" s="90"/>
      <c r="OPO83" s="90"/>
      <c r="OPP83" s="90"/>
      <c r="OPQ83" s="90"/>
      <c r="OPR83" s="90"/>
      <c r="OPS83" s="90"/>
      <c r="OPT83" s="90"/>
      <c r="OPU83" s="90"/>
      <c r="OPV83" s="90"/>
      <c r="OPW83" s="90"/>
      <c r="OPX83" s="90"/>
      <c r="OPY83" s="90"/>
      <c r="OPZ83" s="90"/>
      <c r="OQA83" s="90"/>
      <c r="OQB83" s="90"/>
      <c r="OQC83" s="90"/>
      <c r="OQD83" s="90"/>
      <c r="OQE83" s="90"/>
      <c r="OQF83" s="90"/>
      <c r="OQG83" s="90"/>
      <c r="OQH83" s="90"/>
      <c r="OQI83" s="90"/>
      <c r="OQJ83" s="90"/>
      <c r="OQK83" s="90"/>
      <c r="OQL83" s="90"/>
      <c r="OQM83" s="90"/>
      <c r="OQN83" s="90"/>
      <c r="OQO83" s="90"/>
      <c r="OQP83" s="90"/>
      <c r="OQQ83" s="90"/>
      <c r="OQR83" s="90"/>
      <c r="OQS83" s="90"/>
      <c r="OQT83" s="90"/>
      <c r="OQU83" s="90"/>
      <c r="OQV83" s="90"/>
      <c r="OQW83" s="90"/>
      <c r="OQX83" s="90"/>
      <c r="OQY83" s="90"/>
      <c r="OQZ83" s="90"/>
      <c r="ORA83" s="90"/>
      <c r="ORB83" s="90"/>
      <c r="ORC83" s="90"/>
      <c r="ORD83" s="90"/>
      <c r="ORE83" s="90"/>
      <c r="ORF83" s="90"/>
      <c r="ORG83" s="90"/>
      <c r="ORH83" s="90"/>
      <c r="ORI83" s="90"/>
      <c r="ORJ83" s="90"/>
      <c r="ORK83" s="90"/>
      <c r="ORL83" s="90"/>
      <c r="ORM83" s="90"/>
      <c r="ORN83" s="90"/>
      <c r="ORO83" s="90"/>
      <c r="ORP83" s="90"/>
      <c r="ORQ83" s="90"/>
      <c r="ORR83" s="90"/>
      <c r="ORS83" s="90"/>
      <c r="ORT83" s="90"/>
      <c r="ORU83" s="90"/>
      <c r="ORV83" s="90"/>
      <c r="ORW83" s="90"/>
      <c r="ORX83" s="90"/>
      <c r="ORY83" s="90"/>
      <c r="ORZ83" s="90"/>
      <c r="OSA83" s="90"/>
      <c r="OSB83" s="90"/>
      <c r="OSC83" s="90"/>
      <c r="OSD83" s="90"/>
      <c r="OSE83" s="90"/>
      <c r="OSF83" s="90"/>
      <c r="OSG83" s="90"/>
      <c r="OSH83" s="90"/>
      <c r="OSI83" s="90"/>
      <c r="OSJ83" s="90"/>
      <c r="OSK83" s="90"/>
      <c r="OSL83" s="90"/>
      <c r="OSM83" s="90"/>
      <c r="OSN83" s="90"/>
      <c r="OSO83" s="90"/>
      <c r="OSP83" s="90"/>
      <c r="OSQ83" s="90"/>
      <c r="OSR83" s="90"/>
      <c r="OSS83" s="90"/>
      <c r="OST83" s="90"/>
      <c r="OSU83" s="90"/>
      <c r="OSV83" s="90"/>
      <c r="OSW83" s="90"/>
      <c r="OSX83" s="90"/>
      <c r="OSY83" s="90"/>
      <c r="OSZ83" s="90"/>
      <c r="OTA83" s="90"/>
      <c r="OTB83" s="90"/>
      <c r="OTC83" s="90"/>
      <c r="OTD83" s="90"/>
      <c r="OTE83" s="90"/>
      <c r="OTF83" s="90"/>
      <c r="OTG83" s="90"/>
      <c r="OTH83" s="90"/>
      <c r="OTI83" s="90"/>
      <c r="OTJ83" s="90"/>
      <c r="OTK83" s="90"/>
      <c r="OTL83" s="90"/>
      <c r="OTM83" s="90"/>
      <c r="OTN83" s="90"/>
      <c r="OTO83" s="90"/>
      <c r="OTP83" s="90"/>
      <c r="OTQ83" s="90"/>
      <c r="OTR83" s="90"/>
      <c r="OTS83" s="90"/>
      <c r="OTT83" s="90"/>
      <c r="OTU83" s="90"/>
      <c r="OTV83" s="90"/>
      <c r="OTW83" s="90"/>
      <c r="OTX83" s="90"/>
      <c r="OTY83" s="90"/>
      <c r="OTZ83" s="90"/>
      <c r="OUA83" s="90"/>
      <c r="OUB83" s="90"/>
      <c r="OUC83" s="90"/>
      <c r="OUD83" s="90"/>
      <c r="OUE83" s="90"/>
      <c r="OUF83" s="90"/>
      <c r="OUG83" s="90"/>
      <c r="OUH83" s="90"/>
      <c r="OUI83" s="90"/>
      <c r="OUJ83" s="90"/>
      <c r="OUK83" s="90"/>
      <c r="OUL83" s="90"/>
      <c r="OUM83" s="90"/>
      <c r="OUN83" s="90"/>
      <c r="OUO83" s="90"/>
      <c r="OUP83" s="90"/>
      <c r="OUQ83" s="90"/>
      <c r="OUR83" s="90"/>
      <c r="OUS83" s="90"/>
      <c r="OUT83" s="90"/>
      <c r="OUU83" s="90"/>
      <c r="OUV83" s="90"/>
      <c r="OUW83" s="90"/>
      <c r="OUX83" s="90"/>
      <c r="OUY83" s="90"/>
      <c r="OUZ83" s="90"/>
      <c r="OVA83" s="90"/>
      <c r="OVB83" s="90"/>
      <c r="OVC83" s="90"/>
      <c r="OVD83" s="90"/>
      <c r="OVE83" s="90"/>
      <c r="OVF83" s="90"/>
      <c r="OVG83" s="90"/>
      <c r="OVH83" s="90"/>
      <c r="OVI83" s="90"/>
      <c r="OVJ83" s="90"/>
      <c r="OVK83" s="90"/>
      <c r="OVL83" s="90"/>
      <c r="OVM83" s="90"/>
      <c r="OVN83" s="90"/>
      <c r="OVO83" s="90"/>
      <c r="OVP83" s="90"/>
      <c r="OVQ83" s="90"/>
      <c r="OVR83" s="90"/>
      <c r="OVS83" s="90"/>
      <c r="OVT83" s="90"/>
      <c r="OVU83" s="90"/>
      <c r="OVV83" s="90"/>
      <c r="OVW83" s="90"/>
      <c r="OVX83" s="90"/>
      <c r="OVY83" s="90"/>
      <c r="OVZ83" s="90"/>
      <c r="OWA83" s="90"/>
      <c r="OWB83" s="90"/>
      <c r="OWC83" s="90"/>
      <c r="OWD83" s="90"/>
      <c r="OWE83" s="90"/>
      <c r="OWF83" s="90"/>
      <c r="OWG83" s="90"/>
      <c r="OWH83" s="90"/>
      <c r="OWI83" s="90"/>
      <c r="OWJ83" s="90"/>
      <c r="OWK83" s="90"/>
      <c r="OWL83" s="90"/>
      <c r="OWM83" s="90"/>
      <c r="OWN83" s="90"/>
      <c r="OWO83" s="90"/>
      <c r="OWP83" s="90"/>
      <c r="OWQ83" s="90"/>
      <c r="OWR83" s="90"/>
      <c r="OWS83" s="90"/>
      <c r="OWT83" s="90"/>
      <c r="OWU83" s="90"/>
      <c r="OWV83" s="90"/>
      <c r="OWW83" s="90"/>
      <c r="OWX83" s="90"/>
      <c r="OWY83" s="90"/>
      <c r="OWZ83" s="90"/>
      <c r="OXA83" s="90"/>
      <c r="OXB83" s="90"/>
      <c r="OXC83" s="90"/>
      <c r="OXD83" s="90"/>
      <c r="OXE83" s="90"/>
      <c r="OXF83" s="90"/>
      <c r="OXG83" s="90"/>
      <c r="OXH83" s="90"/>
      <c r="OXI83" s="90"/>
      <c r="OXJ83" s="90"/>
      <c r="OXK83" s="90"/>
      <c r="OXL83" s="90"/>
      <c r="OXM83" s="90"/>
      <c r="OXN83" s="90"/>
      <c r="OXO83" s="90"/>
      <c r="OXP83" s="90"/>
      <c r="OXQ83" s="90"/>
      <c r="OXR83" s="90"/>
      <c r="OXS83" s="90"/>
      <c r="OXT83" s="90"/>
      <c r="OXU83" s="90"/>
      <c r="OXV83" s="90"/>
      <c r="OXW83" s="90"/>
      <c r="OXX83" s="90"/>
      <c r="OXY83" s="90"/>
      <c r="OXZ83" s="90"/>
      <c r="OYA83" s="90"/>
      <c r="OYB83" s="90"/>
      <c r="OYC83" s="90"/>
      <c r="OYD83" s="90"/>
      <c r="OYE83" s="90"/>
      <c r="OYF83" s="90"/>
      <c r="OYG83" s="90"/>
      <c r="OYH83" s="90"/>
      <c r="OYI83" s="90"/>
      <c r="OYJ83" s="90"/>
      <c r="OYK83" s="90"/>
      <c r="OYL83" s="90"/>
      <c r="OYM83" s="90"/>
      <c r="OYN83" s="90"/>
      <c r="OYO83" s="90"/>
      <c r="OYP83" s="90"/>
      <c r="OYQ83" s="90"/>
      <c r="OYR83" s="90"/>
      <c r="OYS83" s="90"/>
      <c r="OYT83" s="90"/>
      <c r="OYU83" s="90"/>
      <c r="OYV83" s="90"/>
      <c r="OYW83" s="90"/>
      <c r="OYX83" s="90"/>
      <c r="OYY83" s="90"/>
      <c r="OYZ83" s="90"/>
      <c r="OZA83" s="90"/>
      <c r="OZB83" s="90"/>
      <c r="OZC83" s="90"/>
      <c r="OZD83" s="90"/>
      <c r="OZE83" s="90"/>
      <c r="OZF83" s="90"/>
      <c r="OZG83" s="90"/>
      <c r="OZH83" s="90"/>
      <c r="OZI83" s="90"/>
      <c r="OZJ83" s="90"/>
      <c r="OZK83" s="90"/>
      <c r="OZL83" s="90"/>
      <c r="OZM83" s="90"/>
      <c r="OZN83" s="90"/>
      <c r="OZO83" s="90"/>
      <c r="OZP83" s="90"/>
      <c r="OZQ83" s="90"/>
      <c r="OZR83" s="90"/>
      <c r="OZS83" s="90"/>
      <c r="OZT83" s="90"/>
      <c r="OZU83" s="90"/>
      <c r="OZV83" s="90"/>
      <c r="OZW83" s="90"/>
      <c r="OZX83" s="90"/>
      <c r="OZY83" s="90"/>
      <c r="OZZ83" s="90"/>
      <c r="PAA83" s="90"/>
      <c r="PAB83" s="90"/>
      <c r="PAC83" s="90"/>
      <c r="PAD83" s="90"/>
      <c r="PAE83" s="90"/>
      <c r="PAF83" s="90"/>
      <c r="PAG83" s="90"/>
      <c r="PAH83" s="90"/>
      <c r="PAI83" s="90"/>
      <c r="PAJ83" s="90"/>
      <c r="PAK83" s="90"/>
      <c r="PAL83" s="90"/>
      <c r="PAM83" s="90"/>
      <c r="PAN83" s="90"/>
      <c r="PAO83" s="90"/>
      <c r="PAP83" s="90"/>
      <c r="PAQ83" s="90"/>
      <c r="PAR83" s="90"/>
      <c r="PAS83" s="90"/>
      <c r="PAT83" s="90"/>
      <c r="PAU83" s="90"/>
      <c r="PAV83" s="90"/>
      <c r="PAW83" s="90"/>
      <c r="PAX83" s="90"/>
      <c r="PAY83" s="90"/>
      <c r="PAZ83" s="90"/>
      <c r="PBA83" s="90"/>
      <c r="PBB83" s="90"/>
      <c r="PBC83" s="90"/>
      <c r="PBD83" s="90"/>
      <c r="PBE83" s="90"/>
      <c r="PBF83" s="90"/>
      <c r="PBG83" s="90"/>
      <c r="PBH83" s="90"/>
      <c r="PBI83" s="90"/>
      <c r="PBJ83" s="90"/>
      <c r="PBK83" s="90"/>
      <c r="PBL83" s="90"/>
      <c r="PBM83" s="90"/>
      <c r="PBN83" s="90"/>
      <c r="PBO83" s="90"/>
      <c r="PBP83" s="90"/>
      <c r="PBQ83" s="90"/>
      <c r="PBR83" s="90"/>
      <c r="PBS83" s="90"/>
      <c r="PBT83" s="90"/>
      <c r="PBU83" s="90"/>
      <c r="PBV83" s="90"/>
      <c r="PBW83" s="90"/>
      <c r="PBX83" s="90"/>
      <c r="PBY83" s="90"/>
      <c r="PBZ83" s="90"/>
      <c r="PCA83" s="90"/>
      <c r="PCB83" s="90"/>
      <c r="PCC83" s="90"/>
      <c r="PCD83" s="90"/>
      <c r="PCE83" s="90"/>
      <c r="PCF83" s="90"/>
      <c r="PCG83" s="90"/>
      <c r="PCH83" s="90"/>
      <c r="PCI83" s="90"/>
      <c r="PCJ83" s="90"/>
      <c r="PCK83" s="90"/>
      <c r="PCL83" s="90"/>
      <c r="PCM83" s="90"/>
      <c r="PCN83" s="90"/>
      <c r="PCO83" s="90"/>
      <c r="PCP83" s="90"/>
      <c r="PCQ83" s="90"/>
      <c r="PCR83" s="90"/>
      <c r="PCS83" s="90"/>
      <c r="PCT83" s="90"/>
      <c r="PCU83" s="90"/>
      <c r="PCV83" s="90"/>
      <c r="PCW83" s="90"/>
      <c r="PCX83" s="90"/>
      <c r="PCY83" s="90"/>
      <c r="PCZ83" s="90"/>
      <c r="PDA83" s="90"/>
      <c r="PDB83" s="90"/>
      <c r="PDC83" s="90"/>
      <c r="PDD83" s="90"/>
      <c r="PDE83" s="90"/>
      <c r="PDF83" s="90"/>
      <c r="PDG83" s="90"/>
      <c r="PDH83" s="90"/>
      <c r="PDI83" s="90"/>
      <c r="PDJ83" s="90"/>
      <c r="PDK83" s="90"/>
      <c r="PDL83" s="90"/>
      <c r="PDM83" s="90"/>
      <c r="PDN83" s="90"/>
      <c r="PDO83" s="90"/>
      <c r="PDP83" s="90"/>
      <c r="PDQ83" s="90"/>
      <c r="PDR83" s="90"/>
      <c r="PDS83" s="90"/>
      <c r="PDT83" s="90"/>
      <c r="PDU83" s="90"/>
      <c r="PDV83" s="90"/>
      <c r="PDW83" s="90"/>
      <c r="PDX83" s="90"/>
      <c r="PDY83" s="90"/>
      <c r="PDZ83" s="90"/>
      <c r="PEA83" s="90"/>
      <c r="PEB83" s="90"/>
      <c r="PEC83" s="90"/>
      <c r="PED83" s="90"/>
      <c r="PEE83" s="90"/>
      <c r="PEF83" s="90"/>
      <c r="PEG83" s="90"/>
      <c r="PEH83" s="90"/>
      <c r="PEI83" s="90"/>
      <c r="PEJ83" s="90"/>
      <c r="PEK83" s="90"/>
      <c r="PEL83" s="90"/>
      <c r="PEM83" s="90"/>
      <c r="PEN83" s="90"/>
      <c r="PEO83" s="90"/>
      <c r="PEP83" s="90"/>
      <c r="PEQ83" s="90"/>
      <c r="PER83" s="90"/>
      <c r="PES83" s="90"/>
      <c r="PET83" s="90"/>
      <c r="PEU83" s="90"/>
      <c r="PEV83" s="90"/>
      <c r="PEW83" s="90"/>
      <c r="PEX83" s="90"/>
      <c r="PEY83" s="90"/>
      <c r="PEZ83" s="90"/>
      <c r="PFA83" s="90"/>
      <c r="PFB83" s="90"/>
      <c r="PFC83" s="90"/>
      <c r="PFD83" s="90"/>
      <c r="PFE83" s="90"/>
      <c r="PFF83" s="90"/>
      <c r="PFG83" s="90"/>
      <c r="PFH83" s="90"/>
      <c r="PFI83" s="90"/>
      <c r="PFJ83" s="90"/>
      <c r="PFK83" s="90"/>
      <c r="PFL83" s="90"/>
      <c r="PFM83" s="90"/>
      <c r="PFN83" s="90"/>
      <c r="PFO83" s="90"/>
      <c r="PFP83" s="90"/>
      <c r="PFQ83" s="90"/>
      <c r="PFR83" s="90"/>
      <c r="PFS83" s="90"/>
      <c r="PFT83" s="90"/>
      <c r="PFU83" s="90"/>
      <c r="PFV83" s="90"/>
      <c r="PFW83" s="90"/>
      <c r="PFX83" s="90"/>
      <c r="PFY83" s="90"/>
      <c r="PFZ83" s="90"/>
      <c r="PGA83" s="90"/>
      <c r="PGB83" s="90"/>
      <c r="PGC83" s="90"/>
      <c r="PGD83" s="90"/>
      <c r="PGE83" s="90"/>
      <c r="PGF83" s="90"/>
      <c r="PGG83" s="90"/>
      <c r="PGH83" s="90"/>
      <c r="PGI83" s="90"/>
      <c r="PGJ83" s="90"/>
      <c r="PGK83" s="90"/>
      <c r="PGL83" s="90"/>
      <c r="PGM83" s="90"/>
      <c r="PGN83" s="90"/>
      <c r="PGO83" s="90"/>
      <c r="PGP83" s="90"/>
      <c r="PGQ83" s="90"/>
      <c r="PGR83" s="90"/>
      <c r="PGS83" s="90"/>
      <c r="PGT83" s="90"/>
      <c r="PGU83" s="90"/>
      <c r="PGV83" s="90"/>
      <c r="PGW83" s="90"/>
      <c r="PGX83" s="90"/>
      <c r="PGY83" s="90"/>
      <c r="PGZ83" s="90"/>
      <c r="PHA83" s="90"/>
      <c r="PHB83" s="90"/>
      <c r="PHC83" s="90"/>
      <c r="PHD83" s="90"/>
      <c r="PHE83" s="90"/>
      <c r="PHF83" s="90"/>
      <c r="PHG83" s="90"/>
      <c r="PHH83" s="90"/>
      <c r="PHI83" s="90"/>
      <c r="PHJ83" s="90"/>
      <c r="PHK83" s="90"/>
      <c r="PHL83" s="90"/>
      <c r="PHM83" s="90"/>
      <c r="PHN83" s="90"/>
      <c r="PHO83" s="90"/>
      <c r="PHP83" s="90"/>
      <c r="PHQ83" s="90"/>
      <c r="PHR83" s="90"/>
      <c r="PHS83" s="90"/>
      <c r="PHT83" s="90"/>
      <c r="PHU83" s="90"/>
      <c r="PHV83" s="90"/>
      <c r="PHW83" s="90"/>
      <c r="PHX83" s="90"/>
      <c r="PHY83" s="90"/>
      <c r="PHZ83" s="90"/>
      <c r="PIA83" s="90"/>
      <c r="PIB83" s="90"/>
      <c r="PIC83" s="90"/>
      <c r="PID83" s="90"/>
      <c r="PIE83" s="90"/>
      <c r="PIF83" s="90"/>
      <c r="PIG83" s="90"/>
      <c r="PIH83" s="90"/>
      <c r="PII83" s="90"/>
      <c r="PIJ83" s="90"/>
      <c r="PIK83" s="90"/>
      <c r="PIL83" s="90"/>
      <c r="PIM83" s="90"/>
      <c r="PIN83" s="90"/>
      <c r="PIO83" s="90"/>
      <c r="PIP83" s="90"/>
      <c r="PIQ83" s="90"/>
      <c r="PIR83" s="90"/>
      <c r="PIS83" s="90"/>
      <c r="PIT83" s="90"/>
      <c r="PIU83" s="90"/>
      <c r="PIV83" s="90"/>
      <c r="PIW83" s="90"/>
      <c r="PIX83" s="90"/>
      <c r="PIY83" s="90"/>
      <c r="PIZ83" s="90"/>
      <c r="PJA83" s="90"/>
      <c r="PJB83" s="90"/>
      <c r="PJC83" s="90"/>
      <c r="PJD83" s="90"/>
      <c r="PJE83" s="90"/>
      <c r="PJF83" s="90"/>
      <c r="PJG83" s="90"/>
      <c r="PJH83" s="90"/>
      <c r="PJI83" s="90"/>
      <c r="PJJ83" s="90"/>
      <c r="PJK83" s="90"/>
      <c r="PJL83" s="90"/>
      <c r="PJM83" s="90"/>
      <c r="PJN83" s="90"/>
      <c r="PJO83" s="90"/>
      <c r="PJP83" s="90"/>
      <c r="PJQ83" s="90"/>
      <c r="PJR83" s="90"/>
      <c r="PJS83" s="90"/>
      <c r="PJT83" s="90"/>
      <c r="PJU83" s="90"/>
      <c r="PJV83" s="90"/>
      <c r="PJW83" s="90"/>
      <c r="PJX83" s="90"/>
      <c r="PJY83" s="90"/>
      <c r="PJZ83" s="90"/>
      <c r="PKA83" s="90"/>
      <c r="PKB83" s="90"/>
      <c r="PKC83" s="90"/>
      <c r="PKD83" s="90"/>
      <c r="PKE83" s="90"/>
      <c r="PKF83" s="90"/>
      <c r="PKG83" s="90"/>
      <c r="PKH83" s="90"/>
      <c r="PKI83" s="90"/>
      <c r="PKJ83" s="90"/>
      <c r="PKK83" s="90"/>
      <c r="PKL83" s="90"/>
      <c r="PKM83" s="90"/>
      <c r="PKN83" s="90"/>
      <c r="PKO83" s="90"/>
      <c r="PKP83" s="90"/>
      <c r="PKQ83" s="90"/>
      <c r="PKR83" s="90"/>
      <c r="PKS83" s="90"/>
      <c r="PKT83" s="90"/>
      <c r="PKU83" s="90"/>
      <c r="PKV83" s="90"/>
      <c r="PKW83" s="90"/>
      <c r="PKX83" s="90"/>
      <c r="PKY83" s="90"/>
      <c r="PKZ83" s="90"/>
      <c r="PLA83" s="90"/>
      <c r="PLB83" s="90"/>
      <c r="PLC83" s="90"/>
      <c r="PLD83" s="90"/>
      <c r="PLE83" s="90"/>
      <c r="PLF83" s="90"/>
      <c r="PLG83" s="90"/>
      <c r="PLH83" s="90"/>
      <c r="PLI83" s="90"/>
      <c r="PLJ83" s="90"/>
      <c r="PLK83" s="90"/>
      <c r="PLL83" s="90"/>
      <c r="PLM83" s="90"/>
      <c r="PLN83" s="90"/>
      <c r="PLO83" s="90"/>
      <c r="PLP83" s="90"/>
      <c r="PLQ83" s="90"/>
      <c r="PLR83" s="90"/>
      <c r="PLS83" s="90"/>
      <c r="PLT83" s="90"/>
      <c r="PLU83" s="90"/>
      <c r="PLV83" s="90"/>
      <c r="PLW83" s="90"/>
      <c r="PLX83" s="90"/>
      <c r="PLY83" s="90"/>
      <c r="PLZ83" s="90"/>
      <c r="PMA83" s="90"/>
      <c r="PMB83" s="90"/>
      <c r="PMC83" s="90"/>
      <c r="PMD83" s="90"/>
      <c r="PME83" s="90"/>
      <c r="PMF83" s="90"/>
      <c r="PMG83" s="90"/>
      <c r="PMH83" s="90"/>
      <c r="PMI83" s="90"/>
      <c r="PMJ83" s="90"/>
      <c r="PMK83" s="90"/>
      <c r="PML83" s="90"/>
      <c r="PMM83" s="90"/>
      <c r="PMN83" s="90"/>
      <c r="PMO83" s="90"/>
      <c r="PMP83" s="90"/>
      <c r="PMQ83" s="90"/>
      <c r="PMR83" s="90"/>
      <c r="PMS83" s="90"/>
      <c r="PMT83" s="90"/>
      <c r="PMU83" s="90"/>
      <c r="PMV83" s="90"/>
      <c r="PMW83" s="90"/>
      <c r="PMX83" s="90"/>
      <c r="PMY83" s="90"/>
      <c r="PMZ83" s="90"/>
      <c r="PNA83" s="90"/>
      <c r="PNB83" s="90"/>
      <c r="PNC83" s="90"/>
      <c r="PND83" s="90"/>
      <c r="PNE83" s="90"/>
      <c r="PNF83" s="90"/>
      <c r="PNG83" s="90"/>
      <c r="PNH83" s="90"/>
      <c r="PNI83" s="90"/>
      <c r="PNJ83" s="90"/>
      <c r="PNK83" s="90"/>
      <c r="PNL83" s="90"/>
      <c r="PNM83" s="90"/>
      <c r="PNN83" s="90"/>
      <c r="PNO83" s="90"/>
      <c r="PNP83" s="90"/>
      <c r="PNQ83" s="90"/>
      <c r="PNR83" s="90"/>
      <c r="PNS83" s="90"/>
      <c r="PNT83" s="90"/>
      <c r="PNU83" s="90"/>
      <c r="PNV83" s="90"/>
      <c r="PNW83" s="90"/>
      <c r="PNX83" s="90"/>
      <c r="PNY83" s="90"/>
      <c r="PNZ83" s="90"/>
      <c r="POA83" s="90"/>
      <c r="POB83" s="90"/>
      <c r="POC83" s="90"/>
      <c r="POD83" s="90"/>
      <c r="POE83" s="90"/>
      <c r="POF83" s="90"/>
      <c r="POG83" s="90"/>
      <c r="POH83" s="90"/>
      <c r="POI83" s="90"/>
      <c r="POJ83" s="90"/>
      <c r="POK83" s="90"/>
      <c r="POL83" s="90"/>
      <c r="POM83" s="90"/>
      <c r="PON83" s="90"/>
      <c r="POO83" s="90"/>
      <c r="POP83" s="90"/>
      <c r="POQ83" s="90"/>
      <c r="POR83" s="90"/>
      <c r="POS83" s="90"/>
      <c r="POT83" s="90"/>
      <c r="POU83" s="90"/>
      <c r="POV83" s="90"/>
      <c r="POW83" s="90"/>
      <c r="POX83" s="90"/>
      <c r="POY83" s="90"/>
      <c r="POZ83" s="90"/>
      <c r="PPA83" s="90"/>
      <c r="PPB83" s="90"/>
      <c r="PPC83" s="90"/>
      <c r="PPD83" s="90"/>
      <c r="PPE83" s="90"/>
      <c r="PPF83" s="90"/>
      <c r="PPG83" s="90"/>
      <c r="PPH83" s="90"/>
      <c r="PPI83" s="90"/>
      <c r="PPJ83" s="90"/>
      <c r="PPK83" s="90"/>
      <c r="PPL83" s="90"/>
      <c r="PPM83" s="90"/>
      <c r="PPN83" s="90"/>
      <c r="PPO83" s="90"/>
      <c r="PPP83" s="90"/>
      <c r="PPQ83" s="90"/>
      <c r="PPR83" s="90"/>
      <c r="PPS83" s="90"/>
      <c r="PPT83" s="90"/>
      <c r="PPU83" s="90"/>
      <c r="PPV83" s="90"/>
      <c r="PPW83" s="90"/>
      <c r="PPX83" s="90"/>
      <c r="PPY83" s="90"/>
      <c r="PPZ83" s="90"/>
      <c r="PQA83" s="90"/>
      <c r="PQB83" s="90"/>
      <c r="PQC83" s="90"/>
      <c r="PQD83" s="90"/>
      <c r="PQE83" s="90"/>
      <c r="PQF83" s="90"/>
      <c r="PQG83" s="90"/>
      <c r="PQH83" s="90"/>
      <c r="PQI83" s="90"/>
      <c r="PQJ83" s="90"/>
      <c r="PQK83" s="90"/>
      <c r="PQL83" s="90"/>
      <c r="PQM83" s="90"/>
      <c r="PQN83" s="90"/>
      <c r="PQO83" s="90"/>
      <c r="PQP83" s="90"/>
      <c r="PQQ83" s="90"/>
      <c r="PQR83" s="90"/>
      <c r="PQS83" s="90"/>
      <c r="PQT83" s="90"/>
      <c r="PQU83" s="90"/>
      <c r="PQV83" s="90"/>
      <c r="PQW83" s="90"/>
      <c r="PQX83" s="90"/>
      <c r="PQY83" s="90"/>
      <c r="PQZ83" s="90"/>
      <c r="PRA83" s="90"/>
      <c r="PRB83" s="90"/>
      <c r="PRC83" s="90"/>
      <c r="PRD83" s="90"/>
      <c r="PRE83" s="90"/>
      <c r="PRF83" s="90"/>
      <c r="PRG83" s="90"/>
      <c r="PRH83" s="90"/>
      <c r="PRI83" s="90"/>
      <c r="PRJ83" s="90"/>
      <c r="PRK83" s="90"/>
      <c r="PRL83" s="90"/>
      <c r="PRM83" s="90"/>
      <c r="PRN83" s="90"/>
      <c r="PRO83" s="90"/>
      <c r="PRP83" s="90"/>
      <c r="PRQ83" s="90"/>
      <c r="PRR83" s="90"/>
      <c r="PRS83" s="90"/>
      <c r="PRT83" s="90"/>
      <c r="PRU83" s="90"/>
      <c r="PRV83" s="90"/>
      <c r="PRW83" s="90"/>
      <c r="PRX83" s="90"/>
      <c r="PRY83" s="90"/>
      <c r="PRZ83" s="90"/>
      <c r="PSA83" s="90"/>
      <c r="PSB83" s="90"/>
      <c r="PSC83" s="90"/>
      <c r="PSD83" s="90"/>
      <c r="PSE83" s="90"/>
      <c r="PSF83" s="90"/>
      <c r="PSG83" s="90"/>
      <c r="PSH83" s="90"/>
      <c r="PSI83" s="90"/>
      <c r="PSJ83" s="90"/>
      <c r="PSK83" s="90"/>
      <c r="PSL83" s="90"/>
      <c r="PSM83" s="90"/>
      <c r="PSN83" s="90"/>
      <c r="PSO83" s="90"/>
      <c r="PSP83" s="90"/>
      <c r="PSQ83" s="90"/>
      <c r="PSR83" s="90"/>
      <c r="PSS83" s="90"/>
      <c r="PST83" s="90"/>
      <c r="PSU83" s="90"/>
      <c r="PSV83" s="90"/>
      <c r="PSW83" s="90"/>
      <c r="PSX83" s="90"/>
      <c r="PSY83" s="90"/>
      <c r="PSZ83" s="90"/>
      <c r="PTA83" s="90"/>
      <c r="PTB83" s="90"/>
      <c r="PTC83" s="90"/>
      <c r="PTD83" s="90"/>
      <c r="PTE83" s="90"/>
      <c r="PTF83" s="90"/>
      <c r="PTG83" s="90"/>
      <c r="PTH83" s="90"/>
      <c r="PTI83" s="90"/>
      <c r="PTJ83" s="90"/>
      <c r="PTK83" s="90"/>
      <c r="PTL83" s="90"/>
      <c r="PTM83" s="90"/>
      <c r="PTN83" s="90"/>
      <c r="PTO83" s="90"/>
      <c r="PTP83" s="90"/>
      <c r="PTQ83" s="90"/>
      <c r="PTR83" s="90"/>
      <c r="PTS83" s="90"/>
      <c r="PTT83" s="90"/>
      <c r="PTU83" s="90"/>
      <c r="PTV83" s="90"/>
      <c r="PTW83" s="90"/>
      <c r="PTX83" s="90"/>
      <c r="PTY83" s="90"/>
      <c r="PTZ83" s="90"/>
      <c r="PUA83" s="90"/>
      <c r="PUB83" s="90"/>
      <c r="PUC83" s="90"/>
      <c r="PUD83" s="90"/>
      <c r="PUE83" s="90"/>
      <c r="PUF83" s="90"/>
      <c r="PUG83" s="90"/>
      <c r="PUH83" s="90"/>
      <c r="PUI83" s="90"/>
      <c r="PUJ83" s="90"/>
      <c r="PUK83" s="90"/>
      <c r="PUL83" s="90"/>
      <c r="PUM83" s="90"/>
      <c r="PUN83" s="90"/>
      <c r="PUO83" s="90"/>
      <c r="PUP83" s="90"/>
      <c r="PUQ83" s="90"/>
      <c r="PUR83" s="90"/>
      <c r="PUS83" s="90"/>
      <c r="PUT83" s="90"/>
      <c r="PUU83" s="90"/>
      <c r="PUV83" s="90"/>
      <c r="PUW83" s="90"/>
      <c r="PUX83" s="90"/>
      <c r="PUY83" s="90"/>
      <c r="PUZ83" s="90"/>
      <c r="PVA83" s="90"/>
      <c r="PVB83" s="90"/>
      <c r="PVC83" s="90"/>
      <c r="PVD83" s="90"/>
      <c r="PVE83" s="90"/>
      <c r="PVF83" s="90"/>
      <c r="PVG83" s="90"/>
      <c r="PVH83" s="90"/>
      <c r="PVI83" s="90"/>
      <c r="PVJ83" s="90"/>
      <c r="PVK83" s="90"/>
      <c r="PVL83" s="90"/>
      <c r="PVM83" s="90"/>
      <c r="PVN83" s="90"/>
      <c r="PVO83" s="90"/>
      <c r="PVP83" s="90"/>
      <c r="PVQ83" s="90"/>
      <c r="PVR83" s="90"/>
      <c r="PVS83" s="90"/>
      <c r="PVT83" s="90"/>
      <c r="PVU83" s="90"/>
      <c r="PVV83" s="90"/>
      <c r="PVW83" s="90"/>
      <c r="PVX83" s="90"/>
      <c r="PVY83" s="90"/>
      <c r="PVZ83" s="90"/>
      <c r="PWA83" s="90"/>
      <c r="PWB83" s="90"/>
      <c r="PWC83" s="90"/>
      <c r="PWD83" s="90"/>
      <c r="PWE83" s="90"/>
      <c r="PWF83" s="90"/>
      <c r="PWG83" s="90"/>
      <c r="PWH83" s="90"/>
      <c r="PWI83" s="90"/>
      <c r="PWJ83" s="90"/>
      <c r="PWK83" s="90"/>
      <c r="PWL83" s="90"/>
      <c r="PWM83" s="90"/>
      <c r="PWN83" s="90"/>
      <c r="PWO83" s="90"/>
      <c r="PWP83" s="90"/>
      <c r="PWQ83" s="90"/>
      <c r="PWR83" s="90"/>
      <c r="PWS83" s="90"/>
      <c r="PWT83" s="90"/>
      <c r="PWU83" s="90"/>
      <c r="PWV83" s="90"/>
      <c r="PWW83" s="90"/>
      <c r="PWX83" s="90"/>
      <c r="PWY83" s="90"/>
      <c r="PWZ83" s="90"/>
      <c r="PXA83" s="90"/>
      <c r="PXB83" s="90"/>
      <c r="PXC83" s="90"/>
      <c r="PXD83" s="90"/>
      <c r="PXE83" s="90"/>
      <c r="PXF83" s="90"/>
      <c r="PXG83" s="90"/>
      <c r="PXH83" s="90"/>
      <c r="PXI83" s="90"/>
      <c r="PXJ83" s="90"/>
      <c r="PXK83" s="90"/>
      <c r="PXL83" s="90"/>
      <c r="PXM83" s="90"/>
      <c r="PXN83" s="90"/>
      <c r="PXO83" s="90"/>
      <c r="PXP83" s="90"/>
      <c r="PXQ83" s="90"/>
      <c r="PXR83" s="90"/>
      <c r="PXS83" s="90"/>
      <c r="PXT83" s="90"/>
      <c r="PXU83" s="90"/>
      <c r="PXV83" s="90"/>
      <c r="PXW83" s="90"/>
      <c r="PXX83" s="90"/>
      <c r="PXY83" s="90"/>
      <c r="PXZ83" s="90"/>
      <c r="PYA83" s="90"/>
      <c r="PYB83" s="90"/>
      <c r="PYC83" s="90"/>
      <c r="PYD83" s="90"/>
      <c r="PYE83" s="90"/>
      <c r="PYF83" s="90"/>
      <c r="PYG83" s="90"/>
      <c r="PYH83" s="90"/>
      <c r="PYI83" s="90"/>
      <c r="PYJ83" s="90"/>
      <c r="PYK83" s="90"/>
      <c r="PYL83" s="90"/>
      <c r="PYM83" s="90"/>
      <c r="PYN83" s="90"/>
      <c r="PYO83" s="90"/>
      <c r="PYP83" s="90"/>
      <c r="PYQ83" s="90"/>
      <c r="PYR83" s="90"/>
      <c r="PYS83" s="90"/>
      <c r="PYT83" s="90"/>
      <c r="PYU83" s="90"/>
      <c r="PYV83" s="90"/>
      <c r="PYW83" s="90"/>
      <c r="PYX83" s="90"/>
      <c r="PYY83" s="90"/>
      <c r="PYZ83" s="90"/>
      <c r="PZA83" s="90"/>
      <c r="PZB83" s="90"/>
      <c r="PZC83" s="90"/>
      <c r="PZD83" s="90"/>
      <c r="PZE83" s="90"/>
      <c r="PZF83" s="90"/>
      <c r="PZG83" s="90"/>
      <c r="PZH83" s="90"/>
      <c r="PZI83" s="90"/>
      <c r="PZJ83" s="90"/>
      <c r="PZK83" s="90"/>
      <c r="PZL83" s="90"/>
      <c r="PZM83" s="90"/>
      <c r="PZN83" s="90"/>
      <c r="PZO83" s="90"/>
      <c r="PZP83" s="90"/>
      <c r="PZQ83" s="90"/>
      <c r="PZR83" s="90"/>
      <c r="PZS83" s="90"/>
      <c r="PZT83" s="90"/>
      <c r="PZU83" s="90"/>
      <c r="PZV83" s="90"/>
      <c r="PZW83" s="90"/>
      <c r="PZX83" s="90"/>
      <c r="PZY83" s="90"/>
      <c r="PZZ83" s="90"/>
      <c r="QAA83" s="90"/>
      <c r="QAB83" s="90"/>
      <c r="QAC83" s="90"/>
      <c r="QAD83" s="90"/>
      <c r="QAE83" s="90"/>
      <c r="QAF83" s="90"/>
      <c r="QAG83" s="90"/>
      <c r="QAH83" s="90"/>
      <c r="QAI83" s="90"/>
      <c r="QAJ83" s="90"/>
      <c r="QAK83" s="90"/>
      <c r="QAL83" s="90"/>
      <c r="QAM83" s="90"/>
      <c r="QAN83" s="90"/>
      <c r="QAO83" s="90"/>
      <c r="QAP83" s="90"/>
      <c r="QAQ83" s="90"/>
      <c r="QAR83" s="90"/>
      <c r="QAS83" s="90"/>
      <c r="QAT83" s="90"/>
      <c r="QAU83" s="90"/>
      <c r="QAV83" s="90"/>
      <c r="QAW83" s="90"/>
      <c r="QAX83" s="90"/>
      <c r="QAY83" s="90"/>
      <c r="QAZ83" s="90"/>
      <c r="QBA83" s="90"/>
      <c r="QBB83" s="90"/>
      <c r="QBC83" s="90"/>
      <c r="QBD83" s="90"/>
      <c r="QBE83" s="90"/>
      <c r="QBF83" s="90"/>
      <c r="QBG83" s="90"/>
      <c r="QBH83" s="90"/>
      <c r="QBI83" s="90"/>
      <c r="QBJ83" s="90"/>
      <c r="QBK83" s="90"/>
      <c r="QBL83" s="90"/>
      <c r="QBM83" s="90"/>
      <c r="QBN83" s="90"/>
      <c r="QBO83" s="90"/>
      <c r="QBP83" s="90"/>
      <c r="QBQ83" s="90"/>
      <c r="QBR83" s="90"/>
      <c r="QBS83" s="90"/>
      <c r="QBT83" s="90"/>
      <c r="QBU83" s="90"/>
      <c r="QBV83" s="90"/>
      <c r="QBW83" s="90"/>
      <c r="QBX83" s="90"/>
      <c r="QBY83" s="90"/>
      <c r="QBZ83" s="90"/>
      <c r="QCA83" s="90"/>
      <c r="QCB83" s="90"/>
      <c r="QCC83" s="90"/>
      <c r="QCD83" s="90"/>
      <c r="QCE83" s="90"/>
      <c r="QCF83" s="90"/>
      <c r="QCG83" s="90"/>
      <c r="QCH83" s="90"/>
      <c r="QCI83" s="90"/>
      <c r="QCJ83" s="90"/>
      <c r="QCK83" s="90"/>
      <c r="QCL83" s="90"/>
      <c r="QCM83" s="90"/>
      <c r="QCN83" s="90"/>
      <c r="QCO83" s="90"/>
      <c r="QCP83" s="90"/>
      <c r="QCQ83" s="90"/>
      <c r="QCR83" s="90"/>
      <c r="QCS83" s="90"/>
      <c r="QCT83" s="90"/>
      <c r="QCU83" s="90"/>
      <c r="QCV83" s="90"/>
      <c r="QCW83" s="90"/>
      <c r="QCX83" s="90"/>
      <c r="QCY83" s="90"/>
      <c r="QCZ83" s="90"/>
      <c r="QDA83" s="90"/>
      <c r="QDB83" s="90"/>
      <c r="QDC83" s="90"/>
      <c r="QDD83" s="90"/>
      <c r="QDE83" s="90"/>
      <c r="QDF83" s="90"/>
      <c r="QDG83" s="90"/>
      <c r="QDH83" s="90"/>
      <c r="QDI83" s="90"/>
      <c r="QDJ83" s="90"/>
      <c r="QDK83" s="90"/>
      <c r="QDL83" s="90"/>
      <c r="QDM83" s="90"/>
      <c r="QDN83" s="90"/>
      <c r="QDO83" s="90"/>
      <c r="QDP83" s="90"/>
      <c r="QDQ83" s="90"/>
      <c r="QDR83" s="90"/>
      <c r="QDS83" s="90"/>
      <c r="QDT83" s="90"/>
      <c r="QDU83" s="90"/>
      <c r="QDV83" s="90"/>
      <c r="QDW83" s="90"/>
      <c r="QDX83" s="90"/>
      <c r="QDY83" s="90"/>
      <c r="QDZ83" s="90"/>
      <c r="QEA83" s="90"/>
      <c r="QEB83" s="90"/>
      <c r="QEC83" s="90"/>
      <c r="QED83" s="90"/>
      <c r="QEE83" s="90"/>
      <c r="QEF83" s="90"/>
      <c r="QEG83" s="90"/>
      <c r="QEH83" s="90"/>
      <c r="QEI83" s="90"/>
      <c r="QEJ83" s="90"/>
      <c r="QEK83" s="90"/>
      <c r="QEL83" s="90"/>
      <c r="QEM83" s="90"/>
      <c r="QEN83" s="90"/>
      <c r="QEO83" s="90"/>
      <c r="QEP83" s="90"/>
      <c r="QEQ83" s="90"/>
      <c r="QER83" s="90"/>
      <c r="QES83" s="90"/>
      <c r="QET83" s="90"/>
      <c r="QEU83" s="90"/>
      <c r="QEV83" s="90"/>
      <c r="QEW83" s="90"/>
      <c r="QEX83" s="90"/>
      <c r="QEY83" s="90"/>
      <c r="QEZ83" s="90"/>
      <c r="QFA83" s="90"/>
      <c r="QFB83" s="90"/>
      <c r="QFC83" s="90"/>
      <c r="QFD83" s="90"/>
      <c r="QFE83" s="90"/>
      <c r="QFF83" s="90"/>
      <c r="QFG83" s="90"/>
      <c r="QFH83" s="90"/>
      <c r="QFI83" s="90"/>
      <c r="QFJ83" s="90"/>
      <c r="QFK83" s="90"/>
      <c r="QFL83" s="90"/>
      <c r="QFM83" s="90"/>
      <c r="QFN83" s="90"/>
      <c r="QFO83" s="90"/>
      <c r="QFP83" s="90"/>
      <c r="QFQ83" s="90"/>
      <c r="QFR83" s="90"/>
      <c r="QFS83" s="90"/>
      <c r="QFT83" s="90"/>
      <c r="QFU83" s="90"/>
      <c r="QFV83" s="90"/>
      <c r="QFW83" s="90"/>
      <c r="QFX83" s="90"/>
      <c r="QFY83" s="90"/>
      <c r="QFZ83" s="90"/>
      <c r="QGA83" s="90"/>
      <c r="QGB83" s="90"/>
      <c r="QGC83" s="90"/>
      <c r="QGD83" s="90"/>
      <c r="QGE83" s="90"/>
      <c r="QGF83" s="90"/>
      <c r="QGG83" s="90"/>
      <c r="QGH83" s="90"/>
      <c r="QGI83" s="90"/>
      <c r="QGJ83" s="90"/>
      <c r="QGK83" s="90"/>
      <c r="QGL83" s="90"/>
      <c r="QGM83" s="90"/>
      <c r="QGN83" s="90"/>
      <c r="QGO83" s="90"/>
      <c r="QGP83" s="90"/>
      <c r="QGQ83" s="90"/>
      <c r="QGR83" s="90"/>
      <c r="QGS83" s="90"/>
      <c r="QGT83" s="90"/>
      <c r="QGU83" s="90"/>
      <c r="QGV83" s="90"/>
      <c r="QGW83" s="90"/>
      <c r="QGX83" s="90"/>
      <c r="QGY83" s="90"/>
      <c r="QGZ83" s="90"/>
      <c r="QHA83" s="90"/>
      <c r="QHB83" s="90"/>
      <c r="QHC83" s="90"/>
      <c r="QHD83" s="90"/>
      <c r="QHE83" s="90"/>
      <c r="QHF83" s="90"/>
      <c r="QHG83" s="90"/>
      <c r="QHH83" s="90"/>
      <c r="QHI83" s="90"/>
      <c r="QHJ83" s="90"/>
      <c r="QHK83" s="90"/>
      <c r="QHL83" s="90"/>
      <c r="QHM83" s="90"/>
      <c r="QHN83" s="90"/>
      <c r="QHO83" s="90"/>
      <c r="QHP83" s="90"/>
      <c r="QHQ83" s="90"/>
      <c r="QHR83" s="90"/>
      <c r="QHS83" s="90"/>
      <c r="QHT83" s="90"/>
      <c r="QHU83" s="90"/>
      <c r="QHV83" s="90"/>
      <c r="QHW83" s="90"/>
      <c r="QHX83" s="90"/>
      <c r="QHY83" s="90"/>
      <c r="QHZ83" s="90"/>
      <c r="QIA83" s="90"/>
      <c r="QIB83" s="90"/>
      <c r="QIC83" s="90"/>
      <c r="QID83" s="90"/>
      <c r="QIE83" s="90"/>
      <c r="QIF83" s="90"/>
      <c r="QIG83" s="90"/>
      <c r="QIH83" s="90"/>
      <c r="QII83" s="90"/>
      <c r="QIJ83" s="90"/>
      <c r="QIK83" s="90"/>
      <c r="QIL83" s="90"/>
      <c r="QIM83" s="90"/>
      <c r="QIN83" s="90"/>
      <c r="QIO83" s="90"/>
      <c r="QIP83" s="90"/>
      <c r="QIQ83" s="90"/>
      <c r="QIR83" s="90"/>
      <c r="QIS83" s="90"/>
      <c r="QIT83" s="90"/>
      <c r="QIU83" s="90"/>
      <c r="QIV83" s="90"/>
      <c r="QIW83" s="90"/>
      <c r="QIX83" s="90"/>
      <c r="QIY83" s="90"/>
      <c r="QIZ83" s="90"/>
      <c r="QJA83" s="90"/>
      <c r="QJB83" s="90"/>
      <c r="QJC83" s="90"/>
      <c r="QJD83" s="90"/>
      <c r="QJE83" s="90"/>
      <c r="QJF83" s="90"/>
      <c r="QJG83" s="90"/>
      <c r="QJH83" s="90"/>
      <c r="QJI83" s="90"/>
      <c r="QJJ83" s="90"/>
      <c r="QJK83" s="90"/>
      <c r="QJL83" s="90"/>
      <c r="QJM83" s="90"/>
      <c r="QJN83" s="90"/>
      <c r="QJO83" s="90"/>
      <c r="QJP83" s="90"/>
      <c r="QJQ83" s="90"/>
      <c r="QJR83" s="90"/>
      <c r="QJS83" s="90"/>
      <c r="QJT83" s="90"/>
      <c r="QJU83" s="90"/>
      <c r="QJV83" s="90"/>
      <c r="QJW83" s="90"/>
      <c r="QJX83" s="90"/>
      <c r="QJY83" s="90"/>
      <c r="QJZ83" s="90"/>
      <c r="QKA83" s="90"/>
      <c r="QKB83" s="90"/>
      <c r="QKC83" s="90"/>
      <c r="QKD83" s="90"/>
      <c r="QKE83" s="90"/>
      <c r="QKF83" s="90"/>
      <c r="QKG83" s="90"/>
      <c r="QKH83" s="90"/>
      <c r="QKI83" s="90"/>
      <c r="QKJ83" s="90"/>
      <c r="QKK83" s="90"/>
      <c r="QKL83" s="90"/>
      <c r="QKM83" s="90"/>
      <c r="QKN83" s="90"/>
      <c r="QKO83" s="90"/>
      <c r="QKP83" s="90"/>
      <c r="QKQ83" s="90"/>
      <c r="QKR83" s="90"/>
      <c r="QKS83" s="90"/>
      <c r="QKT83" s="90"/>
      <c r="QKU83" s="90"/>
      <c r="QKV83" s="90"/>
      <c r="QKW83" s="90"/>
      <c r="QKX83" s="90"/>
      <c r="QKY83" s="90"/>
      <c r="QKZ83" s="90"/>
      <c r="QLA83" s="90"/>
      <c r="QLB83" s="90"/>
      <c r="QLC83" s="90"/>
      <c r="QLD83" s="90"/>
      <c r="QLE83" s="90"/>
      <c r="QLF83" s="90"/>
      <c r="QLG83" s="90"/>
      <c r="QLH83" s="90"/>
      <c r="QLI83" s="90"/>
      <c r="QLJ83" s="90"/>
      <c r="QLK83" s="90"/>
      <c r="QLL83" s="90"/>
      <c r="QLM83" s="90"/>
      <c r="QLN83" s="90"/>
      <c r="QLO83" s="90"/>
      <c r="QLP83" s="90"/>
      <c r="QLQ83" s="90"/>
      <c r="QLR83" s="90"/>
      <c r="QLS83" s="90"/>
      <c r="QLT83" s="90"/>
      <c r="QLU83" s="90"/>
      <c r="QLV83" s="90"/>
      <c r="QLW83" s="90"/>
      <c r="QLX83" s="90"/>
      <c r="QLY83" s="90"/>
      <c r="QLZ83" s="90"/>
      <c r="QMA83" s="90"/>
      <c r="QMB83" s="90"/>
      <c r="QMC83" s="90"/>
      <c r="QMD83" s="90"/>
      <c r="QME83" s="90"/>
      <c r="QMF83" s="90"/>
      <c r="QMG83" s="90"/>
      <c r="QMH83" s="90"/>
      <c r="QMI83" s="90"/>
      <c r="QMJ83" s="90"/>
      <c r="QMK83" s="90"/>
      <c r="QML83" s="90"/>
      <c r="QMM83" s="90"/>
      <c r="QMN83" s="90"/>
      <c r="QMO83" s="90"/>
      <c r="QMP83" s="90"/>
      <c r="QMQ83" s="90"/>
      <c r="QMR83" s="90"/>
      <c r="QMS83" s="90"/>
      <c r="QMT83" s="90"/>
      <c r="QMU83" s="90"/>
      <c r="QMV83" s="90"/>
      <c r="QMW83" s="90"/>
      <c r="QMX83" s="90"/>
      <c r="QMY83" s="90"/>
      <c r="QMZ83" s="90"/>
      <c r="QNA83" s="90"/>
      <c r="QNB83" s="90"/>
      <c r="QNC83" s="90"/>
      <c r="QND83" s="90"/>
      <c r="QNE83" s="90"/>
      <c r="QNF83" s="90"/>
      <c r="QNG83" s="90"/>
      <c r="QNH83" s="90"/>
      <c r="QNI83" s="90"/>
      <c r="QNJ83" s="90"/>
      <c r="QNK83" s="90"/>
      <c r="QNL83" s="90"/>
      <c r="QNM83" s="90"/>
      <c r="QNN83" s="90"/>
      <c r="QNO83" s="90"/>
      <c r="QNP83" s="90"/>
      <c r="QNQ83" s="90"/>
      <c r="QNR83" s="90"/>
      <c r="QNS83" s="90"/>
      <c r="QNT83" s="90"/>
      <c r="QNU83" s="90"/>
      <c r="QNV83" s="90"/>
      <c r="QNW83" s="90"/>
      <c r="QNX83" s="90"/>
      <c r="QNY83" s="90"/>
      <c r="QNZ83" s="90"/>
      <c r="QOA83" s="90"/>
      <c r="QOB83" s="90"/>
      <c r="QOC83" s="90"/>
      <c r="QOD83" s="90"/>
      <c r="QOE83" s="90"/>
      <c r="QOF83" s="90"/>
      <c r="QOG83" s="90"/>
      <c r="QOH83" s="90"/>
      <c r="QOI83" s="90"/>
      <c r="QOJ83" s="90"/>
      <c r="QOK83" s="90"/>
      <c r="QOL83" s="90"/>
      <c r="QOM83" s="90"/>
      <c r="QON83" s="90"/>
      <c r="QOO83" s="90"/>
      <c r="QOP83" s="90"/>
      <c r="QOQ83" s="90"/>
      <c r="QOR83" s="90"/>
      <c r="QOS83" s="90"/>
      <c r="QOT83" s="90"/>
      <c r="QOU83" s="90"/>
      <c r="QOV83" s="90"/>
      <c r="QOW83" s="90"/>
      <c r="QOX83" s="90"/>
      <c r="QOY83" s="90"/>
      <c r="QOZ83" s="90"/>
      <c r="QPA83" s="90"/>
      <c r="QPB83" s="90"/>
      <c r="QPC83" s="90"/>
      <c r="QPD83" s="90"/>
      <c r="QPE83" s="90"/>
      <c r="QPF83" s="90"/>
      <c r="QPG83" s="90"/>
      <c r="QPH83" s="90"/>
      <c r="QPI83" s="90"/>
      <c r="QPJ83" s="90"/>
      <c r="QPK83" s="90"/>
      <c r="QPL83" s="90"/>
      <c r="QPM83" s="90"/>
      <c r="QPN83" s="90"/>
      <c r="QPO83" s="90"/>
      <c r="QPP83" s="90"/>
      <c r="QPQ83" s="90"/>
      <c r="QPR83" s="90"/>
      <c r="QPS83" s="90"/>
      <c r="QPT83" s="90"/>
      <c r="QPU83" s="90"/>
      <c r="QPV83" s="90"/>
      <c r="QPW83" s="90"/>
      <c r="QPX83" s="90"/>
      <c r="QPY83" s="90"/>
      <c r="QPZ83" s="90"/>
      <c r="QQA83" s="90"/>
      <c r="QQB83" s="90"/>
      <c r="QQC83" s="90"/>
      <c r="QQD83" s="90"/>
      <c r="QQE83" s="90"/>
      <c r="QQF83" s="90"/>
      <c r="QQG83" s="90"/>
      <c r="QQH83" s="90"/>
      <c r="QQI83" s="90"/>
      <c r="QQJ83" s="90"/>
      <c r="QQK83" s="90"/>
      <c r="QQL83" s="90"/>
      <c r="QQM83" s="90"/>
      <c r="QQN83" s="90"/>
      <c r="QQO83" s="90"/>
      <c r="QQP83" s="90"/>
      <c r="QQQ83" s="90"/>
      <c r="QQR83" s="90"/>
      <c r="QQS83" s="90"/>
      <c r="QQT83" s="90"/>
      <c r="QQU83" s="90"/>
      <c r="QQV83" s="90"/>
      <c r="QQW83" s="90"/>
      <c r="QQX83" s="90"/>
      <c r="QQY83" s="90"/>
      <c r="QQZ83" s="90"/>
      <c r="QRA83" s="90"/>
      <c r="QRB83" s="90"/>
      <c r="QRC83" s="90"/>
      <c r="QRD83" s="90"/>
      <c r="QRE83" s="90"/>
      <c r="QRF83" s="90"/>
      <c r="QRG83" s="90"/>
      <c r="QRH83" s="90"/>
      <c r="QRI83" s="90"/>
      <c r="QRJ83" s="90"/>
      <c r="QRK83" s="90"/>
      <c r="QRL83" s="90"/>
      <c r="QRM83" s="90"/>
      <c r="QRN83" s="90"/>
      <c r="QRO83" s="90"/>
      <c r="QRP83" s="90"/>
      <c r="QRQ83" s="90"/>
      <c r="QRR83" s="90"/>
      <c r="QRS83" s="90"/>
      <c r="QRT83" s="90"/>
      <c r="QRU83" s="90"/>
      <c r="QRV83" s="90"/>
      <c r="QRW83" s="90"/>
      <c r="QRX83" s="90"/>
      <c r="QRY83" s="90"/>
      <c r="QRZ83" s="90"/>
      <c r="QSA83" s="90"/>
      <c r="QSB83" s="90"/>
      <c r="QSC83" s="90"/>
      <c r="QSD83" s="90"/>
      <c r="QSE83" s="90"/>
      <c r="QSF83" s="90"/>
      <c r="QSG83" s="90"/>
      <c r="QSH83" s="90"/>
      <c r="QSI83" s="90"/>
      <c r="QSJ83" s="90"/>
      <c r="QSK83" s="90"/>
      <c r="QSL83" s="90"/>
      <c r="QSM83" s="90"/>
      <c r="QSN83" s="90"/>
      <c r="QSO83" s="90"/>
      <c r="QSP83" s="90"/>
      <c r="QSQ83" s="90"/>
      <c r="QSR83" s="90"/>
      <c r="QSS83" s="90"/>
      <c r="QST83" s="90"/>
      <c r="QSU83" s="90"/>
      <c r="QSV83" s="90"/>
      <c r="QSW83" s="90"/>
      <c r="QSX83" s="90"/>
      <c r="QSY83" s="90"/>
      <c r="QSZ83" s="90"/>
      <c r="QTA83" s="90"/>
      <c r="QTB83" s="90"/>
      <c r="QTC83" s="90"/>
      <c r="QTD83" s="90"/>
      <c r="QTE83" s="90"/>
      <c r="QTF83" s="90"/>
      <c r="QTG83" s="90"/>
      <c r="QTH83" s="90"/>
      <c r="QTI83" s="90"/>
      <c r="QTJ83" s="90"/>
      <c r="QTK83" s="90"/>
      <c r="QTL83" s="90"/>
      <c r="QTM83" s="90"/>
      <c r="QTN83" s="90"/>
      <c r="QTO83" s="90"/>
      <c r="QTP83" s="90"/>
      <c r="QTQ83" s="90"/>
      <c r="QTR83" s="90"/>
      <c r="QTS83" s="90"/>
      <c r="QTT83" s="90"/>
      <c r="QTU83" s="90"/>
      <c r="QTV83" s="90"/>
      <c r="QTW83" s="90"/>
      <c r="QTX83" s="90"/>
      <c r="QTY83" s="90"/>
      <c r="QTZ83" s="90"/>
      <c r="QUA83" s="90"/>
      <c r="QUB83" s="90"/>
      <c r="QUC83" s="90"/>
      <c r="QUD83" s="90"/>
      <c r="QUE83" s="90"/>
      <c r="QUF83" s="90"/>
      <c r="QUG83" s="90"/>
      <c r="QUH83" s="90"/>
      <c r="QUI83" s="90"/>
      <c r="QUJ83" s="90"/>
      <c r="QUK83" s="90"/>
      <c r="QUL83" s="90"/>
      <c r="QUM83" s="90"/>
      <c r="QUN83" s="90"/>
      <c r="QUO83" s="90"/>
      <c r="QUP83" s="90"/>
      <c r="QUQ83" s="90"/>
      <c r="QUR83" s="90"/>
      <c r="QUS83" s="90"/>
      <c r="QUT83" s="90"/>
      <c r="QUU83" s="90"/>
      <c r="QUV83" s="90"/>
      <c r="QUW83" s="90"/>
      <c r="QUX83" s="90"/>
      <c r="QUY83" s="90"/>
      <c r="QUZ83" s="90"/>
      <c r="QVA83" s="90"/>
      <c r="QVB83" s="90"/>
      <c r="QVC83" s="90"/>
      <c r="QVD83" s="90"/>
      <c r="QVE83" s="90"/>
      <c r="QVF83" s="90"/>
      <c r="QVG83" s="90"/>
      <c r="QVH83" s="90"/>
      <c r="QVI83" s="90"/>
      <c r="QVJ83" s="90"/>
      <c r="QVK83" s="90"/>
      <c r="QVL83" s="90"/>
      <c r="QVM83" s="90"/>
      <c r="QVN83" s="90"/>
      <c r="QVO83" s="90"/>
      <c r="QVP83" s="90"/>
      <c r="QVQ83" s="90"/>
      <c r="QVR83" s="90"/>
      <c r="QVS83" s="90"/>
      <c r="QVT83" s="90"/>
      <c r="QVU83" s="90"/>
      <c r="QVV83" s="90"/>
      <c r="QVW83" s="90"/>
      <c r="QVX83" s="90"/>
      <c r="QVY83" s="90"/>
      <c r="QVZ83" s="90"/>
      <c r="QWA83" s="90"/>
      <c r="QWB83" s="90"/>
      <c r="QWC83" s="90"/>
      <c r="QWD83" s="90"/>
      <c r="QWE83" s="90"/>
      <c r="QWF83" s="90"/>
      <c r="QWG83" s="90"/>
      <c r="QWH83" s="90"/>
      <c r="QWI83" s="90"/>
      <c r="QWJ83" s="90"/>
      <c r="QWK83" s="90"/>
      <c r="QWL83" s="90"/>
      <c r="QWM83" s="90"/>
      <c r="QWN83" s="90"/>
      <c r="QWO83" s="90"/>
      <c r="QWP83" s="90"/>
      <c r="QWQ83" s="90"/>
      <c r="QWR83" s="90"/>
      <c r="QWS83" s="90"/>
      <c r="QWT83" s="90"/>
      <c r="QWU83" s="90"/>
      <c r="QWV83" s="90"/>
      <c r="QWW83" s="90"/>
      <c r="QWX83" s="90"/>
      <c r="QWY83" s="90"/>
      <c r="QWZ83" s="90"/>
      <c r="QXA83" s="90"/>
      <c r="QXB83" s="90"/>
      <c r="QXC83" s="90"/>
      <c r="QXD83" s="90"/>
      <c r="QXE83" s="90"/>
      <c r="QXF83" s="90"/>
      <c r="QXG83" s="90"/>
      <c r="QXH83" s="90"/>
      <c r="QXI83" s="90"/>
      <c r="QXJ83" s="90"/>
      <c r="QXK83" s="90"/>
      <c r="QXL83" s="90"/>
      <c r="QXM83" s="90"/>
      <c r="QXN83" s="90"/>
      <c r="QXO83" s="90"/>
      <c r="QXP83" s="90"/>
      <c r="QXQ83" s="90"/>
      <c r="QXR83" s="90"/>
      <c r="QXS83" s="90"/>
      <c r="QXT83" s="90"/>
      <c r="QXU83" s="90"/>
      <c r="QXV83" s="90"/>
      <c r="QXW83" s="90"/>
      <c r="QXX83" s="90"/>
      <c r="QXY83" s="90"/>
      <c r="QXZ83" s="90"/>
      <c r="QYA83" s="90"/>
      <c r="QYB83" s="90"/>
      <c r="QYC83" s="90"/>
      <c r="QYD83" s="90"/>
      <c r="QYE83" s="90"/>
      <c r="QYF83" s="90"/>
      <c r="QYG83" s="90"/>
      <c r="QYH83" s="90"/>
      <c r="QYI83" s="90"/>
      <c r="QYJ83" s="90"/>
      <c r="QYK83" s="90"/>
      <c r="QYL83" s="90"/>
      <c r="QYM83" s="90"/>
      <c r="QYN83" s="90"/>
      <c r="QYO83" s="90"/>
      <c r="QYP83" s="90"/>
      <c r="QYQ83" s="90"/>
      <c r="QYR83" s="90"/>
      <c r="QYS83" s="90"/>
      <c r="QYT83" s="90"/>
      <c r="QYU83" s="90"/>
      <c r="QYV83" s="90"/>
      <c r="QYW83" s="90"/>
      <c r="QYX83" s="90"/>
      <c r="QYY83" s="90"/>
      <c r="QYZ83" s="90"/>
      <c r="QZA83" s="90"/>
      <c r="QZB83" s="90"/>
      <c r="QZC83" s="90"/>
      <c r="QZD83" s="90"/>
      <c r="QZE83" s="90"/>
      <c r="QZF83" s="90"/>
      <c r="QZG83" s="90"/>
      <c r="QZH83" s="90"/>
      <c r="QZI83" s="90"/>
      <c r="QZJ83" s="90"/>
      <c r="QZK83" s="90"/>
      <c r="QZL83" s="90"/>
      <c r="QZM83" s="90"/>
      <c r="QZN83" s="90"/>
      <c r="QZO83" s="90"/>
      <c r="QZP83" s="90"/>
      <c r="QZQ83" s="90"/>
      <c r="QZR83" s="90"/>
      <c r="QZS83" s="90"/>
      <c r="QZT83" s="90"/>
      <c r="QZU83" s="90"/>
      <c r="QZV83" s="90"/>
      <c r="QZW83" s="90"/>
      <c r="QZX83" s="90"/>
      <c r="QZY83" s="90"/>
      <c r="QZZ83" s="90"/>
      <c r="RAA83" s="90"/>
      <c r="RAB83" s="90"/>
      <c r="RAC83" s="90"/>
      <c r="RAD83" s="90"/>
      <c r="RAE83" s="90"/>
      <c r="RAF83" s="90"/>
      <c r="RAG83" s="90"/>
      <c r="RAH83" s="90"/>
      <c r="RAI83" s="90"/>
      <c r="RAJ83" s="90"/>
      <c r="RAK83" s="90"/>
      <c r="RAL83" s="90"/>
      <c r="RAM83" s="90"/>
      <c r="RAN83" s="90"/>
      <c r="RAO83" s="90"/>
      <c r="RAP83" s="90"/>
      <c r="RAQ83" s="90"/>
      <c r="RAR83" s="90"/>
      <c r="RAS83" s="90"/>
      <c r="RAT83" s="90"/>
      <c r="RAU83" s="90"/>
      <c r="RAV83" s="90"/>
      <c r="RAW83" s="90"/>
      <c r="RAX83" s="90"/>
      <c r="RAY83" s="90"/>
      <c r="RAZ83" s="90"/>
      <c r="RBA83" s="90"/>
      <c r="RBB83" s="90"/>
      <c r="RBC83" s="90"/>
      <c r="RBD83" s="90"/>
      <c r="RBE83" s="90"/>
      <c r="RBF83" s="90"/>
      <c r="RBG83" s="90"/>
      <c r="RBH83" s="90"/>
      <c r="RBI83" s="90"/>
      <c r="RBJ83" s="90"/>
      <c r="RBK83" s="90"/>
      <c r="RBL83" s="90"/>
      <c r="RBM83" s="90"/>
      <c r="RBN83" s="90"/>
      <c r="RBO83" s="90"/>
      <c r="RBP83" s="90"/>
      <c r="RBQ83" s="90"/>
      <c r="RBR83" s="90"/>
      <c r="RBS83" s="90"/>
      <c r="RBT83" s="90"/>
      <c r="RBU83" s="90"/>
      <c r="RBV83" s="90"/>
      <c r="RBW83" s="90"/>
      <c r="RBX83" s="90"/>
      <c r="RBY83" s="90"/>
      <c r="RBZ83" s="90"/>
      <c r="RCA83" s="90"/>
      <c r="RCB83" s="90"/>
      <c r="RCC83" s="90"/>
      <c r="RCD83" s="90"/>
      <c r="RCE83" s="90"/>
      <c r="RCF83" s="90"/>
      <c r="RCG83" s="90"/>
      <c r="RCH83" s="90"/>
      <c r="RCI83" s="90"/>
      <c r="RCJ83" s="90"/>
      <c r="RCK83" s="90"/>
      <c r="RCL83" s="90"/>
      <c r="RCM83" s="90"/>
      <c r="RCN83" s="90"/>
      <c r="RCO83" s="90"/>
      <c r="RCP83" s="90"/>
      <c r="RCQ83" s="90"/>
      <c r="RCR83" s="90"/>
      <c r="RCS83" s="90"/>
      <c r="RCT83" s="90"/>
      <c r="RCU83" s="90"/>
      <c r="RCV83" s="90"/>
      <c r="RCW83" s="90"/>
      <c r="RCX83" s="90"/>
      <c r="RCY83" s="90"/>
      <c r="RCZ83" s="90"/>
      <c r="RDA83" s="90"/>
      <c r="RDB83" s="90"/>
      <c r="RDC83" s="90"/>
      <c r="RDD83" s="90"/>
      <c r="RDE83" s="90"/>
      <c r="RDF83" s="90"/>
      <c r="RDG83" s="90"/>
      <c r="RDH83" s="90"/>
      <c r="RDI83" s="90"/>
      <c r="RDJ83" s="90"/>
      <c r="RDK83" s="90"/>
      <c r="RDL83" s="90"/>
      <c r="RDM83" s="90"/>
      <c r="RDN83" s="90"/>
      <c r="RDO83" s="90"/>
      <c r="RDP83" s="90"/>
      <c r="RDQ83" s="90"/>
      <c r="RDR83" s="90"/>
      <c r="RDS83" s="90"/>
      <c r="RDT83" s="90"/>
      <c r="RDU83" s="90"/>
      <c r="RDV83" s="90"/>
      <c r="RDW83" s="90"/>
      <c r="RDX83" s="90"/>
      <c r="RDY83" s="90"/>
      <c r="RDZ83" s="90"/>
      <c r="REA83" s="90"/>
      <c r="REB83" s="90"/>
      <c r="REC83" s="90"/>
      <c r="RED83" s="90"/>
      <c r="REE83" s="90"/>
      <c r="REF83" s="90"/>
      <c r="REG83" s="90"/>
      <c r="REH83" s="90"/>
      <c r="REI83" s="90"/>
      <c r="REJ83" s="90"/>
      <c r="REK83" s="90"/>
      <c r="REL83" s="90"/>
      <c r="REM83" s="90"/>
      <c r="REN83" s="90"/>
      <c r="REO83" s="90"/>
      <c r="REP83" s="90"/>
      <c r="REQ83" s="90"/>
      <c r="RER83" s="90"/>
      <c r="RES83" s="90"/>
      <c r="RET83" s="90"/>
      <c r="REU83" s="90"/>
      <c r="REV83" s="90"/>
      <c r="REW83" s="90"/>
      <c r="REX83" s="90"/>
      <c r="REY83" s="90"/>
      <c r="REZ83" s="90"/>
      <c r="RFA83" s="90"/>
      <c r="RFB83" s="90"/>
      <c r="RFC83" s="90"/>
      <c r="RFD83" s="90"/>
      <c r="RFE83" s="90"/>
      <c r="RFF83" s="90"/>
      <c r="RFG83" s="90"/>
      <c r="RFH83" s="90"/>
      <c r="RFI83" s="90"/>
      <c r="RFJ83" s="90"/>
      <c r="RFK83" s="90"/>
      <c r="RFL83" s="90"/>
      <c r="RFM83" s="90"/>
      <c r="RFN83" s="90"/>
      <c r="RFO83" s="90"/>
      <c r="RFP83" s="90"/>
      <c r="RFQ83" s="90"/>
      <c r="RFR83" s="90"/>
      <c r="RFS83" s="90"/>
      <c r="RFT83" s="90"/>
      <c r="RFU83" s="90"/>
      <c r="RFV83" s="90"/>
      <c r="RFW83" s="90"/>
      <c r="RFX83" s="90"/>
      <c r="RFY83" s="90"/>
      <c r="RFZ83" s="90"/>
      <c r="RGA83" s="90"/>
      <c r="RGB83" s="90"/>
      <c r="RGC83" s="90"/>
      <c r="RGD83" s="90"/>
      <c r="RGE83" s="90"/>
      <c r="RGF83" s="90"/>
      <c r="RGG83" s="90"/>
      <c r="RGH83" s="90"/>
      <c r="RGI83" s="90"/>
      <c r="RGJ83" s="90"/>
      <c r="RGK83" s="90"/>
      <c r="RGL83" s="90"/>
      <c r="RGM83" s="90"/>
      <c r="RGN83" s="90"/>
      <c r="RGO83" s="90"/>
      <c r="RGP83" s="90"/>
      <c r="RGQ83" s="90"/>
      <c r="RGR83" s="90"/>
      <c r="RGS83" s="90"/>
      <c r="RGT83" s="90"/>
      <c r="RGU83" s="90"/>
      <c r="RGV83" s="90"/>
      <c r="RGW83" s="90"/>
      <c r="RGX83" s="90"/>
      <c r="RGY83" s="90"/>
      <c r="RGZ83" s="90"/>
      <c r="RHA83" s="90"/>
      <c r="RHB83" s="90"/>
      <c r="RHC83" s="90"/>
      <c r="RHD83" s="90"/>
      <c r="RHE83" s="90"/>
      <c r="RHF83" s="90"/>
      <c r="RHG83" s="90"/>
      <c r="RHH83" s="90"/>
      <c r="RHI83" s="90"/>
      <c r="RHJ83" s="90"/>
      <c r="RHK83" s="90"/>
      <c r="RHL83" s="90"/>
      <c r="RHM83" s="90"/>
      <c r="RHN83" s="90"/>
      <c r="RHO83" s="90"/>
      <c r="RHP83" s="90"/>
      <c r="RHQ83" s="90"/>
      <c r="RHR83" s="90"/>
      <c r="RHS83" s="90"/>
      <c r="RHT83" s="90"/>
      <c r="RHU83" s="90"/>
      <c r="RHV83" s="90"/>
      <c r="RHW83" s="90"/>
      <c r="RHX83" s="90"/>
      <c r="RHY83" s="90"/>
      <c r="RHZ83" s="90"/>
      <c r="RIA83" s="90"/>
      <c r="RIB83" s="90"/>
      <c r="RIC83" s="90"/>
      <c r="RID83" s="90"/>
      <c r="RIE83" s="90"/>
      <c r="RIF83" s="90"/>
      <c r="RIG83" s="90"/>
      <c r="RIH83" s="90"/>
      <c r="RII83" s="90"/>
      <c r="RIJ83" s="90"/>
      <c r="RIK83" s="90"/>
      <c r="RIL83" s="90"/>
      <c r="RIM83" s="90"/>
      <c r="RIN83" s="90"/>
      <c r="RIO83" s="90"/>
      <c r="RIP83" s="90"/>
      <c r="RIQ83" s="90"/>
      <c r="RIR83" s="90"/>
      <c r="RIS83" s="90"/>
      <c r="RIT83" s="90"/>
      <c r="RIU83" s="90"/>
      <c r="RIV83" s="90"/>
      <c r="RIW83" s="90"/>
      <c r="RIX83" s="90"/>
      <c r="RIY83" s="90"/>
      <c r="RIZ83" s="90"/>
      <c r="RJA83" s="90"/>
      <c r="RJB83" s="90"/>
      <c r="RJC83" s="90"/>
      <c r="RJD83" s="90"/>
      <c r="RJE83" s="90"/>
      <c r="RJF83" s="90"/>
      <c r="RJG83" s="90"/>
      <c r="RJH83" s="90"/>
      <c r="RJI83" s="90"/>
      <c r="RJJ83" s="90"/>
      <c r="RJK83" s="90"/>
      <c r="RJL83" s="90"/>
      <c r="RJM83" s="90"/>
      <c r="RJN83" s="90"/>
      <c r="RJO83" s="90"/>
      <c r="RJP83" s="90"/>
      <c r="RJQ83" s="90"/>
      <c r="RJR83" s="90"/>
      <c r="RJS83" s="90"/>
      <c r="RJT83" s="90"/>
      <c r="RJU83" s="90"/>
      <c r="RJV83" s="90"/>
      <c r="RJW83" s="90"/>
      <c r="RJX83" s="90"/>
      <c r="RJY83" s="90"/>
      <c r="RJZ83" s="90"/>
      <c r="RKA83" s="90"/>
      <c r="RKB83" s="90"/>
      <c r="RKC83" s="90"/>
      <c r="RKD83" s="90"/>
      <c r="RKE83" s="90"/>
      <c r="RKF83" s="90"/>
      <c r="RKG83" s="90"/>
      <c r="RKH83" s="90"/>
      <c r="RKI83" s="90"/>
      <c r="RKJ83" s="90"/>
      <c r="RKK83" s="90"/>
      <c r="RKL83" s="90"/>
      <c r="RKM83" s="90"/>
      <c r="RKN83" s="90"/>
      <c r="RKO83" s="90"/>
      <c r="RKP83" s="90"/>
      <c r="RKQ83" s="90"/>
      <c r="RKR83" s="90"/>
      <c r="RKS83" s="90"/>
      <c r="RKT83" s="90"/>
      <c r="RKU83" s="90"/>
      <c r="RKV83" s="90"/>
      <c r="RKW83" s="90"/>
      <c r="RKX83" s="90"/>
      <c r="RKY83" s="90"/>
      <c r="RKZ83" s="90"/>
      <c r="RLA83" s="90"/>
      <c r="RLB83" s="90"/>
      <c r="RLC83" s="90"/>
      <c r="RLD83" s="90"/>
      <c r="RLE83" s="90"/>
      <c r="RLF83" s="90"/>
      <c r="RLG83" s="90"/>
      <c r="RLH83" s="90"/>
      <c r="RLI83" s="90"/>
      <c r="RLJ83" s="90"/>
      <c r="RLK83" s="90"/>
      <c r="RLL83" s="90"/>
      <c r="RLM83" s="90"/>
      <c r="RLN83" s="90"/>
      <c r="RLO83" s="90"/>
      <c r="RLP83" s="90"/>
      <c r="RLQ83" s="90"/>
      <c r="RLR83" s="90"/>
      <c r="RLS83" s="90"/>
      <c r="RLT83" s="90"/>
      <c r="RLU83" s="90"/>
      <c r="RLV83" s="90"/>
      <c r="RLW83" s="90"/>
      <c r="RLX83" s="90"/>
      <c r="RLY83" s="90"/>
      <c r="RLZ83" s="90"/>
      <c r="RMA83" s="90"/>
      <c r="RMB83" s="90"/>
      <c r="RMC83" s="90"/>
      <c r="RMD83" s="90"/>
      <c r="RME83" s="90"/>
      <c r="RMF83" s="90"/>
      <c r="RMG83" s="90"/>
      <c r="RMH83" s="90"/>
      <c r="RMI83" s="90"/>
      <c r="RMJ83" s="90"/>
      <c r="RMK83" s="90"/>
      <c r="RML83" s="90"/>
      <c r="RMM83" s="90"/>
      <c r="RMN83" s="90"/>
      <c r="RMO83" s="90"/>
      <c r="RMP83" s="90"/>
      <c r="RMQ83" s="90"/>
      <c r="RMR83" s="90"/>
      <c r="RMS83" s="90"/>
      <c r="RMT83" s="90"/>
      <c r="RMU83" s="90"/>
      <c r="RMV83" s="90"/>
      <c r="RMW83" s="90"/>
      <c r="RMX83" s="90"/>
      <c r="RMY83" s="90"/>
      <c r="RMZ83" s="90"/>
      <c r="RNA83" s="90"/>
      <c r="RNB83" s="90"/>
      <c r="RNC83" s="90"/>
      <c r="RND83" s="90"/>
      <c r="RNE83" s="90"/>
      <c r="RNF83" s="90"/>
      <c r="RNG83" s="90"/>
      <c r="RNH83" s="90"/>
      <c r="RNI83" s="90"/>
      <c r="RNJ83" s="90"/>
      <c r="RNK83" s="90"/>
      <c r="RNL83" s="90"/>
      <c r="RNM83" s="90"/>
      <c r="RNN83" s="90"/>
      <c r="RNO83" s="90"/>
      <c r="RNP83" s="90"/>
      <c r="RNQ83" s="90"/>
      <c r="RNR83" s="90"/>
      <c r="RNS83" s="90"/>
      <c r="RNT83" s="90"/>
      <c r="RNU83" s="90"/>
      <c r="RNV83" s="90"/>
      <c r="RNW83" s="90"/>
      <c r="RNX83" s="90"/>
      <c r="RNY83" s="90"/>
      <c r="RNZ83" s="90"/>
      <c r="ROA83" s="90"/>
      <c r="ROB83" s="90"/>
      <c r="ROC83" s="90"/>
      <c r="ROD83" s="90"/>
      <c r="ROE83" s="90"/>
      <c r="ROF83" s="90"/>
      <c r="ROG83" s="90"/>
      <c r="ROH83" s="90"/>
      <c r="ROI83" s="90"/>
      <c r="ROJ83" s="90"/>
      <c r="ROK83" s="90"/>
      <c r="ROL83" s="90"/>
      <c r="ROM83" s="90"/>
      <c r="RON83" s="90"/>
      <c r="ROO83" s="90"/>
      <c r="ROP83" s="90"/>
      <c r="ROQ83" s="90"/>
      <c r="ROR83" s="90"/>
      <c r="ROS83" s="90"/>
      <c r="ROT83" s="90"/>
      <c r="ROU83" s="90"/>
      <c r="ROV83" s="90"/>
      <c r="ROW83" s="90"/>
      <c r="ROX83" s="90"/>
      <c r="ROY83" s="90"/>
      <c r="ROZ83" s="90"/>
      <c r="RPA83" s="90"/>
      <c r="RPB83" s="90"/>
      <c r="RPC83" s="90"/>
      <c r="RPD83" s="90"/>
      <c r="RPE83" s="90"/>
      <c r="RPF83" s="90"/>
      <c r="RPG83" s="90"/>
      <c r="RPH83" s="90"/>
      <c r="RPI83" s="90"/>
      <c r="RPJ83" s="90"/>
      <c r="RPK83" s="90"/>
      <c r="RPL83" s="90"/>
      <c r="RPM83" s="90"/>
      <c r="RPN83" s="90"/>
      <c r="RPO83" s="90"/>
      <c r="RPP83" s="90"/>
      <c r="RPQ83" s="90"/>
      <c r="RPR83" s="90"/>
      <c r="RPS83" s="90"/>
      <c r="RPT83" s="90"/>
      <c r="RPU83" s="90"/>
      <c r="RPV83" s="90"/>
      <c r="RPW83" s="90"/>
      <c r="RPX83" s="90"/>
      <c r="RPY83" s="90"/>
      <c r="RPZ83" s="90"/>
      <c r="RQA83" s="90"/>
      <c r="RQB83" s="90"/>
      <c r="RQC83" s="90"/>
      <c r="RQD83" s="90"/>
      <c r="RQE83" s="90"/>
      <c r="RQF83" s="90"/>
      <c r="RQG83" s="90"/>
      <c r="RQH83" s="90"/>
      <c r="RQI83" s="90"/>
      <c r="RQJ83" s="90"/>
      <c r="RQK83" s="90"/>
      <c r="RQL83" s="90"/>
      <c r="RQM83" s="90"/>
      <c r="RQN83" s="90"/>
      <c r="RQO83" s="90"/>
      <c r="RQP83" s="90"/>
      <c r="RQQ83" s="90"/>
      <c r="RQR83" s="90"/>
      <c r="RQS83" s="90"/>
      <c r="RQT83" s="90"/>
      <c r="RQU83" s="90"/>
      <c r="RQV83" s="90"/>
      <c r="RQW83" s="90"/>
      <c r="RQX83" s="90"/>
      <c r="RQY83" s="90"/>
      <c r="RQZ83" s="90"/>
      <c r="RRA83" s="90"/>
      <c r="RRB83" s="90"/>
      <c r="RRC83" s="90"/>
      <c r="RRD83" s="90"/>
      <c r="RRE83" s="90"/>
      <c r="RRF83" s="90"/>
      <c r="RRG83" s="90"/>
      <c r="RRH83" s="90"/>
      <c r="RRI83" s="90"/>
      <c r="RRJ83" s="90"/>
      <c r="RRK83" s="90"/>
      <c r="RRL83" s="90"/>
      <c r="RRM83" s="90"/>
      <c r="RRN83" s="90"/>
      <c r="RRO83" s="90"/>
      <c r="RRP83" s="90"/>
      <c r="RRQ83" s="90"/>
      <c r="RRR83" s="90"/>
      <c r="RRS83" s="90"/>
      <c r="RRT83" s="90"/>
      <c r="RRU83" s="90"/>
      <c r="RRV83" s="90"/>
      <c r="RRW83" s="90"/>
      <c r="RRX83" s="90"/>
      <c r="RRY83" s="90"/>
      <c r="RRZ83" s="90"/>
      <c r="RSA83" s="90"/>
      <c r="RSB83" s="90"/>
      <c r="RSC83" s="90"/>
      <c r="RSD83" s="90"/>
      <c r="RSE83" s="90"/>
      <c r="RSF83" s="90"/>
      <c r="RSG83" s="90"/>
      <c r="RSH83" s="90"/>
      <c r="RSI83" s="90"/>
      <c r="RSJ83" s="90"/>
      <c r="RSK83" s="90"/>
      <c r="RSL83" s="90"/>
      <c r="RSM83" s="90"/>
      <c r="RSN83" s="90"/>
      <c r="RSO83" s="90"/>
      <c r="RSP83" s="90"/>
      <c r="RSQ83" s="90"/>
      <c r="RSR83" s="90"/>
      <c r="RSS83" s="90"/>
      <c r="RST83" s="90"/>
      <c r="RSU83" s="90"/>
      <c r="RSV83" s="90"/>
      <c r="RSW83" s="90"/>
      <c r="RSX83" s="90"/>
      <c r="RSY83" s="90"/>
      <c r="RSZ83" s="90"/>
      <c r="RTA83" s="90"/>
      <c r="RTB83" s="90"/>
      <c r="RTC83" s="90"/>
      <c r="RTD83" s="90"/>
      <c r="RTE83" s="90"/>
      <c r="RTF83" s="90"/>
      <c r="RTG83" s="90"/>
      <c r="RTH83" s="90"/>
      <c r="RTI83" s="90"/>
      <c r="RTJ83" s="90"/>
      <c r="RTK83" s="90"/>
      <c r="RTL83" s="90"/>
      <c r="RTM83" s="90"/>
      <c r="RTN83" s="90"/>
      <c r="RTO83" s="90"/>
      <c r="RTP83" s="90"/>
      <c r="RTQ83" s="90"/>
      <c r="RTR83" s="90"/>
      <c r="RTS83" s="90"/>
      <c r="RTT83" s="90"/>
      <c r="RTU83" s="90"/>
      <c r="RTV83" s="90"/>
      <c r="RTW83" s="90"/>
      <c r="RTX83" s="90"/>
      <c r="RTY83" s="90"/>
      <c r="RTZ83" s="90"/>
      <c r="RUA83" s="90"/>
      <c r="RUB83" s="90"/>
      <c r="RUC83" s="90"/>
      <c r="RUD83" s="90"/>
      <c r="RUE83" s="90"/>
      <c r="RUF83" s="90"/>
      <c r="RUG83" s="90"/>
      <c r="RUH83" s="90"/>
      <c r="RUI83" s="90"/>
      <c r="RUJ83" s="90"/>
      <c r="RUK83" s="90"/>
      <c r="RUL83" s="90"/>
      <c r="RUM83" s="90"/>
      <c r="RUN83" s="90"/>
      <c r="RUO83" s="90"/>
      <c r="RUP83" s="90"/>
      <c r="RUQ83" s="90"/>
      <c r="RUR83" s="90"/>
      <c r="RUS83" s="90"/>
      <c r="RUT83" s="90"/>
      <c r="RUU83" s="90"/>
      <c r="RUV83" s="90"/>
      <c r="RUW83" s="90"/>
      <c r="RUX83" s="90"/>
      <c r="RUY83" s="90"/>
      <c r="RUZ83" s="90"/>
      <c r="RVA83" s="90"/>
      <c r="RVB83" s="90"/>
      <c r="RVC83" s="90"/>
      <c r="RVD83" s="90"/>
      <c r="RVE83" s="90"/>
      <c r="RVF83" s="90"/>
      <c r="RVG83" s="90"/>
      <c r="RVH83" s="90"/>
      <c r="RVI83" s="90"/>
      <c r="RVJ83" s="90"/>
      <c r="RVK83" s="90"/>
      <c r="RVL83" s="90"/>
      <c r="RVM83" s="90"/>
      <c r="RVN83" s="90"/>
      <c r="RVO83" s="90"/>
      <c r="RVP83" s="90"/>
      <c r="RVQ83" s="90"/>
      <c r="RVR83" s="90"/>
      <c r="RVS83" s="90"/>
      <c r="RVT83" s="90"/>
      <c r="RVU83" s="90"/>
      <c r="RVV83" s="90"/>
      <c r="RVW83" s="90"/>
      <c r="RVX83" s="90"/>
      <c r="RVY83" s="90"/>
      <c r="RVZ83" s="90"/>
      <c r="RWA83" s="90"/>
      <c r="RWB83" s="90"/>
      <c r="RWC83" s="90"/>
      <c r="RWD83" s="90"/>
      <c r="RWE83" s="90"/>
      <c r="RWF83" s="90"/>
      <c r="RWG83" s="90"/>
      <c r="RWH83" s="90"/>
      <c r="RWI83" s="90"/>
      <c r="RWJ83" s="90"/>
      <c r="RWK83" s="90"/>
      <c r="RWL83" s="90"/>
      <c r="RWM83" s="90"/>
      <c r="RWN83" s="90"/>
      <c r="RWO83" s="90"/>
      <c r="RWP83" s="90"/>
      <c r="RWQ83" s="90"/>
      <c r="RWR83" s="90"/>
      <c r="RWS83" s="90"/>
      <c r="RWT83" s="90"/>
      <c r="RWU83" s="90"/>
      <c r="RWV83" s="90"/>
      <c r="RWW83" s="90"/>
      <c r="RWX83" s="90"/>
      <c r="RWY83" s="90"/>
      <c r="RWZ83" s="90"/>
      <c r="RXA83" s="90"/>
      <c r="RXB83" s="90"/>
      <c r="RXC83" s="90"/>
      <c r="RXD83" s="90"/>
      <c r="RXE83" s="90"/>
      <c r="RXF83" s="90"/>
      <c r="RXG83" s="90"/>
      <c r="RXH83" s="90"/>
      <c r="RXI83" s="90"/>
      <c r="RXJ83" s="90"/>
      <c r="RXK83" s="90"/>
      <c r="RXL83" s="90"/>
      <c r="RXM83" s="90"/>
      <c r="RXN83" s="90"/>
      <c r="RXO83" s="90"/>
      <c r="RXP83" s="90"/>
      <c r="RXQ83" s="90"/>
      <c r="RXR83" s="90"/>
      <c r="RXS83" s="90"/>
      <c r="RXT83" s="90"/>
      <c r="RXU83" s="90"/>
      <c r="RXV83" s="90"/>
      <c r="RXW83" s="90"/>
      <c r="RXX83" s="90"/>
      <c r="RXY83" s="90"/>
      <c r="RXZ83" s="90"/>
      <c r="RYA83" s="90"/>
      <c r="RYB83" s="90"/>
      <c r="RYC83" s="90"/>
      <c r="RYD83" s="90"/>
      <c r="RYE83" s="90"/>
      <c r="RYF83" s="90"/>
      <c r="RYG83" s="90"/>
      <c r="RYH83" s="90"/>
      <c r="RYI83" s="90"/>
      <c r="RYJ83" s="90"/>
      <c r="RYK83" s="90"/>
      <c r="RYL83" s="90"/>
      <c r="RYM83" s="90"/>
      <c r="RYN83" s="90"/>
      <c r="RYO83" s="90"/>
      <c r="RYP83" s="90"/>
      <c r="RYQ83" s="90"/>
      <c r="RYR83" s="90"/>
      <c r="RYS83" s="90"/>
      <c r="RYT83" s="90"/>
      <c r="RYU83" s="90"/>
      <c r="RYV83" s="90"/>
      <c r="RYW83" s="90"/>
      <c r="RYX83" s="90"/>
      <c r="RYY83" s="90"/>
      <c r="RYZ83" s="90"/>
      <c r="RZA83" s="90"/>
      <c r="RZB83" s="90"/>
      <c r="RZC83" s="90"/>
      <c r="RZD83" s="90"/>
      <c r="RZE83" s="90"/>
      <c r="RZF83" s="90"/>
      <c r="RZG83" s="90"/>
      <c r="RZH83" s="90"/>
      <c r="RZI83" s="90"/>
      <c r="RZJ83" s="90"/>
      <c r="RZK83" s="90"/>
      <c r="RZL83" s="90"/>
      <c r="RZM83" s="90"/>
      <c r="RZN83" s="90"/>
      <c r="RZO83" s="90"/>
      <c r="RZP83" s="90"/>
      <c r="RZQ83" s="90"/>
      <c r="RZR83" s="90"/>
      <c r="RZS83" s="90"/>
      <c r="RZT83" s="90"/>
      <c r="RZU83" s="90"/>
      <c r="RZV83" s="90"/>
      <c r="RZW83" s="90"/>
      <c r="RZX83" s="90"/>
      <c r="RZY83" s="90"/>
      <c r="RZZ83" s="90"/>
      <c r="SAA83" s="90"/>
      <c r="SAB83" s="90"/>
      <c r="SAC83" s="90"/>
      <c r="SAD83" s="90"/>
      <c r="SAE83" s="90"/>
      <c r="SAF83" s="90"/>
      <c r="SAG83" s="90"/>
      <c r="SAH83" s="90"/>
      <c r="SAI83" s="90"/>
      <c r="SAJ83" s="90"/>
      <c r="SAK83" s="90"/>
      <c r="SAL83" s="90"/>
      <c r="SAM83" s="90"/>
      <c r="SAN83" s="90"/>
      <c r="SAO83" s="90"/>
      <c r="SAP83" s="90"/>
      <c r="SAQ83" s="90"/>
      <c r="SAR83" s="90"/>
      <c r="SAS83" s="90"/>
      <c r="SAT83" s="90"/>
      <c r="SAU83" s="90"/>
      <c r="SAV83" s="90"/>
      <c r="SAW83" s="90"/>
      <c r="SAX83" s="90"/>
      <c r="SAY83" s="90"/>
      <c r="SAZ83" s="90"/>
      <c r="SBA83" s="90"/>
      <c r="SBB83" s="90"/>
      <c r="SBC83" s="90"/>
      <c r="SBD83" s="90"/>
      <c r="SBE83" s="90"/>
      <c r="SBF83" s="90"/>
      <c r="SBG83" s="90"/>
      <c r="SBH83" s="90"/>
      <c r="SBI83" s="90"/>
      <c r="SBJ83" s="90"/>
      <c r="SBK83" s="90"/>
      <c r="SBL83" s="90"/>
      <c r="SBM83" s="90"/>
      <c r="SBN83" s="90"/>
      <c r="SBO83" s="90"/>
      <c r="SBP83" s="90"/>
      <c r="SBQ83" s="90"/>
      <c r="SBR83" s="90"/>
      <c r="SBS83" s="90"/>
      <c r="SBT83" s="90"/>
      <c r="SBU83" s="90"/>
      <c r="SBV83" s="90"/>
      <c r="SBW83" s="90"/>
      <c r="SBX83" s="90"/>
      <c r="SBY83" s="90"/>
      <c r="SBZ83" s="90"/>
      <c r="SCA83" s="90"/>
      <c r="SCB83" s="90"/>
      <c r="SCC83" s="90"/>
      <c r="SCD83" s="90"/>
      <c r="SCE83" s="90"/>
      <c r="SCF83" s="90"/>
      <c r="SCG83" s="90"/>
      <c r="SCH83" s="90"/>
      <c r="SCI83" s="90"/>
      <c r="SCJ83" s="90"/>
      <c r="SCK83" s="90"/>
      <c r="SCL83" s="90"/>
      <c r="SCM83" s="90"/>
      <c r="SCN83" s="90"/>
      <c r="SCO83" s="90"/>
      <c r="SCP83" s="90"/>
      <c r="SCQ83" s="90"/>
      <c r="SCR83" s="90"/>
      <c r="SCS83" s="90"/>
      <c r="SCT83" s="90"/>
      <c r="SCU83" s="90"/>
      <c r="SCV83" s="90"/>
      <c r="SCW83" s="90"/>
      <c r="SCX83" s="90"/>
      <c r="SCY83" s="90"/>
      <c r="SCZ83" s="90"/>
      <c r="SDA83" s="90"/>
      <c r="SDB83" s="90"/>
      <c r="SDC83" s="90"/>
      <c r="SDD83" s="90"/>
      <c r="SDE83" s="90"/>
      <c r="SDF83" s="90"/>
      <c r="SDG83" s="90"/>
      <c r="SDH83" s="90"/>
      <c r="SDI83" s="90"/>
      <c r="SDJ83" s="90"/>
      <c r="SDK83" s="90"/>
      <c r="SDL83" s="90"/>
      <c r="SDM83" s="90"/>
      <c r="SDN83" s="90"/>
      <c r="SDO83" s="90"/>
      <c r="SDP83" s="90"/>
      <c r="SDQ83" s="90"/>
      <c r="SDR83" s="90"/>
      <c r="SDS83" s="90"/>
      <c r="SDT83" s="90"/>
      <c r="SDU83" s="90"/>
      <c r="SDV83" s="90"/>
      <c r="SDW83" s="90"/>
      <c r="SDX83" s="90"/>
      <c r="SDY83" s="90"/>
      <c r="SDZ83" s="90"/>
      <c r="SEA83" s="90"/>
      <c r="SEB83" s="90"/>
      <c r="SEC83" s="90"/>
      <c r="SED83" s="90"/>
      <c r="SEE83" s="90"/>
      <c r="SEF83" s="90"/>
      <c r="SEG83" s="90"/>
      <c r="SEH83" s="90"/>
      <c r="SEI83" s="90"/>
      <c r="SEJ83" s="90"/>
      <c r="SEK83" s="90"/>
      <c r="SEL83" s="90"/>
      <c r="SEM83" s="90"/>
      <c r="SEN83" s="90"/>
      <c r="SEO83" s="90"/>
      <c r="SEP83" s="90"/>
      <c r="SEQ83" s="90"/>
      <c r="SER83" s="90"/>
      <c r="SES83" s="90"/>
      <c r="SET83" s="90"/>
      <c r="SEU83" s="90"/>
      <c r="SEV83" s="90"/>
      <c r="SEW83" s="90"/>
      <c r="SEX83" s="90"/>
      <c r="SEY83" s="90"/>
      <c r="SEZ83" s="90"/>
      <c r="SFA83" s="90"/>
      <c r="SFB83" s="90"/>
      <c r="SFC83" s="90"/>
      <c r="SFD83" s="90"/>
      <c r="SFE83" s="90"/>
      <c r="SFF83" s="90"/>
      <c r="SFG83" s="90"/>
      <c r="SFH83" s="90"/>
      <c r="SFI83" s="90"/>
      <c r="SFJ83" s="90"/>
      <c r="SFK83" s="90"/>
      <c r="SFL83" s="90"/>
      <c r="SFM83" s="90"/>
      <c r="SFN83" s="90"/>
      <c r="SFO83" s="90"/>
      <c r="SFP83" s="90"/>
      <c r="SFQ83" s="90"/>
      <c r="SFR83" s="90"/>
      <c r="SFS83" s="90"/>
      <c r="SFT83" s="90"/>
      <c r="SFU83" s="90"/>
      <c r="SFV83" s="90"/>
      <c r="SFW83" s="90"/>
      <c r="SFX83" s="90"/>
      <c r="SFY83" s="90"/>
      <c r="SFZ83" s="90"/>
      <c r="SGA83" s="90"/>
      <c r="SGB83" s="90"/>
      <c r="SGC83" s="90"/>
      <c r="SGD83" s="90"/>
      <c r="SGE83" s="90"/>
      <c r="SGF83" s="90"/>
      <c r="SGG83" s="90"/>
      <c r="SGH83" s="90"/>
      <c r="SGI83" s="90"/>
      <c r="SGJ83" s="90"/>
      <c r="SGK83" s="90"/>
      <c r="SGL83" s="90"/>
      <c r="SGM83" s="90"/>
      <c r="SGN83" s="90"/>
      <c r="SGO83" s="90"/>
      <c r="SGP83" s="90"/>
      <c r="SGQ83" s="90"/>
      <c r="SGR83" s="90"/>
      <c r="SGS83" s="90"/>
      <c r="SGT83" s="90"/>
      <c r="SGU83" s="90"/>
      <c r="SGV83" s="90"/>
      <c r="SGW83" s="90"/>
      <c r="SGX83" s="90"/>
      <c r="SGY83" s="90"/>
      <c r="SGZ83" s="90"/>
      <c r="SHA83" s="90"/>
      <c r="SHB83" s="90"/>
      <c r="SHC83" s="90"/>
      <c r="SHD83" s="90"/>
      <c r="SHE83" s="90"/>
      <c r="SHF83" s="90"/>
      <c r="SHG83" s="90"/>
      <c r="SHH83" s="90"/>
      <c r="SHI83" s="90"/>
      <c r="SHJ83" s="90"/>
      <c r="SHK83" s="90"/>
      <c r="SHL83" s="90"/>
      <c r="SHM83" s="90"/>
      <c r="SHN83" s="90"/>
      <c r="SHO83" s="90"/>
      <c r="SHP83" s="90"/>
      <c r="SHQ83" s="90"/>
      <c r="SHR83" s="90"/>
      <c r="SHS83" s="90"/>
      <c r="SHT83" s="90"/>
      <c r="SHU83" s="90"/>
      <c r="SHV83" s="90"/>
      <c r="SHW83" s="90"/>
      <c r="SHX83" s="90"/>
      <c r="SHY83" s="90"/>
      <c r="SHZ83" s="90"/>
      <c r="SIA83" s="90"/>
      <c r="SIB83" s="90"/>
      <c r="SIC83" s="90"/>
      <c r="SID83" s="90"/>
      <c r="SIE83" s="90"/>
      <c r="SIF83" s="90"/>
      <c r="SIG83" s="90"/>
      <c r="SIH83" s="90"/>
      <c r="SII83" s="90"/>
      <c r="SIJ83" s="90"/>
      <c r="SIK83" s="90"/>
      <c r="SIL83" s="90"/>
      <c r="SIM83" s="90"/>
      <c r="SIN83" s="90"/>
      <c r="SIO83" s="90"/>
      <c r="SIP83" s="90"/>
      <c r="SIQ83" s="90"/>
      <c r="SIR83" s="90"/>
      <c r="SIS83" s="90"/>
      <c r="SIT83" s="90"/>
      <c r="SIU83" s="90"/>
      <c r="SIV83" s="90"/>
      <c r="SIW83" s="90"/>
      <c r="SIX83" s="90"/>
      <c r="SIY83" s="90"/>
      <c r="SIZ83" s="90"/>
      <c r="SJA83" s="90"/>
      <c r="SJB83" s="90"/>
      <c r="SJC83" s="90"/>
      <c r="SJD83" s="90"/>
      <c r="SJE83" s="90"/>
      <c r="SJF83" s="90"/>
      <c r="SJG83" s="90"/>
      <c r="SJH83" s="90"/>
      <c r="SJI83" s="90"/>
      <c r="SJJ83" s="90"/>
      <c r="SJK83" s="90"/>
      <c r="SJL83" s="90"/>
      <c r="SJM83" s="90"/>
      <c r="SJN83" s="90"/>
      <c r="SJO83" s="90"/>
      <c r="SJP83" s="90"/>
      <c r="SJQ83" s="90"/>
      <c r="SJR83" s="90"/>
      <c r="SJS83" s="90"/>
      <c r="SJT83" s="90"/>
      <c r="SJU83" s="90"/>
      <c r="SJV83" s="90"/>
      <c r="SJW83" s="90"/>
      <c r="SJX83" s="90"/>
      <c r="SJY83" s="90"/>
      <c r="SJZ83" s="90"/>
      <c r="SKA83" s="90"/>
      <c r="SKB83" s="90"/>
      <c r="SKC83" s="90"/>
      <c r="SKD83" s="90"/>
      <c r="SKE83" s="90"/>
      <c r="SKF83" s="90"/>
      <c r="SKG83" s="90"/>
      <c r="SKH83" s="90"/>
      <c r="SKI83" s="90"/>
      <c r="SKJ83" s="90"/>
      <c r="SKK83" s="90"/>
      <c r="SKL83" s="90"/>
      <c r="SKM83" s="90"/>
      <c r="SKN83" s="90"/>
      <c r="SKO83" s="90"/>
      <c r="SKP83" s="90"/>
      <c r="SKQ83" s="90"/>
      <c r="SKR83" s="90"/>
      <c r="SKS83" s="90"/>
      <c r="SKT83" s="90"/>
      <c r="SKU83" s="90"/>
      <c r="SKV83" s="90"/>
      <c r="SKW83" s="90"/>
      <c r="SKX83" s="90"/>
      <c r="SKY83" s="90"/>
      <c r="SKZ83" s="90"/>
      <c r="SLA83" s="90"/>
      <c r="SLB83" s="90"/>
      <c r="SLC83" s="90"/>
      <c r="SLD83" s="90"/>
      <c r="SLE83" s="90"/>
      <c r="SLF83" s="90"/>
      <c r="SLG83" s="90"/>
      <c r="SLH83" s="90"/>
      <c r="SLI83" s="90"/>
      <c r="SLJ83" s="90"/>
      <c r="SLK83" s="90"/>
      <c r="SLL83" s="90"/>
      <c r="SLM83" s="90"/>
      <c r="SLN83" s="90"/>
      <c r="SLO83" s="90"/>
      <c r="SLP83" s="90"/>
      <c r="SLQ83" s="90"/>
      <c r="SLR83" s="90"/>
      <c r="SLS83" s="90"/>
      <c r="SLT83" s="90"/>
      <c r="SLU83" s="90"/>
      <c r="SLV83" s="90"/>
      <c r="SLW83" s="90"/>
      <c r="SLX83" s="90"/>
      <c r="SLY83" s="90"/>
      <c r="SLZ83" s="90"/>
      <c r="SMA83" s="90"/>
      <c r="SMB83" s="90"/>
      <c r="SMC83" s="90"/>
      <c r="SMD83" s="90"/>
      <c r="SME83" s="90"/>
      <c r="SMF83" s="90"/>
      <c r="SMG83" s="90"/>
      <c r="SMH83" s="90"/>
      <c r="SMI83" s="90"/>
      <c r="SMJ83" s="90"/>
      <c r="SMK83" s="90"/>
      <c r="SML83" s="90"/>
      <c r="SMM83" s="90"/>
      <c r="SMN83" s="90"/>
      <c r="SMO83" s="90"/>
      <c r="SMP83" s="90"/>
      <c r="SMQ83" s="90"/>
      <c r="SMR83" s="90"/>
      <c r="SMS83" s="90"/>
      <c r="SMT83" s="90"/>
      <c r="SMU83" s="90"/>
      <c r="SMV83" s="90"/>
      <c r="SMW83" s="90"/>
      <c r="SMX83" s="90"/>
      <c r="SMY83" s="90"/>
      <c r="SMZ83" s="90"/>
      <c r="SNA83" s="90"/>
      <c r="SNB83" s="90"/>
      <c r="SNC83" s="90"/>
      <c r="SND83" s="90"/>
      <c r="SNE83" s="90"/>
      <c r="SNF83" s="90"/>
      <c r="SNG83" s="90"/>
      <c r="SNH83" s="90"/>
      <c r="SNI83" s="90"/>
      <c r="SNJ83" s="90"/>
      <c r="SNK83" s="90"/>
      <c r="SNL83" s="90"/>
      <c r="SNM83" s="90"/>
      <c r="SNN83" s="90"/>
      <c r="SNO83" s="90"/>
      <c r="SNP83" s="90"/>
      <c r="SNQ83" s="90"/>
      <c r="SNR83" s="90"/>
      <c r="SNS83" s="90"/>
      <c r="SNT83" s="90"/>
      <c r="SNU83" s="90"/>
      <c r="SNV83" s="90"/>
      <c r="SNW83" s="90"/>
      <c r="SNX83" s="90"/>
      <c r="SNY83" s="90"/>
      <c r="SNZ83" s="90"/>
      <c r="SOA83" s="90"/>
      <c r="SOB83" s="90"/>
      <c r="SOC83" s="90"/>
      <c r="SOD83" s="90"/>
      <c r="SOE83" s="90"/>
      <c r="SOF83" s="90"/>
      <c r="SOG83" s="90"/>
      <c r="SOH83" s="90"/>
      <c r="SOI83" s="90"/>
      <c r="SOJ83" s="90"/>
      <c r="SOK83" s="90"/>
      <c r="SOL83" s="90"/>
      <c r="SOM83" s="90"/>
      <c r="SON83" s="90"/>
      <c r="SOO83" s="90"/>
      <c r="SOP83" s="90"/>
      <c r="SOQ83" s="90"/>
      <c r="SOR83" s="90"/>
      <c r="SOS83" s="90"/>
      <c r="SOT83" s="90"/>
      <c r="SOU83" s="90"/>
      <c r="SOV83" s="90"/>
      <c r="SOW83" s="90"/>
      <c r="SOX83" s="90"/>
      <c r="SOY83" s="90"/>
      <c r="SOZ83" s="90"/>
      <c r="SPA83" s="90"/>
      <c r="SPB83" s="90"/>
      <c r="SPC83" s="90"/>
      <c r="SPD83" s="90"/>
      <c r="SPE83" s="90"/>
      <c r="SPF83" s="90"/>
      <c r="SPG83" s="90"/>
      <c r="SPH83" s="90"/>
      <c r="SPI83" s="90"/>
      <c r="SPJ83" s="90"/>
      <c r="SPK83" s="90"/>
      <c r="SPL83" s="90"/>
      <c r="SPM83" s="90"/>
      <c r="SPN83" s="90"/>
      <c r="SPO83" s="90"/>
      <c r="SPP83" s="90"/>
      <c r="SPQ83" s="90"/>
      <c r="SPR83" s="90"/>
      <c r="SPS83" s="90"/>
      <c r="SPT83" s="90"/>
      <c r="SPU83" s="90"/>
      <c r="SPV83" s="90"/>
      <c r="SPW83" s="90"/>
      <c r="SPX83" s="90"/>
      <c r="SPY83" s="90"/>
      <c r="SPZ83" s="90"/>
      <c r="SQA83" s="90"/>
      <c r="SQB83" s="90"/>
      <c r="SQC83" s="90"/>
      <c r="SQD83" s="90"/>
      <c r="SQE83" s="90"/>
      <c r="SQF83" s="90"/>
      <c r="SQG83" s="90"/>
      <c r="SQH83" s="90"/>
      <c r="SQI83" s="90"/>
      <c r="SQJ83" s="90"/>
      <c r="SQK83" s="90"/>
      <c r="SQL83" s="90"/>
      <c r="SQM83" s="90"/>
      <c r="SQN83" s="90"/>
      <c r="SQO83" s="90"/>
      <c r="SQP83" s="90"/>
      <c r="SQQ83" s="90"/>
      <c r="SQR83" s="90"/>
      <c r="SQS83" s="90"/>
      <c r="SQT83" s="90"/>
      <c r="SQU83" s="90"/>
      <c r="SQV83" s="90"/>
      <c r="SQW83" s="90"/>
      <c r="SQX83" s="90"/>
      <c r="SQY83" s="90"/>
      <c r="SQZ83" s="90"/>
      <c r="SRA83" s="90"/>
      <c r="SRB83" s="90"/>
      <c r="SRC83" s="90"/>
      <c r="SRD83" s="90"/>
      <c r="SRE83" s="90"/>
      <c r="SRF83" s="90"/>
      <c r="SRG83" s="90"/>
      <c r="SRH83" s="90"/>
      <c r="SRI83" s="90"/>
      <c r="SRJ83" s="90"/>
      <c r="SRK83" s="90"/>
      <c r="SRL83" s="90"/>
      <c r="SRM83" s="90"/>
      <c r="SRN83" s="90"/>
      <c r="SRO83" s="90"/>
      <c r="SRP83" s="90"/>
      <c r="SRQ83" s="90"/>
      <c r="SRR83" s="90"/>
      <c r="SRS83" s="90"/>
      <c r="SRT83" s="90"/>
      <c r="SRU83" s="90"/>
      <c r="SRV83" s="90"/>
      <c r="SRW83" s="90"/>
      <c r="SRX83" s="90"/>
      <c r="SRY83" s="90"/>
      <c r="SRZ83" s="90"/>
      <c r="SSA83" s="90"/>
      <c r="SSB83" s="90"/>
      <c r="SSC83" s="90"/>
      <c r="SSD83" s="90"/>
      <c r="SSE83" s="90"/>
      <c r="SSF83" s="90"/>
      <c r="SSG83" s="90"/>
      <c r="SSH83" s="90"/>
      <c r="SSI83" s="90"/>
      <c r="SSJ83" s="90"/>
      <c r="SSK83" s="90"/>
      <c r="SSL83" s="90"/>
      <c r="SSM83" s="90"/>
      <c r="SSN83" s="90"/>
      <c r="SSO83" s="90"/>
      <c r="SSP83" s="90"/>
      <c r="SSQ83" s="90"/>
      <c r="SSR83" s="90"/>
      <c r="SSS83" s="90"/>
      <c r="SST83" s="90"/>
      <c r="SSU83" s="90"/>
      <c r="SSV83" s="90"/>
      <c r="SSW83" s="90"/>
      <c r="SSX83" s="90"/>
      <c r="SSY83" s="90"/>
      <c r="SSZ83" s="90"/>
      <c r="STA83" s="90"/>
      <c r="STB83" s="90"/>
      <c r="STC83" s="90"/>
      <c r="STD83" s="90"/>
      <c r="STE83" s="90"/>
      <c r="STF83" s="90"/>
      <c r="STG83" s="90"/>
      <c r="STH83" s="90"/>
      <c r="STI83" s="90"/>
      <c r="STJ83" s="90"/>
      <c r="STK83" s="90"/>
      <c r="STL83" s="90"/>
      <c r="STM83" s="90"/>
      <c r="STN83" s="90"/>
      <c r="STO83" s="90"/>
      <c r="STP83" s="90"/>
      <c r="STQ83" s="90"/>
      <c r="STR83" s="90"/>
      <c r="STS83" s="90"/>
      <c r="STT83" s="90"/>
      <c r="STU83" s="90"/>
      <c r="STV83" s="90"/>
      <c r="STW83" s="90"/>
      <c r="STX83" s="90"/>
      <c r="STY83" s="90"/>
      <c r="STZ83" s="90"/>
      <c r="SUA83" s="90"/>
      <c r="SUB83" s="90"/>
      <c r="SUC83" s="90"/>
      <c r="SUD83" s="90"/>
      <c r="SUE83" s="90"/>
      <c r="SUF83" s="90"/>
      <c r="SUG83" s="90"/>
      <c r="SUH83" s="90"/>
      <c r="SUI83" s="90"/>
      <c r="SUJ83" s="90"/>
      <c r="SUK83" s="90"/>
      <c r="SUL83" s="90"/>
      <c r="SUM83" s="90"/>
      <c r="SUN83" s="90"/>
      <c r="SUO83" s="90"/>
      <c r="SUP83" s="90"/>
      <c r="SUQ83" s="90"/>
      <c r="SUR83" s="90"/>
      <c r="SUS83" s="90"/>
      <c r="SUT83" s="90"/>
      <c r="SUU83" s="90"/>
      <c r="SUV83" s="90"/>
      <c r="SUW83" s="90"/>
      <c r="SUX83" s="90"/>
      <c r="SUY83" s="90"/>
      <c r="SUZ83" s="90"/>
      <c r="SVA83" s="90"/>
      <c r="SVB83" s="90"/>
      <c r="SVC83" s="90"/>
      <c r="SVD83" s="90"/>
      <c r="SVE83" s="90"/>
      <c r="SVF83" s="90"/>
      <c r="SVG83" s="90"/>
      <c r="SVH83" s="90"/>
      <c r="SVI83" s="90"/>
      <c r="SVJ83" s="90"/>
      <c r="SVK83" s="90"/>
      <c r="SVL83" s="90"/>
      <c r="SVM83" s="90"/>
      <c r="SVN83" s="90"/>
      <c r="SVO83" s="90"/>
      <c r="SVP83" s="90"/>
      <c r="SVQ83" s="90"/>
      <c r="SVR83" s="90"/>
      <c r="SVS83" s="90"/>
      <c r="SVT83" s="90"/>
      <c r="SVU83" s="90"/>
      <c r="SVV83" s="90"/>
      <c r="SVW83" s="90"/>
      <c r="SVX83" s="90"/>
      <c r="SVY83" s="90"/>
      <c r="SVZ83" s="90"/>
      <c r="SWA83" s="90"/>
      <c r="SWB83" s="90"/>
      <c r="SWC83" s="90"/>
      <c r="SWD83" s="90"/>
      <c r="SWE83" s="90"/>
      <c r="SWF83" s="90"/>
      <c r="SWG83" s="90"/>
      <c r="SWH83" s="90"/>
      <c r="SWI83" s="90"/>
      <c r="SWJ83" s="90"/>
      <c r="SWK83" s="90"/>
      <c r="SWL83" s="90"/>
      <c r="SWM83" s="90"/>
      <c r="SWN83" s="90"/>
      <c r="SWO83" s="90"/>
      <c r="SWP83" s="90"/>
      <c r="SWQ83" s="90"/>
      <c r="SWR83" s="90"/>
      <c r="SWS83" s="90"/>
      <c r="SWT83" s="90"/>
      <c r="SWU83" s="90"/>
      <c r="SWV83" s="90"/>
      <c r="SWW83" s="90"/>
      <c r="SWX83" s="90"/>
      <c r="SWY83" s="90"/>
      <c r="SWZ83" s="90"/>
      <c r="SXA83" s="90"/>
      <c r="SXB83" s="90"/>
      <c r="SXC83" s="90"/>
      <c r="SXD83" s="90"/>
      <c r="SXE83" s="90"/>
      <c r="SXF83" s="90"/>
      <c r="SXG83" s="90"/>
      <c r="SXH83" s="90"/>
      <c r="SXI83" s="90"/>
      <c r="SXJ83" s="90"/>
      <c r="SXK83" s="90"/>
      <c r="SXL83" s="90"/>
      <c r="SXM83" s="90"/>
      <c r="SXN83" s="90"/>
      <c r="SXO83" s="90"/>
      <c r="SXP83" s="90"/>
      <c r="SXQ83" s="90"/>
      <c r="SXR83" s="90"/>
      <c r="SXS83" s="90"/>
      <c r="SXT83" s="90"/>
      <c r="SXU83" s="90"/>
      <c r="SXV83" s="90"/>
      <c r="SXW83" s="90"/>
      <c r="SXX83" s="90"/>
      <c r="SXY83" s="90"/>
      <c r="SXZ83" s="90"/>
      <c r="SYA83" s="90"/>
      <c r="SYB83" s="90"/>
      <c r="SYC83" s="90"/>
      <c r="SYD83" s="90"/>
      <c r="SYE83" s="90"/>
      <c r="SYF83" s="90"/>
      <c r="SYG83" s="90"/>
      <c r="SYH83" s="90"/>
      <c r="SYI83" s="90"/>
      <c r="SYJ83" s="90"/>
      <c r="SYK83" s="90"/>
      <c r="SYL83" s="90"/>
      <c r="SYM83" s="90"/>
      <c r="SYN83" s="90"/>
      <c r="SYO83" s="90"/>
      <c r="SYP83" s="90"/>
      <c r="SYQ83" s="90"/>
      <c r="SYR83" s="90"/>
      <c r="SYS83" s="90"/>
      <c r="SYT83" s="90"/>
      <c r="SYU83" s="90"/>
      <c r="SYV83" s="90"/>
      <c r="SYW83" s="90"/>
      <c r="SYX83" s="90"/>
      <c r="SYY83" s="90"/>
      <c r="SYZ83" s="90"/>
      <c r="SZA83" s="90"/>
      <c r="SZB83" s="90"/>
      <c r="SZC83" s="90"/>
      <c r="SZD83" s="90"/>
      <c r="SZE83" s="90"/>
      <c r="SZF83" s="90"/>
      <c r="SZG83" s="90"/>
      <c r="SZH83" s="90"/>
      <c r="SZI83" s="90"/>
      <c r="SZJ83" s="90"/>
      <c r="SZK83" s="90"/>
      <c r="SZL83" s="90"/>
      <c r="SZM83" s="90"/>
      <c r="SZN83" s="90"/>
      <c r="SZO83" s="90"/>
      <c r="SZP83" s="90"/>
      <c r="SZQ83" s="90"/>
      <c r="SZR83" s="90"/>
      <c r="SZS83" s="90"/>
      <c r="SZT83" s="90"/>
      <c r="SZU83" s="90"/>
      <c r="SZV83" s="90"/>
      <c r="SZW83" s="90"/>
      <c r="SZX83" s="90"/>
      <c r="SZY83" s="90"/>
      <c r="SZZ83" s="90"/>
      <c r="TAA83" s="90"/>
      <c r="TAB83" s="90"/>
      <c r="TAC83" s="90"/>
      <c r="TAD83" s="90"/>
      <c r="TAE83" s="90"/>
      <c r="TAF83" s="90"/>
      <c r="TAG83" s="90"/>
      <c r="TAH83" s="90"/>
      <c r="TAI83" s="90"/>
      <c r="TAJ83" s="90"/>
      <c r="TAK83" s="90"/>
      <c r="TAL83" s="90"/>
      <c r="TAM83" s="90"/>
      <c r="TAN83" s="90"/>
      <c r="TAO83" s="90"/>
      <c r="TAP83" s="90"/>
      <c r="TAQ83" s="90"/>
      <c r="TAR83" s="90"/>
      <c r="TAS83" s="90"/>
      <c r="TAT83" s="90"/>
      <c r="TAU83" s="90"/>
      <c r="TAV83" s="90"/>
      <c r="TAW83" s="90"/>
      <c r="TAX83" s="90"/>
      <c r="TAY83" s="90"/>
      <c r="TAZ83" s="90"/>
      <c r="TBA83" s="90"/>
      <c r="TBB83" s="90"/>
      <c r="TBC83" s="90"/>
      <c r="TBD83" s="90"/>
      <c r="TBE83" s="90"/>
      <c r="TBF83" s="90"/>
      <c r="TBG83" s="90"/>
      <c r="TBH83" s="90"/>
      <c r="TBI83" s="90"/>
      <c r="TBJ83" s="90"/>
      <c r="TBK83" s="90"/>
      <c r="TBL83" s="90"/>
      <c r="TBM83" s="90"/>
      <c r="TBN83" s="90"/>
      <c r="TBO83" s="90"/>
      <c r="TBP83" s="90"/>
      <c r="TBQ83" s="90"/>
      <c r="TBR83" s="90"/>
      <c r="TBS83" s="90"/>
      <c r="TBT83" s="90"/>
      <c r="TBU83" s="90"/>
      <c r="TBV83" s="90"/>
      <c r="TBW83" s="90"/>
      <c r="TBX83" s="90"/>
      <c r="TBY83" s="90"/>
      <c r="TBZ83" s="90"/>
      <c r="TCA83" s="90"/>
      <c r="TCB83" s="90"/>
      <c r="TCC83" s="90"/>
      <c r="TCD83" s="90"/>
      <c r="TCE83" s="90"/>
      <c r="TCF83" s="90"/>
      <c r="TCG83" s="90"/>
      <c r="TCH83" s="90"/>
      <c r="TCI83" s="90"/>
      <c r="TCJ83" s="90"/>
      <c r="TCK83" s="90"/>
      <c r="TCL83" s="90"/>
      <c r="TCM83" s="90"/>
      <c r="TCN83" s="90"/>
      <c r="TCO83" s="90"/>
      <c r="TCP83" s="90"/>
      <c r="TCQ83" s="90"/>
      <c r="TCR83" s="90"/>
      <c r="TCS83" s="90"/>
      <c r="TCT83" s="90"/>
      <c r="TCU83" s="90"/>
      <c r="TCV83" s="90"/>
      <c r="TCW83" s="90"/>
      <c r="TCX83" s="90"/>
      <c r="TCY83" s="90"/>
      <c r="TCZ83" s="90"/>
      <c r="TDA83" s="90"/>
      <c r="TDB83" s="90"/>
      <c r="TDC83" s="90"/>
      <c r="TDD83" s="90"/>
      <c r="TDE83" s="90"/>
      <c r="TDF83" s="90"/>
      <c r="TDG83" s="90"/>
      <c r="TDH83" s="90"/>
      <c r="TDI83" s="90"/>
      <c r="TDJ83" s="90"/>
      <c r="TDK83" s="90"/>
      <c r="TDL83" s="90"/>
      <c r="TDM83" s="90"/>
      <c r="TDN83" s="90"/>
      <c r="TDO83" s="90"/>
      <c r="TDP83" s="90"/>
      <c r="TDQ83" s="90"/>
      <c r="TDR83" s="90"/>
      <c r="TDS83" s="90"/>
      <c r="TDT83" s="90"/>
      <c r="TDU83" s="90"/>
      <c r="TDV83" s="90"/>
      <c r="TDW83" s="90"/>
      <c r="TDX83" s="90"/>
      <c r="TDY83" s="90"/>
      <c r="TDZ83" s="90"/>
      <c r="TEA83" s="90"/>
      <c r="TEB83" s="90"/>
      <c r="TEC83" s="90"/>
      <c r="TED83" s="90"/>
      <c r="TEE83" s="90"/>
      <c r="TEF83" s="90"/>
      <c r="TEG83" s="90"/>
      <c r="TEH83" s="90"/>
      <c r="TEI83" s="90"/>
      <c r="TEJ83" s="90"/>
      <c r="TEK83" s="90"/>
      <c r="TEL83" s="90"/>
      <c r="TEM83" s="90"/>
      <c r="TEN83" s="90"/>
      <c r="TEO83" s="90"/>
      <c r="TEP83" s="90"/>
      <c r="TEQ83" s="90"/>
      <c r="TER83" s="90"/>
      <c r="TES83" s="90"/>
      <c r="TET83" s="90"/>
      <c r="TEU83" s="90"/>
      <c r="TEV83" s="90"/>
      <c r="TEW83" s="90"/>
      <c r="TEX83" s="90"/>
      <c r="TEY83" s="90"/>
      <c r="TEZ83" s="90"/>
      <c r="TFA83" s="90"/>
      <c r="TFB83" s="90"/>
      <c r="TFC83" s="90"/>
      <c r="TFD83" s="90"/>
      <c r="TFE83" s="90"/>
      <c r="TFF83" s="90"/>
      <c r="TFG83" s="90"/>
      <c r="TFH83" s="90"/>
      <c r="TFI83" s="90"/>
      <c r="TFJ83" s="90"/>
      <c r="TFK83" s="90"/>
      <c r="TFL83" s="90"/>
      <c r="TFM83" s="90"/>
      <c r="TFN83" s="90"/>
      <c r="TFO83" s="90"/>
      <c r="TFP83" s="90"/>
      <c r="TFQ83" s="90"/>
      <c r="TFR83" s="90"/>
      <c r="TFS83" s="90"/>
      <c r="TFT83" s="90"/>
      <c r="TFU83" s="90"/>
      <c r="TFV83" s="90"/>
      <c r="TFW83" s="90"/>
      <c r="TFX83" s="90"/>
      <c r="TFY83" s="90"/>
      <c r="TFZ83" s="90"/>
      <c r="TGA83" s="90"/>
      <c r="TGB83" s="90"/>
      <c r="TGC83" s="90"/>
      <c r="TGD83" s="90"/>
      <c r="TGE83" s="90"/>
      <c r="TGF83" s="90"/>
      <c r="TGG83" s="90"/>
      <c r="TGH83" s="90"/>
      <c r="TGI83" s="90"/>
      <c r="TGJ83" s="90"/>
      <c r="TGK83" s="90"/>
      <c r="TGL83" s="90"/>
      <c r="TGM83" s="90"/>
      <c r="TGN83" s="90"/>
      <c r="TGO83" s="90"/>
      <c r="TGP83" s="90"/>
      <c r="TGQ83" s="90"/>
      <c r="TGR83" s="90"/>
      <c r="TGS83" s="90"/>
      <c r="TGT83" s="90"/>
      <c r="TGU83" s="90"/>
      <c r="TGV83" s="90"/>
      <c r="TGW83" s="90"/>
      <c r="TGX83" s="90"/>
      <c r="TGY83" s="90"/>
      <c r="TGZ83" s="90"/>
      <c r="THA83" s="90"/>
      <c r="THB83" s="90"/>
      <c r="THC83" s="90"/>
      <c r="THD83" s="90"/>
      <c r="THE83" s="90"/>
      <c r="THF83" s="90"/>
      <c r="THG83" s="90"/>
      <c r="THH83" s="90"/>
      <c r="THI83" s="90"/>
      <c r="THJ83" s="90"/>
      <c r="THK83" s="90"/>
      <c r="THL83" s="90"/>
      <c r="THM83" s="90"/>
      <c r="THN83" s="90"/>
      <c r="THO83" s="90"/>
      <c r="THP83" s="90"/>
      <c r="THQ83" s="90"/>
      <c r="THR83" s="90"/>
      <c r="THS83" s="90"/>
      <c r="THT83" s="90"/>
      <c r="THU83" s="90"/>
      <c r="THV83" s="90"/>
      <c r="THW83" s="90"/>
      <c r="THX83" s="90"/>
      <c r="THY83" s="90"/>
      <c r="THZ83" s="90"/>
      <c r="TIA83" s="90"/>
      <c r="TIB83" s="90"/>
      <c r="TIC83" s="90"/>
      <c r="TID83" s="90"/>
      <c r="TIE83" s="90"/>
      <c r="TIF83" s="90"/>
      <c r="TIG83" s="90"/>
      <c r="TIH83" s="90"/>
      <c r="TII83" s="90"/>
      <c r="TIJ83" s="90"/>
      <c r="TIK83" s="90"/>
      <c r="TIL83" s="90"/>
      <c r="TIM83" s="90"/>
      <c r="TIN83" s="90"/>
      <c r="TIO83" s="90"/>
      <c r="TIP83" s="90"/>
      <c r="TIQ83" s="90"/>
      <c r="TIR83" s="90"/>
      <c r="TIS83" s="90"/>
      <c r="TIT83" s="90"/>
      <c r="TIU83" s="90"/>
      <c r="TIV83" s="90"/>
      <c r="TIW83" s="90"/>
      <c r="TIX83" s="90"/>
      <c r="TIY83" s="90"/>
      <c r="TIZ83" s="90"/>
      <c r="TJA83" s="90"/>
      <c r="TJB83" s="90"/>
      <c r="TJC83" s="90"/>
      <c r="TJD83" s="90"/>
      <c r="TJE83" s="90"/>
      <c r="TJF83" s="90"/>
      <c r="TJG83" s="90"/>
      <c r="TJH83" s="90"/>
      <c r="TJI83" s="90"/>
      <c r="TJJ83" s="90"/>
      <c r="TJK83" s="90"/>
      <c r="TJL83" s="90"/>
      <c r="TJM83" s="90"/>
      <c r="TJN83" s="90"/>
      <c r="TJO83" s="90"/>
      <c r="TJP83" s="90"/>
      <c r="TJQ83" s="90"/>
      <c r="TJR83" s="90"/>
      <c r="TJS83" s="90"/>
      <c r="TJT83" s="90"/>
      <c r="TJU83" s="90"/>
      <c r="TJV83" s="90"/>
      <c r="TJW83" s="90"/>
      <c r="TJX83" s="90"/>
      <c r="TJY83" s="90"/>
      <c r="TJZ83" s="90"/>
      <c r="TKA83" s="90"/>
      <c r="TKB83" s="90"/>
      <c r="TKC83" s="90"/>
      <c r="TKD83" s="90"/>
      <c r="TKE83" s="90"/>
      <c r="TKF83" s="90"/>
      <c r="TKG83" s="90"/>
      <c r="TKH83" s="90"/>
      <c r="TKI83" s="90"/>
      <c r="TKJ83" s="90"/>
      <c r="TKK83" s="90"/>
      <c r="TKL83" s="90"/>
      <c r="TKM83" s="90"/>
      <c r="TKN83" s="90"/>
      <c r="TKO83" s="90"/>
      <c r="TKP83" s="90"/>
      <c r="TKQ83" s="90"/>
      <c r="TKR83" s="90"/>
      <c r="TKS83" s="90"/>
      <c r="TKT83" s="90"/>
      <c r="TKU83" s="90"/>
      <c r="TKV83" s="90"/>
      <c r="TKW83" s="90"/>
      <c r="TKX83" s="90"/>
      <c r="TKY83" s="90"/>
      <c r="TKZ83" s="90"/>
      <c r="TLA83" s="90"/>
      <c r="TLB83" s="90"/>
      <c r="TLC83" s="90"/>
      <c r="TLD83" s="90"/>
      <c r="TLE83" s="90"/>
      <c r="TLF83" s="90"/>
      <c r="TLG83" s="90"/>
      <c r="TLH83" s="90"/>
      <c r="TLI83" s="90"/>
      <c r="TLJ83" s="90"/>
      <c r="TLK83" s="90"/>
      <c r="TLL83" s="90"/>
      <c r="TLM83" s="90"/>
      <c r="TLN83" s="90"/>
      <c r="TLO83" s="90"/>
      <c r="TLP83" s="90"/>
      <c r="TLQ83" s="90"/>
      <c r="TLR83" s="90"/>
      <c r="TLS83" s="90"/>
      <c r="TLT83" s="90"/>
      <c r="TLU83" s="90"/>
      <c r="TLV83" s="90"/>
      <c r="TLW83" s="90"/>
      <c r="TLX83" s="90"/>
      <c r="TLY83" s="90"/>
      <c r="TLZ83" s="90"/>
      <c r="TMA83" s="90"/>
      <c r="TMB83" s="90"/>
      <c r="TMC83" s="90"/>
      <c r="TMD83" s="90"/>
      <c r="TME83" s="90"/>
      <c r="TMF83" s="90"/>
      <c r="TMG83" s="90"/>
      <c r="TMH83" s="90"/>
      <c r="TMI83" s="90"/>
      <c r="TMJ83" s="90"/>
      <c r="TMK83" s="90"/>
      <c r="TML83" s="90"/>
      <c r="TMM83" s="90"/>
      <c r="TMN83" s="90"/>
      <c r="TMO83" s="90"/>
      <c r="TMP83" s="90"/>
      <c r="TMQ83" s="90"/>
      <c r="TMR83" s="90"/>
      <c r="TMS83" s="90"/>
      <c r="TMT83" s="90"/>
      <c r="TMU83" s="90"/>
      <c r="TMV83" s="90"/>
      <c r="TMW83" s="90"/>
      <c r="TMX83" s="90"/>
      <c r="TMY83" s="90"/>
      <c r="TMZ83" s="90"/>
      <c r="TNA83" s="90"/>
      <c r="TNB83" s="90"/>
      <c r="TNC83" s="90"/>
      <c r="TND83" s="90"/>
      <c r="TNE83" s="90"/>
      <c r="TNF83" s="90"/>
      <c r="TNG83" s="90"/>
      <c r="TNH83" s="90"/>
      <c r="TNI83" s="90"/>
      <c r="TNJ83" s="90"/>
      <c r="TNK83" s="90"/>
      <c r="TNL83" s="90"/>
      <c r="TNM83" s="90"/>
      <c r="TNN83" s="90"/>
      <c r="TNO83" s="90"/>
      <c r="TNP83" s="90"/>
      <c r="TNQ83" s="90"/>
      <c r="TNR83" s="90"/>
      <c r="TNS83" s="90"/>
      <c r="TNT83" s="90"/>
      <c r="TNU83" s="90"/>
      <c r="TNV83" s="90"/>
      <c r="TNW83" s="90"/>
      <c r="TNX83" s="90"/>
      <c r="TNY83" s="90"/>
      <c r="TNZ83" s="90"/>
      <c r="TOA83" s="90"/>
      <c r="TOB83" s="90"/>
      <c r="TOC83" s="90"/>
      <c r="TOD83" s="90"/>
      <c r="TOE83" s="90"/>
      <c r="TOF83" s="90"/>
      <c r="TOG83" s="90"/>
      <c r="TOH83" s="90"/>
      <c r="TOI83" s="90"/>
      <c r="TOJ83" s="90"/>
      <c r="TOK83" s="90"/>
      <c r="TOL83" s="90"/>
      <c r="TOM83" s="90"/>
      <c r="TON83" s="90"/>
      <c r="TOO83" s="90"/>
      <c r="TOP83" s="90"/>
      <c r="TOQ83" s="90"/>
      <c r="TOR83" s="90"/>
      <c r="TOS83" s="90"/>
      <c r="TOT83" s="90"/>
      <c r="TOU83" s="90"/>
      <c r="TOV83" s="90"/>
      <c r="TOW83" s="90"/>
      <c r="TOX83" s="90"/>
      <c r="TOY83" s="90"/>
      <c r="TOZ83" s="90"/>
      <c r="TPA83" s="90"/>
      <c r="TPB83" s="90"/>
      <c r="TPC83" s="90"/>
      <c r="TPD83" s="90"/>
      <c r="TPE83" s="90"/>
      <c r="TPF83" s="90"/>
      <c r="TPG83" s="90"/>
      <c r="TPH83" s="90"/>
      <c r="TPI83" s="90"/>
      <c r="TPJ83" s="90"/>
      <c r="TPK83" s="90"/>
      <c r="TPL83" s="90"/>
      <c r="TPM83" s="90"/>
      <c r="TPN83" s="90"/>
      <c r="TPO83" s="90"/>
      <c r="TPP83" s="90"/>
      <c r="TPQ83" s="90"/>
      <c r="TPR83" s="90"/>
      <c r="TPS83" s="90"/>
      <c r="TPT83" s="90"/>
      <c r="TPU83" s="90"/>
      <c r="TPV83" s="90"/>
      <c r="TPW83" s="90"/>
      <c r="TPX83" s="90"/>
      <c r="TPY83" s="90"/>
      <c r="TPZ83" s="90"/>
      <c r="TQA83" s="90"/>
      <c r="TQB83" s="90"/>
      <c r="TQC83" s="90"/>
      <c r="TQD83" s="90"/>
      <c r="TQE83" s="90"/>
      <c r="TQF83" s="90"/>
      <c r="TQG83" s="90"/>
      <c r="TQH83" s="90"/>
      <c r="TQI83" s="90"/>
      <c r="TQJ83" s="90"/>
      <c r="TQK83" s="90"/>
      <c r="TQL83" s="90"/>
      <c r="TQM83" s="90"/>
      <c r="TQN83" s="90"/>
      <c r="TQO83" s="90"/>
      <c r="TQP83" s="90"/>
      <c r="TQQ83" s="90"/>
      <c r="TQR83" s="90"/>
      <c r="TQS83" s="90"/>
      <c r="TQT83" s="90"/>
      <c r="TQU83" s="90"/>
      <c r="TQV83" s="90"/>
      <c r="TQW83" s="90"/>
      <c r="TQX83" s="90"/>
      <c r="TQY83" s="90"/>
      <c r="TQZ83" s="90"/>
      <c r="TRA83" s="90"/>
      <c r="TRB83" s="90"/>
      <c r="TRC83" s="90"/>
      <c r="TRD83" s="90"/>
      <c r="TRE83" s="90"/>
      <c r="TRF83" s="90"/>
      <c r="TRG83" s="90"/>
      <c r="TRH83" s="90"/>
      <c r="TRI83" s="90"/>
      <c r="TRJ83" s="90"/>
      <c r="TRK83" s="90"/>
      <c r="TRL83" s="90"/>
      <c r="TRM83" s="90"/>
      <c r="TRN83" s="90"/>
      <c r="TRO83" s="90"/>
      <c r="TRP83" s="90"/>
      <c r="TRQ83" s="90"/>
      <c r="TRR83" s="90"/>
      <c r="TRS83" s="90"/>
      <c r="TRT83" s="90"/>
      <c r="TRU83" s="90"/>
      <c r="TRV83" s="90"/>
      <c r="TRW83" s="90"/>
      <c r="TRX83" s="90"/>
      <c r="TRY83" s="90"/>
      <c r="TRZ83" s="90"/>
      <c r="TSA83" s="90"/>
      <c r="TSB83" s="90"/>
      <c r="TSC83" s="90"/>
      <c r="TSD83" s="90"/>
      <c r="TSE83" s="90"/>
      <c r="TSF83" s="90"/>
      <c r="TSG83" s="90"/>
      <c r="TSH83" s="90"/>
      <c r="TSI83" s="90"/>
      <c r="TSJ83" s="90"/>
      <c r="TSK83" s="90"/>
      <c r="TSL83" s="90"/>
      <c r="TSM83" s="90"/>
      <c r="TSN83" s="90"/>
      <c r="TSO83" s="90"/>
      <c r="TSP83" s="90"/>
      <c r="TSQ83" s="90"/>
      <c r="TSR83" s="90"/>
      <c r="TSS83" s="90"/>
      <c r="TST83" s="90"/>
      <c r="TSU83" s="90"/>
      <c r="TSV83" s="90"/>
      <c r="TSW83" s="90"/>
      <c r="TSX83" s="90"/>
      <c r="TSY83" s="90"/>
      <c r="TSZ83" s="90"/>
      <c r="TTA83" s="90"/>
      <c r="TTB83" s="90"/>
      <c r="TTC83" s="90"/>
      <c r="TTD83" s="90"/>
      <c r="TTE83" s="90"/>
      <c r="TTF83" s="90"/>
      <c r="TTG83" s="90"/>
      <c r="TTH83" s="90"/>
      <c r="TTI83" s="90"/>
      <c r="TTJ83" s="90"/>
      <c r="TTK83" s="90"/>
      <c r="TTL83" s="90"/>
      <c r="TTM83" s="90"/>
      <c r="TTN83" s="90"/>
      <c r="TTO83" s="90"/>
      <c r="TTP83" s="90"/>
      <c r="TTQ83" s="90"/>
      <c r="TTR83" s="90"/>
      <c r="TTS83" s="90"/>
      <c r="TTT83" s="90"/>
      <c r="TTU83" s="90"/>
      <c r="TTV83" s="90"/>
      <c r="TTW83" s="90"/>
      <c r="TTX83" s="90"/>
      <c r="TTY83" s="90"/>
      <c r="TTZ83" s="90"/>
      <c r="TUA83" s="90"/>
      <c r="TUB83" s="90"/>
      <c r="TUC83" s="90"/>
      <c r="TUD83" s="90"/>
      <c r="TUE83" s="90"/>
      <c r="TUF83" s="90"/>
      <c r="TUG83" s="90"/>
      <c r="TUH83" s="90"/>
      <c r="TUI83" s="90"/>
      <c r="TUJ83" s="90"/>
      <c r="TUK83" s="90"/>
      <c r="TUL83" s="90"/>
      <c r="TUM83" s="90"/>
      <c r="TUN83" s="90"/>
      <c r="TUO83" s="90"/>
      <c r="TUP83" s="90"/>
      <c r="TUQ83" s="90"/>
      <c r="TUR83" s="90"/>
      <c r="TUS83" s="90"/>
      <c r="TUT83" s="90"/>
      <c r="TUU83" s="90"/>
      <c r="TUV83" s="90"/>
      <c r="TUW83" s="90"/>
      <c r="TUX83" s="90"/>
      <c r="TUY83" s="90"/>
      <c r="TUZ83" s="90"/>
      <c r="TVA83" s="90"/>
      <c r="TVB83" s="90"/>
      <c r="TVC83" s="90"/>
      <c r="TVD83" s="90"/>
      <c r="TVE83" s="90"/>
      <c r="TVF83" s="90"/>
      <c r="TVG83" s="90"/>
      <c r="TVH83" s="90"/>
      <c r="TVI83" s="90"/>
      <c r="TVJ83" s="90"/>
      <c r="TVK83" s="90"/>
      <c r="TVL83" s="90"/>
      <c r="TVM83" s="90"/>
      <c r="TVN83" s="90"/>
      <c r="TVO83" s="90"/>
      <c r="TVP83" s="90"/>
      <c r="TVQ83" s="90"/>
      <c r="TVR83" s="90"/>
      <c r="TVS83" s="90"/>
      <c r="TVT83" s="90"/>
      <c r="TVU83" s="90"/>
      <c r="TVV83" s="90"/>
      <c r="TVW83" s="90"/>
      <c r="TVX83" s="90"/>
      <c r="TVY83" s="90"/>
      <c r="TVZ83" s="90"/>
      <c r="TWA83" s="90"/>
      <c r="TWB83" s="90"/>
      <c r="TWC83" s="90"/>
      <c r="TWD83" s="90"/>
      <c r="TWE83" s="90"/>
      <c r="TWF83" s="90"/>
      <c r="TWG83" s="90"/>
      <c r="TWH83" s="90"/>
      <c r="TWI83" s="90"/>
      <c r="TWJ83" s="90"/>
      <c r="TWK83" s="90"/>
      <c r="TWL83" s="90"/>
      <c r="TWM83" s="90"/>
      <c r="TWN83" s="90"/>
      <c r="TWO83" s="90"/>
      <c r="TWP83" s="90"/>
      <c r="TWQ83" s="90"/>
      <c r="TWR83" s="90"/>
      <c r="TWS83" s="90"/>
      <c r="TWT83" s="90"/>
      <c r="TWU83" s="90"/>
      <c r="TWV83" s="90"/>
      <c r="TWW83" s="90"/>
      <c r="TWX83" s="90"/>
      <c r="TWY83" s="90"/>
      <c r="TWZ83" s="90"/>
      <c r="TXA83" s="90"/>
      <c r="TXB83" s="90"/>
      <c r="TXC83" s="90"/>
      <c r="TXD83" s="90"/>
      <c r="TXE83" s="90"/>
      <c r="TXF83" s="90"/>
      <c r="TXG83" s="90"/>
      <c r="TXH83" s="90"/>
      <c r="TXI83" s="90"/>
      <c r="TXJ83" s="90"/>
      <c r="TXK83" s="90"/>
      <c r="TXL83" s="90"/>
      <c r="TXM83" s="90"/>
      <c r="TXN83" s="90"/>
      <c r="TXO83" s="90"/>
      <c r="TXP83" s="90"/>
      <c r="TXQ83" s="90"/>
      <c r="TXR83" s="90"/>
      <c r="TXS83" s="90"/>
      <c r="TXT83" s="90"/>
      <c r="TXU83" s="90"/>
      <c r="TXV83" s="90"/>
      <c r="TXW83" s="90"/>
      <c r="TXX83" s="90"/>
      <c r="TXY83" s="90"/>
      <c r="TXZ83" s="90"/>
      <c r="TYA83" s="90"/>
      <c r="TYB83" s="90"/>
      <c r="TYC83" s="90"/>
      <c r="TYD83" s="90"/>
      <c r="TYE83" s="90"/>
      <c r="TYF83" s="90"/>
      <c r="TYG83" s="90"/>
      <c r="TYH83" s="90"/>
      <c r="TYI83" s="90"/>
      <c r="TYJ83" s="90"/>
      <c r="TYK83" s="90"/>
      <c r="TYL83" s="90"/>
      <c r="TYM83" s="90"/>
      <c r="TYN83" s="90"/>
      <c r="TYO83" s="90"/>
      <c r="TYP83" s="90"/>
      <c r="TYQ83" s="90"/>
      <c r="TYR83" s="90"/>
      <c r="TYS83" s="90"/>
      <c r="TYT83" s="90"/>
      <c r="TYU83" s="90"/>
      <c r="TYV83" s="90"/>
      <c r="TYW83" s="90"/>
      <c r="TYX83" s="90"/>
      <c r="TYY83" s="90"/>
      <c r="TYZ83" s="90"/>
      <c r="TZA83" s="90"/>
      <c r="TZB83" s="90"/>
      <c r="TZC83" s="90"/>
      <c r="TZD83" s="90"/>
      <c r="TZE83" s="90"/>
      <c r="TZF83" s="90"/>
      <c r="TZG83" s="90"/>
      <c r="TZH83" s="90"/>
      <c r="TZI83" s="90"/>
      <c r="TZJ83" s="90"/>
      <c r="TZK83" s="90"/>
      <c r="TZL83" s="90"/>
      <c r="TZM83" s="90"/>
      <c r="TZN83" s="90"/>
      <c r="TZO83" s="90"/>
      <c r="TZP83" s="90"/>
      <c r="TZQ83" s="90"/>
      <c r="TZR83" s="90"/>
      <c r="TZS83" s="90"/>
      <c r="TZT83" s="90"/>
      <c r="TZU83" s="90"/>
      <c r="TZV83" s="90"/>
      <c r="TZW83" s="90"/>
      <c r="TZX83" s="90"/>
      <c r="TZY83" s="90"/>
      <c r="TZZ83" s="90"/>
      <c r="UAA83" s="90"/>
      <c r="UAB83" s="90"/>
      <c r="UAC83" s="90"/>
      <c r="UAD83" s="90"/>
      <c r="UAE83" s="90"/>
      <c r="UAF83" s="90"/>
      <c r="UAG83" s="90"/>
      <c r="UAH83" s="90"/>
      <c r="UAI83" s="90"/>
      <c r="UAJ83" s="90"/>
      <c r="UAK83" s="90"/>
      <c r="UAL83" s="90"/>
      <c r="UAM83" s="90"/>
      <c r="UAN83" s="90"/>
      <c r="UAO83" s="90"/>
      <c r="UAP83" s="90"/>
      <c r="UAQ83" s="90"/>
      <c r="UAR83" s="90"/>
      <c r="UAS83" s="90"/>
      <c r="UAT83" s="90"/>
      <c r="UAU83" s="90"/>
      <c r="UAV83" s="90"/>
      <c r="UAW83" s="90"/>
      <c r="UAX83" s="90"/>
      <c r="UAY83" s="90"/>
      <c r="UAZ83" s="90"/>
      <c r="UBA83" s="90"/>
      <c r="UBB83" s="90"/>
      <c r="UBC83" s="90"/>
      <c r="UBD83" s="90"/>
      <c r="UBE83" s="90"/>
      <c r="UBF83" s="90"/>
      <c r="UBG83" s="90"/>
      <c r="UBH83" s="90"/>
      <c r="UBI83" s="90"/>
      <c r="UBJ83" s="90"/>
      <c r="UBK83" s="90"/>
      <c r="UBL83" s="90"/>
      <c r="UBM83" s="90"/>
      <c r="UBN83" s="90"/>
      <c r="UBO83" s="90"/>
      <c r="UBP83" s="90"/>
      <c r="UBQ83" s="90"/>
      <c r="UBR83" s="90"/>
      <c r="UBS83" s="90"/>
      <c r="UBT83" s="90"/>
      <c r="UBU83" s="90"/>
      <c r="UBV83" s="90"/>
      <c r="UBW83" s="90"/>
      <c r="UBX83" s="90"/>
      <c r="UBY83" s="90"/>
      <c r="UBZ83" s="90"/>
      <c r="UCA83" s="90"/>
      <c r="UCB83" s="90"/>
      <c r="UCC83" s="90"/>
      <c r="UCD83" s="90"/>
      <c r="UCE83" s="90"/>
      <c r="UCF83" s="90"/>
      <c r="UCG83" s="90"/>
      <c r="UCH83" s="90"/>
      <c r="UCI83" s="90"/>
      <c r="UCJ83" s="90"/>
      <c r="UCK83" s="90"/>
      <c r="UCL83" s="90"/>
      <c r="UCM83" s="90"/>
      <c r="UCN83" s="90"/>
      <c r="UCO83" s="90"/>
      <c r="UCP83" s="90"/>
      <c r="UCQ83" s="90"/>
      <c r="UCR83" s="90"/>
      <c r="UCS83" s="90"/>
      <c r="UCT83" s="90"/>
      <c r="UCU83" s="90"/>
      <c r="UCV83" s="90"/>
      <c r="UCW83" s="90"/>
      <c r="UCX83" s="90"/>
      <c r="UCY83" s="90"/>
      <c r="UCZ83" s="90"/>
      <c r="UDA83" s="90"/>
      <c r="UDB83" s="90"/>
      <c r="UDC83" s="90"/>
      <c r="UDD83" s="90"/>
      <c r="UDE83" s="90"/>
      <c r="UDF83" s="90"/>
      <c r="UDG83" s="90"/>
      <c r="UDH83" s="90"/>
      <c r="UDI83" s="90"/>
      <c r="UDJ83" s="90"/>
      <c r="UDK83" s="90"/>
      <c r="UDL83" s="90"/>
      <c r="UDM83" s="90"/>
      <c r="UDN83" s="90"/>
      <c r="UDO83" s="90"/>
      <c r="UDP83" s="90"/>
      <c r="UDQ83" s="90"/>
      <c r="UDR83" s="90"/>
      <c r="UDS83" s="90"/>
      <c r="UDT83" s="90"/>
      <c r="UDU83" s="90"/>
      <c r="UDV83" s="90"/>
      <c r="UDW83" s="90"/>
      <c r="UDX83" s="90"/>
      <c r="UDY83" s="90"/>
      <c r="UDZ83" s="90"/>
      <c r="UEA83" s="90"/>
      <c r="UEB83" s="90"/>
      <c r="UEC83" s="90"/>
      <c r="UED83" s="90"/>
      <c r="UEE83" s="90"/>
      <c r="UEF83" s="90"/>
      <c r="UEG83" s="90"/>
      <c r="UEH83" s="90"/>
      <c r="UEI83" s="90"/>
      <c r="UEJ83" s="90"/>
      <c r="UEK83" s="90"/>
      <c r="UEL83" s="90"/>
      <c r="UEM83" s="90"/>
      <c r="UEN83" s="90"/>
      <c r="UEO83" s="90"/>
      <c r="UEP83" s="90"/>
      <c r="UEQ83" s="90"/>
      <c r="UER83" s="90"/>
      <c r="UES83" s="90"/>
      <c r="UET83" s="90"/>
      <c r="UEU83" s="90"/>
      <c r="UEV83" s="90"/>
      <c r="UEW83" s="90"/>
      <c r="UEX83" s="90"/>
      <c r="UEY83" s="90"/>
      <c r="UEZ83" s="90"/>
      <c r="UFA83" s="90"/>
      <c r="UFB83" s="90"/>
      <c r="UFC83" s="90"/>
      <c r="UFD83" s="90"/>
      <c r="UFE83" s="90"/>
      <c r="UFF83" s="90"/>
      <c r="UFG83" s="90"/>
      <c r="UFH83" s="90"/>
      <c r="UFI83" s="90"/>
      <c r="UFJ83" s="90"/>
      <c r="UFK83" s="90"/>
      <c r="UFL83" s="90"/>
      <c r="UFM83" s="90"/>
      <c r="UFN83" s="90"/>
      <c r="UFO83" s="90"/>
      <c r="UFP83" s="90"/>
      <c r="UFQ83" s="90"/>
      <c r="UFR83" s="90"/>
      <c r="UFS83" s="90"/>
      <c r="UFT83" s="90"/>
      <c r="UFU83" s="90"/>
      <c r="UFV83" s="90"/>
      <c r="UFW83" s="90"/>
      <c r="UFX83" s="90"/>
      <c r="UFY83" s="90"/>
      <c r="UFZ83" s="90"/>
      <c r="UGA83" s="90"/>
      <c r="UGB83" s="90"/>
      <c r="UGC83" s="90"/>
      <c r="UGD83" s="90"/>
      <c r="UGE83" s="90"/>
      <c r="UGF83" s="90"/>
      <c r="UGG83" s="90"/>
      <c r="UGH83" s="90"/>
      <c r="UGI83" s="90"/>
      <c r="UGJ83" s="90"/>
      <c r="UGK83" s="90"/>
      <c r="UGL83" s="90"/>
      <c r="UGM83" s="90"/>
      <c r="UGN83" s="90"/>
      <c r="UGO83" s="90"/>
      <c r="UGP83" s="90"/>
      <c r="UGQ83" s="90"/>
      <c r="UGR83" s="90"/>
      <c r="UGS83" s="90"/>
      <c r="UGT83" s="90"/>
      <c r="UGU83" s="90"/>
      <c r="UGV83" s="90"/>
      <c r="UGW83" s="90"/>
      <c r="UGX83" s="90"/>
      <c r="UGY83" s="90"/>
      <c r="UGZ83" s="90"/>
      <c r="UHA83" s="90"/>
      <c r="UHB83" s="90"/>
      <c r="UHC83" s="90"/>
      <c r="UHD83" s="90"/>
      <c r="UHE83" s="90"/>
      <c r="UHF83" s="90"/>
      <c r="UHG83" s="90"/>
      <c r="UHH83" s="90"/>
      <c r="UHI83" s="90"/>
      <c r="UHJ83" s="90"/>
      <c r="UHK83" s="90"/>
      <c r="UHL83" s="90"/>
      <c r="UHM83" s="90"/>
      <c r="UHN83" s="90"/>
      <c r="UHO83" s="90"/>
      <c r="UHP83" s="90"/>
      <c r="UHQ83" s="90"/>
      <c r="UHR83" s="90"/>
      <c r="UHS83" s="90"/>
      <c r="UHT83" s="90"/>
      <c r="UHU83" s="90"/>
      <c r="UHV83" s="90"/>
      <c r="UHW83" s="90"/>
      <c r="UHX83" s="90"/>
      <c r="UHY83" s="90"/>
      <c r="UHZ83" s="90"/>
      <c r="UIA83" s="90"/>
      <c r="UIB83" s="90"/>
      <c r="UIC83" s="90"/>
      <c r="UID83" s="90"/>
      <c r="UIE83" s="90"/>
      <c r="UIF83" s="90"/>
      <c r="UIG83" s="90"/>
      <c r="UIH83" s="90"/>
      <c r="UII83" s="90"/>
      <c r="UIJ83" s="90"/>
      <c r="UIK83" s="90"/>
      <c r="UIL83" s="90"/>
      <c r="UIM83" s="90"/>
      <c r="UIN83" s="90"/>
      <c r="UIO83" s="90"/>
      <c r="UIP83" s="90"/>
      <c r="UIQ83" s="90"/>
      <c r="UIR83" s="90"/>
      <c r="UIS83" s="90"/>
      <c r="UIT83" s="90"/>
      <c r="UIU83" s="90"/>
      <c r="UIV83" s="90"/>
      <c r="UIW83" s="90"/>
      <c r="UIX83" s="90"/>
      <c r="UIY83" s="90"/>
      <c r="UIZ83" s="90"/>
      <c r="UJA83" s="90"/>
      <c r="UJB83" s="90"/>
      <c r="UJC83" s="90"/>
      <c r="UJD83" s="90"/>
      <c r="UJE83" s="90"/>
      <c r="UJF83" s="90"/>
      <c r="UJG83" s="90"/>
      <c r="UJH83" s="90"/>
      <c r="UJI83" s="90"/>
      <c r="UJJ83" s="90"/>
      <c r="UJK83" s="90"/>
      <c r="UJL83" s="90"/>
      <c r="UJM83" s="90"/>
      <c r="UJN83" s="90"/>
      <c r="UJO83" s="90"/>
      <c r="UJP83" s="90"/>
      <c r="UJQ83" s="90"/>
      <c r="UJR83" s="90"/>
      <c r="UJS83" s="90"/>
      <c r="UJT83" s="90"/>
      <c r="UJU83" s="90"/>
      <c r="UJV83" s="90"/>
      <c r="UJW83" s="90"/>
      <c r="UJX83" s="90"/>
      <c r="UJY83" s="90"/>
      <c r="UJZ83" s="90"/>
      <c r="UKA83" s="90"/>
      <c r="UKB83" s="90"/>
      <c r="UKC83" s="90"/>
      <c r="UKD83" s="90"/>
      <c r="UKE83" s="90"/>
      <c r="UKF83" s="90"/>
      <c r="UKG83" s="90"/>
      <c r="UKH83" s="90"/>
      <c r="UKI83" s="90"/>
      <c r="UKJ83" s="90"/>
      <c r="UKK83" s="90"/>
      <c r="UKL83" s="90"/>
      <c r="UKM83" s="90"/>
      <c r="UKN83" s="90"/>
      <c r="UKO83" s="90"/>
      <c r="UKP83" s="90"/>
      <c r="UKQ83" s="90"/>
      <c r="UKR83" s="90"/>
      <c r="UKS83" s="90"/>
      <c r="UKT83" s="90"/>
      <c r="UKU83" s="90"/>
      <c r="UKV83" s="90"/>
      <c r="UKW83" s="90"/>
      <c r="UKX83" s="90"/>
      <c r="UKY83" s="90"/>
      <c r="UKZ83" s="90"/>
      <c r="ULA83" s="90"/>
      <c r="ULB83" s="90"/>
      <c r="ULC83" s="90"/>
      <c r="ULD83" s="90"/>
      <c r="ULE83" s="90"/>
      <c r="ULF83" s="90"/>
      <c r="ULG83" s="90"/>
      <c r="ULH83" s="90"/>
      <c r="ULI83" s="90"/>
      <c r="ULJ83" s="90"/>
      <c r="ULK83" s="90"/>
      <c r="ULL83" s="90"/>
      <c r="ULM83" s="90"/>
      <c r="ULN83" s="90"/>
      <c r="ULO83" s="90"/>
      <c r="ULP83" s="90"/>
      <c r="ULQ83" s="90"/>
      <c r="ULR83" s="90"/>
      <c r="ULS83" s="90"/>
      <c r="ULT83" s="90"/>
      <c r="ULU83" s="90"/>
      <c r="ULV83" s="90"/>
      <c r="ULW83" s="90"/>
      <c r="ULX83" s="90"/>
      <c r="ULY83" s="90"/>
      <c r="ULZ83" s="90"/>
      <c r="UMA83" s="90"/>
      <c r="UMB83" s="90"/>
      <c r="UMC83" s="90"/>
      <c r="UMD83" s="90"/>
      <c r="UME83" s="90"/>
      <c r="UMF83" s="90"/>
      <c r="UMG83" s="90"/>
      <c r="UMH83" s="90"/>
      <c r="UMI83" s="90"/>
      <c r="UMJ83" s="90"/>
      <c r="UMK83" s="90"/>
      <c r="UML83" s="90"/>
      <c r="UMM83" s="90"/>
      <c r="UMN83" s="90"/>
      <c r="UMO83" s="90"/>
      <c r="UMP83" s="90"/>
      <c r="UMQ83" s="90"/>
      <c r="UMR83" s="90"/>
      <c r="UMS83" s="90"/>
      <c r="UMT83" s="90"/>
      <c r="UMU83" s="90"/>
      <c r="UMV83" s="90"/>
      <c r="UMW83" s="90"/>
      <c r="UMX83" s="90"/>
      <c r="UMY83" s="90"/>
      <c r="UMZ83" s="90"/>
      <c r="UNA83" s="90"/>
      <c r="UNB83" s="90"/>
      <c r="UNC83" s="90"/>
      <c r="UND83" s="90"/>
      <c r="UNE83" s="90"/>
      <c r="UNF83" s="90"/>
      <c r="UNG83" s="90"/>
      <c r="UNH83" s="90"/>
      <c r="UNI83" s="90"/>
      <c r="UNJ83" s="90"/>
      <c r="UNK83" s="90"/>
      <c r="UNL83" s="90"/>
      <c r="UNM83" s="90"/>
      <c r="UNN83" s="90"/>
      <c r="UNO83" s="90"/>
      <c r="UNP83" s="90"/>
      <c r="UNQ83" s="90"/>
      <c r="UNR83" s="90"/>
      <c r="UNS83" s="90"/>
      <c r="UNT83" s="90"/>
      <c r="UNU83" s="90"/>
      <c r="UNV83" s="90"/>
      <c r="UNW83" s="90"/>
      <c r="UNX83" s="90"/>
      <c r="UNY83" s="90"/>
      <c r="UNZ83" s="90"/>
      <c r="UOA83" s="90"/>
      <c r="UOB83" s="90"/>
      <c r="UOC83" s="90"/>
      <c r="UOD83" s="90"/>
      <c r="UOE83" s="90"/>
      <c r="UOF83" s="90"/>
      <c r="UOG83" s="90"/>
      <c r="UOH83" s="90"/>
      <c r="UOI83" s="90"/>
      <c r="UOJ83" s="90"/>
      <c r="UOK83" s="90"/>
      <c r="UOL83" s="90"/>
      <c r="UOM83" s="90"/>
      <c r="UON83" s="90"/>
      <c r="UOO83" s="90"/>
      <c r="UOP83" s="90"/>
      <c r="UOQ83" s="90"/>
      <c r="UOR83" s="90"/>
      <c r="UOS83" s="90"/>
      <c r="UOT83" s="90"/>
      <c r="UOU83" s="90"/>
      <c r="UOV83" s="90"/>
      <c r="UOW83" s="90"/>
      <c r="UOX83" s="90"/>
      <c r="UOY83" s="90"/>
      <c r="UOZ83" s="90"/>
      <c r="UPA83" s="90"/>
      <c r="UPB83" s="90"/>
      <c r="UPC83" s="90"/>
      <c r="UPD83" s="90"/>
      <c r="UPE83" s="90"/>
      <c r="UPF83" s="90"/>
      <c r="UPG83" s="90"/>
      <c r="UPH83" s="90"/>
      <c r="UPI83" s="90"/>
      <c r="UPJ83" s="90"/>
      <c r="UPK83" s="90"/>
      <c r="UPL83" s="90"/>
      <c r="UPM83" s="90"/>
      <c r="UPN83" s="90"/>
      <c r="UPO83" s="90"/>
      <c r="UPP83" s="90"/>
      <c r="UPQ83" s="90"/>
      <c r="UPR83" s="90"/>
      <c r="UPS83" s="90"/>
      <c r="UPT83" s="90"/>
      <c r="UPU83" s="90"/>
      <c r="UPV83" s="90"/>
      <c r="UPW83" s="90"/>
      <c r="UPX83" s="90"/>
      <c r="UPY83" s="90"/>
      <c r="UPZ83" s="90"/>
      <c r="UQA83" s="90"/>
      <c r="UQB83" s="90"/>
      <c r="UQC83" s="90"/>
      <c r="UQD83" s="90"/>
      <c r="UQE83" s="90"/>
      <c r="UQF83" s="90"/>
      <c r="UQG83" s="90"/>
      <c r="UQH83" s="90"/>
      <c r="UQI83" s="90"/>
      <c r="UQJ83" s="90"/>
      <c r="UQK83" s="90"/>
      <c r="UQL83" s="90"/>
      <c r="UQM83" s="90"/>
      <c r="UQN83" s="90"/>
      <c r="UQO83" s="90"/>
      <c r="UQP83" s="90"/>
      <c r="UQQ83" s="90"/>
      <c r="UQR83" s="90"/>
      <c r="UQS83" s="90"/>
      <c r="UQT83" s="90"/>
      <c r="UQU83" s="90"/>
      <c r="UQV83" s="90"/>
      <c r="UQW83" s="90"/>
      <c r="UQX83" s="90"/>
      <c r="UQY83" s="90"/>
      <c r="UQZ83" s="90"/>
      <c r="URA83" s="90"/>
      <c r="URB83" s="90"/>
      <c r="URC83" s="90"/>
      <c r="URD83" s="90"/>
      <c r="URE83" s="90"/>
      <c r="URF83" s="90"/>
      <c r="URG83" s="90"/>
      <c r="URH83" s="90"/>
      <c r="URI83" s="90"/>
      <c r="URJ83" s="90"/>
      <c r="URK83" s="90"/>
      <c r="URL83" s="90"/>
      <c r="URM83" s="90"/>
      <c r="URN83" s="90"/>
      <c r="URO83" s="90"/>
      <c r="URP83" s="90"/>
      <c r="URQ83" s="90"/>
      <c r="URR83" s="90"/>
      <c r="URS83" s="90"/>
      <c r="URT83" s="90"/>
      <c r="URU83" s="90"/>
      <c r="URV83" s="90"/>
      <c r="URW83" s="90"/>
      <c r="URX83" s="90"/>
      <c r="URY83" s="90"/>
      <c r="URZ83" s="90"/>
      <c r="USA83" s="90"/>
      <c r="USB83" s="90"/>
      <c r="USC83" s="90"/>
      <c r="USD83" s="90"/>
      <c r="USE83" s="90"/>
      <c r="USF83" s="90"/>
      <c r="USG83" s="90"/>
      <c r="USH83" s="90"/>
      <c r="USI83" s="90"/>
      <c r="USJ83" s="90"/>
      <c r="USK83" s="90"/>
      <c r="USL83" s="90"/>
      <c r="USM83" s="90"/>
      <c r="USN83" s="90"/>
      <c r="USO83" s="90"/>
      <c r="USP83" s="90"/>
      <c r="USQ83" s="90"/>
      <c r="USR83" s="90"/>
      <c r="USS83" s="90"/>
      <c r="UST83" s="90"/>
      <c r="USU83" s="90"/>
      <c r="USV83" s="90"/>
      <c r="USW83" s="90"/>
      <c r="USX83" s="90"/>
      <c r="USY83" s="90"/>
      <c r="USZ83" s="90"/>
      <c r="UTA83" s="90"/>
      <c r="UTB83" s="90"/>
      <c r="UTC83" s="90"/>
      <c r="UTD83" s="90"/>
      <c r="UTE83" s="90"/>
      <c r="UTF83" s="90"/>
      <c r="UTG83" s="90"/>
      <c r="UTH83" s="90"/>
      <c r="UTI83" s="90"/>
      <c r="UTJ83" s="90"/>
      <c r="UTK83" s="90"/>
      <c r="UTL83" s="90"/>
      <c r="UTM83" s="90"/>
      <c r="UTN83" s="90"/>
      <c r="UTO83" s="90"/>
      <c r="UTP83" s="90"/>
      <c r="UTQ83" s="90"/>
      <c r="UTR83" s="90"/>
      <c r="UTS83" s="90"/>
      <c r="UTT83" s="90"/>
      <c r="UTU83" s="90"/>
      <c r="UTV83" s="90"/>
      <c r="UTW83" s="90"/>
      <c r="UTX83" s="90"/>
      <c r="UTY83" s="90"/>
      <c r="UTZ83" s="90"/>
      <c r="UUA83" s="90"/>
      <c r="UUB83" s="90"/>
      <c r="UUC83" s="90"/>
      <c r="UUD83" s="90"/>
      <c r="UUE83" s="90"/>
      <c r="UUF83" s="90"/>
      <c r="UUG83" s="90"/>
      <c r="UUH83" s="90"/>
      <c r="UUI83" s="90"/>
      <c r="UUJ83" s="90"/>
      <c r="UUK83" s="90"/>
      <c r="UUL83" s="90"/>
      <c r="UUM83" s="90"/>
      <c r="UUN83" s="90"/>
      <c r="UUO83" s="90"/>
      <c r="UUP83" s="90"/>
      <c r="UUQ83" s="90"/>
      <c r="UUR83" s="90"/>
      <c r="UUS83" s="90"/>
      <c r="UUT83" s="90"/>
      <c r="UUU83" s="90"/>
      <c r="UUV83" s="90"/>
      <c r="UUW83" s="90"/>
      <c r="UUX83" s="90"/>
      <c r="UUY83" s="90"/>
      <c r="UUZ83" s="90"/>
      <c r="UVA83" s="90"/>
      <c r="UVB83" s="90"/>
      <c r="UVC83" s="90"/>
      <c r="UVD83" s="90"/>
      <c r="UVE83" s="90"/>
      <c r="UVF83" s="90"/>
      <c r="UVG83" s="90"/>
      <c r="UVH83" s="90"/>
      <c r="UVI83" s="90"/>
      <c r="UVJ83" s="90"/>
      <c r="UVK83" s="90"/>
      <c r="UVL83" s="90"/>
      <c r="UVM83" s="90"/>
      <c r="UVN83" s="90"/>
      <c r="UVO83" s="90"/>
      <c r="UVP83" s="90"/>
      <c r="UVQ83" s="90"/>
      <c r="UVR83" s="90"/>
      <c r="UVS83" s="90"/>
      <c r="UVT83" s="90"/>
      <c r="UVU83" s="90"/>
      <c r="UVV83" s="90"/>
      <c r="UVW83" s="90"/>
      <c r="UVX83" s="90"/>
      <c r="UVY83" s="90"/>
      <c r="UVZ83" s="90"/>
      <c r="UWA83" s="90"/>
      <c r="UWB83" s="90"/>
      <c r="UWC83" s="90"/>
      <c r="UWD83" s="90"/>
      <c r="UWE83" s="90"/>
      <c r="UWF83" s="90"/>
      <c r="UWG83" s="90"/>
      <c r="UWH83" s="90"/>
      <c r="UWI83" s="90"/>
      <c r="UWJ83" s="90"/>
      <c r="UWK83" s="90"/>
      <c r="UWL83" s="90"/>
      <c r="UWM83" s="90"/>
      <c r="UWN83" s="90"/>
      <c r="UWO83" s="90"/>
      <c r="UWP83" s="90"/>
      <c r="UWQ83" s="90"/>
      <c r="UWR83" s="90"/>
      <c r="UWS83" s="90"/>
      <c r="UWT83" s="90"/>
      <c r="UWU83" s="90"/>
      <c r="UWV83" s="90"/>
      <c r="UWW83" s="90"/>
      <c r="UWX83" s="90"/>
      <c r="UWY83" s="90"/>
      <c r="UWZ83" s="90"/>
      <c r="UXA83" s="90"/>
      <c r="UXB83" s="90"/>
      <c r="UXC83" s="90"/>
      <c r="UXD83" s="90"/>
      <c r="UXE83" s="90"/>
      <c r="UXF83" s="90"/>
      <c r="UXG83" s="90"/>
      <c r="UXH83" s="90"/>
      <c r="UXI83" s="90"/>
      <c r="UXJ83" s="90"/>
      <c r="UXK83" s="90"/>
      <c r="UXL83" s="90"/>
      <c r="UXM83" s="90"/>
      <c r="UXN83" s="90"/>
      <c r="UXO83" s="90"/>
      <c r="UXP83" s="90"/>
      <c r="UXQ83" s="90"/>
      <c r="UXR83" s="90"/>
      <c r="UXS83" s="90"/>
      <c r="UXT83" s="90"/>
      <c r="UXU83" s="90"/>
      <c r="UXV83" s="90"/>
      <c r="UXW83" s="90"/>
      <c r="UXX83" s="90"/>
      <c r="UXY83" s="90"/>
      <c r="UXZ83" s="90"/>
      <c r="UYA83" s="90"/>
      <c r="UYB83" s="90"/>
      <c r="UYC83" s="90"/>
      <c r="UYD83" s="90"/>
      <c r="UYE83" s="90"/>
      <c r="UYF83" s="90"/>
      <c r="UYG83" s="90"/>
      <c r="UYH83" s="90"/>
      <c r="UYI83" s="90"/>
      <c r="UYJ83" s="90"/>
      <c r="UYK83" s="90"/>
      <c r="UYL83" s="90"/>
      <c r="UYM83" s="90"/>
      <c r="UYN83" s="90"/>
      <c r="UYO83" s="90"/>
      <c r="UYP83" s="90"/>
      <c r="UYQ83" s="90"/>
      <c r="UYR83" s="90"/>
      <c r="UYS83" s="90"/>
      <c r="UYT83" s="90"/>
      <c r="UYU83" s="90"/>
      <c r="UYV83" s="90"/>
      <c r="UYW83" s="90"/>
      <c r="UYX83" s="90"/>
      <c r="UYY83" s="90"/>
      <c r="UYZ83" s="90"/>
      <c r="UZA83" s="90"/>
      <c r="UZB83" s="90"/>
      <c r="UZC83" s="90"/>
      <c r="UZD83" s="90"/>
      <c r="UZE83" s="90"/>
      <c r="UZF83" s="90"/>
      <c r="UZG83" s="90"/>
      <c r="UZH83" s="90"/>
      <c r="UZI83" s="90"/>
      <c r="UZJ83" s="90"/>
      <c r="UZK83" s="90"/>
      <c r="UZL83" s="90"/>
      <c r="UZM83" s="90"/>
      <c r="UZN83" s="90"/>
      <c r="UZO83" s="90"/>
      <c r="UZP83" s="90"/>
      <c r="UZQ83" s="90"/>
      <c r="UZR83" s="90"/>
      <c r="UZS83" s="90"/>
      <c r="UZT83" s="90"/>
      <c r="UZU83" s="90"/>
      <c r="UZV83" s="90"/>
      <c r="UZW83" s="90"/>
      <c r="UZX83" s="90"/>
      <c r="UZY83" s="90"/>
      <c r="UZZ83" s="90"/>
      <c r="VAA83" s="90"/>
      <c r="VAB83" s="90"/>
      <c r="VAC83" s="90"/>
      <c r="VAD83" s="90"/>
      <c r="VAE83" s="90"/>
      <c r="VAF83" s="90"/>
      <c r="VAG83" s="90"/>
      <c r="VAH83" s="90"/>
      <c r="VAI83" s="90"/>
      <c r="VAJ83" s="90"/>
      <c r="VAK83" s="90"/>
      <c r="VAL83" s="90"/>
      <c r="VAM83" s="90"/>
      <c r="VAN83" s="90"/>
      <c r="VAO83" s="90"/>
      <c r="VAP83" s="90"/>
      <c r="VAQ83" s="90"/>
      <c r="VAR83" s="90"/>
      <c r="VAS83" s="90"/>
      <c r="VAT83" s="90"/>
      <c r="VAU83" s="90"/>
      <c r="VAV83" s="90"/>
      <c r="VAW83" s="90"/>
      <c r="VAX83" s="90"/>
      <c r="VAY83" s="90"/>
      <c r="VAZ83" s="90"/>
      <c r="VBA83" s="90"/>
      <c r="VBB83" s="90"/>
      <c r="VBC83" s="90"/>
      <c r="VBD83" s="90"/>
      <c r="VBE83" s="90"/>
      <c r="VBF83" s="90"/>
      <c r="VBG83" s="90"/>
      <c r="VBH83" s="90"/>
      <c r="VBI83" s="90"/>
      <c r="VBJ83" s="90"/>
      <c r="VBK83" s="90"/>
      <c r="VBL83" s="90"/>
      <c r="VBM83" s="90"/>
      <c r="VBN83" s="90"/>
      <c r="VBO83" s="90"/>
      <c r="VBP83" s="90"/>
      <c r="VBQ83" s="90"/>
      <c r="VBR83" s="90"/>
      <c r="VBS83" s="90"/>
      <c r="VBT83" s="90"/>
      <c r="VBU83" s="90"/>
      <c r="VBV83" s="90"/>
      <c r="VBW83" s="90"/>
      <c r="VBX83" s="90"/>
      <c r="VBY83" s="90"/>
      <c r="VBZ83" s="90"/>
      <c r="VCA83" s="90"/>
      <c r="VCB83" s="90"/>
      <c r="VCC83" s="90"/>
      <c r="VCD83" s="90"/>
      <c r="VCE83" s="90"/>
      <c r="VCF83" s="90"/>
      <c r="VCG83" s="90"/>
      <c r="VCH83" s="90"/>
      <c r="VCI83" s="90"/>
      <c r="VCJ83" s="90"/>
      <c r="VCK83" s="90"/>
      <c r="VCL83" s="90"/>
      <c r="VCM83" s="90"/>
      <c r="VCN83" s="90"/>
      <c r="VCO83" s="90"/>
      <c r="VCP83" s="90"/>
      <c r="VCQ83" s="90"/>
      <c r="VCR83" s="90"/>
      <c r="VCS83" s="90"/>
      <c r="VCT83" s="90"/>
      <c r="VCU83" s="90"/>
      <c r="VCV83" s="90"/>
      <c r="VCW83" s="90"/>
      <c r="VCX83" s="90"/>
      <c r="VCY83" s="90"/>
      <c r="VCZ83" s="90"/>
      <c r="VDA83" s="90"/>
      <c r="VDB83" s="90"/>
      <c r="VDC83" s="90"/>
      <c r="VDD83" s="90"/>
      <c r="VDE83" s="90"/>
      <c r="VDF83" s="90"/>
      <c r="VDG83" s="90"/>
      <c r="VDH83" s="90"/>
      <c r="VDI83" s="90"/>
      <c r="VDJ83" s="90"/>
      <c r="VDK83" s="90"/>
      <c r="VDL83" s="90"/>
      <c r="VDM83" s="90"/>
      <c r="VDN83" s="90"/>
      <c r="VDO83" s="90"/>
      <c r="VDP83" s="90"/>
      <c r="VDQ83" s="90"/>
      <c r="VDR83" s="90"/>
      <c r="VDS83" s="90"/>
      <c r="VDT83" s="90"/>
      <c r="VDU83" s="90"/>
      <c r="VDV83" s="90"/>
      <c r="VDW83" s="90"/>
      <c r="VDX83" s="90"/>
      <c r="VDY83" s="90"/>
      <c r="VDZ83" s="90"/>
      <c r="VEA83" s="90"/>
      <c r="VEB83" s="90"/>
      <c r="VEC83" s="90"/>
      <c r="VED83" s="90"/>
      <c r="VEE83" s="90"/>
      <c r="VEF83" s="90"/>
      <c r="VEG83" s="90"/>
      <c r="VEH83" s="90"/>
      <c r="VEI83" s="90"/>
      <c r="VEJ83" s="90"/>
      <c r="VEK83" s="90"/>
      <c r="VEL83" s="90"/>
      <c r="VEM83" s="90"/>
      <c r="VEN83" s="90"/>
      <c r="VEO83" s="90"/>
      <c r="VEP83" s="90"/>
      <c r="VEQ83" s="90"/>
      <c r="VER83" s="90"/>
      <c r="VES83" s="90"/>
      <c r="VET83" s="90"/>
      <c r="VEU83" s="90"/>
      <c r="VEV83" s="90"/>
      <c r="VEW83" s="90"/>
      <c r="VEX83" s="90"/>
      <c r="VEY83" s="90"/>
      <c r="VEZ83" s="90"/>
      <c r="VFA83" s="90"/>
      <c r="VFB83" s="90"/>
      <c r="VFC83" s="90"/>
      <c r="VFD83" s="90"/>
      <c r="VFE83" s="90"/>
      <c r="VFF83" s="90"/>
      <c r="VFG83" s="90"/>
      <c r="VFH83" s="90"/>
      <c r="VFI83" s="90"/>
      <c r="VFJ83" s="90"/>
      <c r="VFK83" s="90"/>
      <c r="VFL83" s="90"/>
      <c r="VFM83" s="90"/>
      <c r="VFN83" s="90"/>
      <c r="VFO83" s="90"/>
      <c r="VFP83" s="90"/>
      <c r="VFQ83" s="90"/>
      <c r="VFR83" s="90"/>
      <c r="VFS83" s="90"/>
      <c r="VFT83" s="90"/>
      <c r="VFU83" s="90"/>
      <c r="VFV83" s="90"/>
      <c r="VFW83" s="90"/>
      <c r="VFX83" s="90"/>
      <c r="VFY83" s="90"/>
      <c r="VFZ83" s="90"/>
      <c r="VGA83" s="90"/>
      <c r="VGB83" s="90"/>
      <c r="VGC83" s="90"/>
      <c r="VGD83" s="90"/>
      <c r="VGE83" s="90"/>
      <c r="VGF83" s="90"/>
      <c r="VGG83" s="90"/>
      <c r="VGH83" s="90"/>
      <c r="VGI83" s="90"/>
      <c r="VGJ83" s="90"/>
      <c r="VGK83" s="90"/>
      <c r="VGL83" s="90"/>
      <c r="VGM83" s="90"/>
      <c r="VGN83" s="90"/>
      <c r="VGO83" s="90"/>
      <c r="VGP83" s="90"/>
      <c r="VGQ83" s="90"/>
      <c r="VGR83" s="90"/>
      <c r="VGS83" s="90"/>
      <c r="VGT83" s="90"/>
      <c r="VGU83" s="90"/>
      <c r="VGV83" s="90"/>
      <c r="VGW83" s="90"/>
      <c r="VGX83" s="90"/>
      <c r="VGY83" s="90"/>
      <c r="VGZ83" s="90"/>
      <c r="VHA83" s="90"/>
      <c r="VHB83" s="90"/>
      <c r="VHC83" s="90"/>
      <c r="VHD83" s="90"/>
      <c r="VHE83" s="90"/>
      <c r="VHF83" s="90"/>
      <c r="VHG83" s="90"/>
      <c r="VHH83" s="90"/>
      <c r="VHI83" s="90"/>
      <c r="VHJ83" s="90"/>
      <c r="VHK83" s="90"/>
      <c r="VHL83" s="90"/>
      <c r="VHM83" s="90"/>
      <c r="VHN83" s="90"/>
      <c r="VHO83" s="90"/>
      <c r="VHP83" s="90"/>
      <c r="VHQ83" s="90"/>
      <c r="VHR83" s="90"/>
      <c r="VHS83" s="90"/>
      <c r="VHT83" s="90"/>
      <c r="VHU83" s="90"/>
      <c r="VHV83" s="90"/>
      <c r="VHW83" s="90"/>
      <c r="VHX83" s="90"/>
      <c r="VHY83" s="90"/>
      <c r="VHZ83" s="90"/>
      <c r="VIA83" s="90"/>
      <c r="VIB83" s="90"/>
      <c r="VIC83" s="90"/>
      <c r="VID83" s="90"/>
      <c r="VIE83" s="90"/>
      <c r="VIF83" s="90"/>
      <c r="VIG83" s="90"/>
      <c r="VIH83" s="90"/>
      <c r="VII83" s="90"/>
      <c r="VIJ83" s="90"/>
      <c r="VIK83" s="90"/>
      <c r="VIL83" s="90"/>
      <c r="VIM83" s="90"/>
      <c r="VIN83" s="90"/>
      <c r="VIO83" s="90"/>
      <c r="VIP83" s="90"/>
      <c r="VIQ83" s="90"/>
      <c r="VIR83" s="90"/>
      <c r="VIS83" s="90"/>
      <c r="VIT83" s="90"/>
      <c r="VIU83" s="90"/>
      <c r="VIV83" s="90"/>
      <c r="VIW83" s="90"/>
      <c r="VIX83" s="90"/>
      <c r="VIY83" s="90"/>
      <c r="VIZ83" s="90"/>
      <c r="VJA83" s="90"/>
      <c r="VJB83" s="90"/>
      <c r="VJC83" s="90"/>
      <c r="VJD83" s="90"/>
      <c r="VJE83" s="90"/>
      <c r="VJF83" s="90"/>
      <c r="VJG83" s="90"/>
      <c r="VJH83" s="90"/>
      <c r="VJI83" s="90"/>
      <c r="VJJ83" s="90"/>
      <c r="VJK83" s="90"/>
      <c r="VJL83" s="90"/>
      <c r="VJM83" s="90"/>
      <c r="VJN83" s="90"/>
      <c r="VJO83" s="90"/>
      <c r="VJP83" s="90"/>
      <c r="VJQ83" s="90"/>
      <c r="VJR83" s="90"/>
      <c r="VJS83" s="90"/>
      <c r="VJT83" s="90"/>
      <c r="VJU83" s="90"/>
      <c r="VJV83" s="90"/>
      <c r="VJW83" s="90"/>
      <c r="VJX83" s="90"/>
      <c r="VJY83" s="90"/>
      <c r="VJZ83" s="90"/>
      <c r="VKA83" s="90"/>
      <c r="VKB83" s="90"/>
      <c r="VKC83" s="90"/>
      <c r="VKD83" s="90"/>
      <c r="VKE83" s="90"/>
      <c r="VKF83" s="90"/>
      <c r="VKG83" s="90"/>
      <c r="VKH83" s="90"/>
      <c r="VKI83" s="90"/>
      <c r="VKJ83" s="90"/>
      <c r="VKK83" s="90"/>
      <c r="VKL83" s="90"/>
      <c r="VKM83" s="90"/>
      <c r="VKN83" s="90"/>
      <c r="VKO83" s="90"/>
      <c r="VKP83" s="90"/>
      <c r="VKQ83" s="90"/>
      <c r="VKR83" s="90"/>
      <c r="VKS83" s="90"/>
      <c r="VKT83" s="90"/>
      <c r="VKU83" s="90"/>
      <c r="VKV83" s="90"/>
      <c r="VKW83" s="90"/>
      <c r="VKX83" s="90"/>
      <c r="VKY83" s="90"/>
      <c r="VKZ83" s="90"/>
      <c r="VLA83" s="90"/>
      <c r="VLB83" s="90"/>
      <c r="VLC83" s="90"/>
      <c r="VLD83" s="90"/>
      <c r="VLE83" s="90"/>
      <c r="VLF83" s="90"/>
      <c r="VLG83" s="90"/>
      <c r="VLH83" s="90"/>
      <c r="VLI83" s="90"/>
      <c r="VLJ83" s="90"/>
      <c r="VLK83" s="90"/>
      <c r="VLL83" s="90"/>
      <c r="VLM83" s="90"/>
      <c r="VLN83" s="90"/>
      <c r="VLO83" s="90"/>
      <c r="VLP83" s="90"/>
      <c r="VLQ83" s="90"/>
      <c r="VLR83" s="90"/>
      <c r="VLS83" s="90"/>
      <c r="VLT83" s="90"/>
      <c r="VLU83" s="90"/>
      <c r="VLV83" s="90"/>
      <c r="VLW83" s="90"/>
      <c r="VLX83" s="90"/>
      <c r="VLY83" s="90"/>
      <c r="VLZ83" s="90"/>
      <c r="VMA83" s="90"/>
      <c r="VMB83" s="90"/>
      <c r="VMC83" s="90"/>
      <c r="VMD83" s="90"/>
      <c r="VME83" s="90"/>
      <c r="VMF83" s="90"/>
      <c r="VMG83" s="90"/>
      <c r="VMH83" s="90"/>
      <c r="VMI83" s="90"/>
      <c r="VMJ83" s="90"/>
      <c r="VMK83" s="90"/>
      <c r="VML83" s="90"/>
      <c r="VMM83" s="90"/>
      <c r="VMN83" s="90"/>
      <c r="VMO83" s="90"/>
      <c r="VMP83" s="90"/>
      <c r="VMQ83" s="90"/>
      <c r="VMR83" s="90"/>
      <c r="VMS83" s="90"/>
      <c r="VMT83" s="90"/>
      <c r="VMU83" s="90"/>
      <c r="VMV83" s="90"/>
      <c r="VMW83" s="90"/>
      <c r="VMX83" s="90"/>
      <c r="VMY83" s="90"/>
      <c r="VMZ83" s="90"/>
      <c r="VNA83" s="90"/>
      <c r="VNB83" s="90"/>
      <c r="VNC83" s="90"/>
      <c r="VND83" s="90"/>
      <c r="VNE83" s="90"/>
      <c r="VNF83" s="90"/>
      <c r="VNG83" s="90"/>
      <c r="VNH83" s="90"/>
      <c r="VNI83" s="90"/>
      <c r="VNJ83" s="90"/>
      <c r="VNK83" s="90"/>
      <c r="VNL83" s="90"/>
      <c r="VNM83" s="90"/>
      <c r="VNN83" s="90"/>
      <c r="VNO83" s="90"/>
      <c r="VNP83" s="90"/>
      <c r="VNQ83" s="90"/>
      <c r="VNR83" s="90"/>
      <c r="VNS83" s="90"/>
      <c r="VNT83" s="90"/>
      <c r="VNU83" s="90"/>
      <c r="VNV83" s="90"/>
      <c r="VNW83" s="90"/>
      <c r="VNX83" s="90"/>
      <c r="VNY83" s="90"/>
      <c r="VNZ83" s="90"/>
      <c r="VOA83" s="90"/>
      <c r="VOB83" s="90"/>
      <c r="VOC83" s="90"/>
      <c r="VOD83" s="90"/>
      <c r="VOE83" s="90"/>
      <c r="VOF83" s="90"/>
      <c r="VOG83" s="90"/>
      <c r="VOH83" s="90"/>
      <c r="VOI83" s="90"/>
      <c r="VOJ83" s="90"/>
      <c r="VOK83" s="90"/>
      <c r="VOL83" s="90"/>
      <c r="VOM83" s="90"/>
      <c r="VON83" s="90"/>
      <c r="VOO83" s="90"/>
      <c r="VOP83" s="90"/>
      <c r="VOQ83" s="90"/>
      <c r="VOR83" s="90"/>
      <c r="VOS83" s="90"/>
      <c r="VOT83" s="90"/>
      <c r="VOU83" s="90"/>
      <c r="VOV83" s="90"/>
      <c r="VOW83" s="90"/>
      <c r="VOX83" s="90"/>
      <c r="VOY83" s="90"/>
      <c r="VOZ83" s="90"/>
      <c r="VPA83" s="90"/>
      <c r="VPB83" s="90"/>
      <c r="VPC83" s="90"/>
      <c r="VPD83" s="90"/>
      <c r="VPE83" s="90"/>
      <c r="VPF83" s="90"/>
      <c r="VPG83" s="90"/>
      <c r="VPH83" s="90"/>
      <c r="VPI83" s="90"/>
      <c r="VPJ83" s="90"/>
      <c r="VPK83" s="90"/>
      <c r="VPL83" s="90"/>
      <c r="VPM83" s="90"/>
      <c r="VPN83" s="90"/>
      <c r="VPO83" s="90"/>
      <c r="VPP83" s="90"/>
      <c r="VPQ83" s="90"/>
      <c r="VPR83" s="90"/>
      <c r="VPS83" s="90"/>
      <c r="VPT83" s="90"/>
      <c r="VPU83" s="90"/>
      <c r="VPV83" s="90"/>
      <c r="VPW83" s="90"/>
      <c r="VPX83" s="90"/>
      <c r="VPY83" s="90"/>
      <c r="VPZ83" s="90"/>
      <c r="VQA83" s="90"/>
      <c r="VQB83" s="90"/>
      <c r="VQC83" s="90"/>
      <c r="VQD83" s="90"/>
      <c r="VQE83" s="90"/>
      <c r="VQF83" s="90"/>
      <c r="VQG83" s="90"/>
      <c r="VQH83" s="90"/>
      <c r="VQI83" s="90"/>
      <c r="VQJ83" s="90"/>
      <c r="VQK83" s="90"/>
      <c r="VQL83" s="90"/>
      <c r="VQM83" s="90"/>
      <c r="VQN83" s="90"/>
      <c r="VQO83" s="90"/>
      <c r="VQP83" s="90"/>
      <c r="VQQ83" s="90"/>
      <c r="VQR83" s="90"/>
      <c r="VQS83" s="90"/>
      <c r="VQT83" s="90"/>
      <c r="VQU83" s="90"/>
      <c r="VQV83" s="90"/>
      <c r="VQW83" s="90"/>
      <c r="VQX83" s="90"/>
      <c r="VQY83" s="90"/>
      <c r="VQZ83" s="90"/>
      <c r="VRA83" s="90"/>
      <c r="VRB83" s="90"/>
      <c r="VRC83" s="90"/>
      <c r="VRD83" s="90"/>
      <c r="VRE83" s="90"/>
      <c r="VRF83" s="90"/>
      <c r="VRG83" s="90"/>
      <c r="VRH83" s="90"/>
      <c r="VRI83" s="90"/>
      <c r="VRJ83" s="90"/>
      <c r="VRK83" s="90"/>
      <c r="VRL83" s="90"/>
      <c r="VRM83" s="90"/>
      <c r="VRN83" s="90"/>
      <c r="VRO83" s="90"/>
      <c r="VRP83" s="90"/>
      <c r="VRQ83" s="90"/>
      <c r="VRR83" s="90"/>
      <c r="VRS83" s="90"/>
      <c r="VRT83" s="90"/>
      <c r="VRU83" s="90"/>
      <c r="VRV83" s="90"/>
      <c r="VRW83" s="90"/>
      <c r="VRX83" s="90"/>
      <c r="VRY83" s="90"/>
      <c r="VRZ83" s="90"/>
      <c r="VSA83" s="90"/>
      <c r="VSB83" s="90"/>
      <c r="VSC83" s="90"/>
      <c r="VSD83" s="90"/>
      <c r="VSE83" s="90"/>
      <c r="VSF83" s="90"/>
      <c r="VSG83" s="90"/>
      <c r="VSH83" s="90"/>
      <c r="VSI83" s="90"/>
      <c r="VSJ83" s="90"/>
      <c r="VSK83" s="90"/>
      <c r="VSL83" s="90"/>
      <c r="VSM83" s="90"/>
      <c r="VSN83" s="90"/>
      <c r="VSO83" s="90"/>
      <c r="VSP83" s="90"/>
      <c r="VSQ83" s="90"/>
      <c r="VSR83" s="90"/>
      <c r="VSS83" s="90"/>
      <c r="VST83" s="90"/>
      <c r="VSU83" s="90"/>
      <c r="VSV83" s="90"/>
      <c r="VSW83" s="90"/>
      <c r="VSX83" s="90"/>
      <c r="VSY83" s="90"/>
      <c r="VSZ83" s="90"/>
      <c r="VTA83" s="90"/>
      <c r="VTB83" s="90"/>
      <c r="VTC83" s="90"/>
      <c r="VTD83" s="90"/>
      <c r="VTE83" s="90"/>
      <c r="VTF83" s="90"/>
      <c r="VTG83" s="90"/>
      <c r="VTH83" s="90"/>
      <c r="VTI83" s="90"/>
      <c r="VTJ83" s="90"/>
      <c r="VTK83" s="90"/>
      <c r="VTL83" s="90"/>
      <c r="VTM83" s="90"/>
      <c r="VTN83" s="90"/>
      <c r="VTO83" s="90"/>
      <c r="VTP83" s="90"/>
      <c r="VTQ83" s="90"/>
      <c r="VTR83" s="90"/>
      <c r="VTS83" s="90"/>
      <c r="VTT83" s="90"/>
      <c r="VTU83" s="90"/>
      <c r="VTV83" s="90"/>
      <c r="VTW83" s="90"/>
      <c r="VTX83" s="90"/>
      <c r="VTY83" s="90"/>
      <c r="VTZ83" s="90"/>
      <c r="VUA83" s="90"/>
      <c r="VUB83" s="90"/>
      <c r="VUC83" s="90"/>
      <c r="VUD83" s="90"/>
      <c r="VUE83" s="90"/>
      <c r="VUF83" s="90"/>
      <c r="VUG83" s="90"/>
      <c r="VUH83" s="90"/>
      <c r="VUI83" s="90"/>
      <c r="VUJ83" s="90"/>
      <c r="VUK83" s="90"/>
      <c r="VUL83" s="90"/>
      <c r="VUM83" s="90"/>
      <c r="VUN83" s="90"/>
      <c r="VUO83" s="90"/>
      <c r="VUP83" s="90"/>
      <c r="VUQ83" s="90"/>
      <c r="VUR83" s="90"/>
      <c r="VUS83" s="90"/>
      <c r="VUT83" s="90"/>
      <c r="VUU83" s="90"/>
      <c r="VUV83" s="90"/>
      <c r="VUW83" s="90"/>
      <c r="VUX83" s="90"/>
      <c r="VUY83" s="90"/>
      <c r="VUZ83" s="90"/>
      <c r="VVA83" s="90"/>
      <c r="VVB83" s="90"/>
      <c r="VVC83" s="90"/>
      <c r="VVD83" s="90"/>
      <c r="VVE83" s="90"/>
      <c r="VVF83" s="90"/>
      <c r="VVG83" s="90"/>
      <c r="VVH83" s="90"/>
      <c r="VVI83" s="90"/>
      <c r="VVJ83" s="90"/>
      <c r="VVK83" s="90"/>
      <c r="VVL83" s="90"/>
      <c r="VVM83" s="90"/>
      <c r="VVN83" s="90"/>
      <c r="VVO83" s="90"/>
      <c r="VVP83" s="90"/>
      <c r="VVQ83" s="90"/>
      <c r="VVR83" s="90"/>
      <c r="VVS83" s="90"/>
      <c r="VVT83" s="90"/>
      <c r="VVU83" s="90"/>
      <c r="VVV83" s="90"/>
      <c r="VVW83" s="90"/>
      <c r="VVX83" s="90"/>
      <c r="VVY83" s="90"/>
      <c r="VVZ83" s="90"/>
      <c r="VWA83" s="90"/>
      <c r="VWB83" s="90"/>
      <c r="VWC83" s="90"/>
      <c r="VWD83" s="90"/>
      <c r="VWE83" s="90"/>
      <c r="VWF83" s="90"/>
      <c r="VWG83" s="90"/>
      <c r="VWH83" s="90"/>
      <c r="VWI83" s="90"/>
      <c r="VWJ83" s="90"/>
      <c r="VWK83" s="90"/>
      <c r="VWL83" s="90"/>
      <c r="VWM83" s="90"/>
      <c r="VWN83" s="90"/>
      <c r="VWO83" s="90"/>
      <c r="VWP83" s="90"/>
      <c r="VWQ83" s="90"/>
      <c r="VWR83" s="90"/>
      <c r="VWS83" s="90"/>
      <c r="VWT83" s="90"/>
      <c r="VWU83" s="90"/>
      <c r="VWV83" s="90"/>
      <c r="VWW83" s="90"/>
      <c r="VWX83" s="90"/>
      <c r="VWY83" s="90"/>
      <c r="VWZ83" s="90"/>
      <c r="VXA83" s="90"/>
      <c r="VXB83" s="90"/>
      <c r="VXC83" s="90"/>
      <c r="VXD83" s="90"/>
      <c r="VXE83" s="90"/>
      <c r="VXF83" s="90"/>
      <c r="VXG83" s="90"/>
      <c r="VXH83" s="90"/>
      <c r="VXI83" s="90"/>
      <c r="VXJ83" s="90"/>
      <c r="VXK83" s="90"/>
      <c r="VXL83" s="90"/>
      <c r="VXM83" s="90"/>
      <c r="VXN83" s="90"/>
      <c r="VXO83" s="90"/>
      <c r="VXP83" s="90"/>
      <c r="VXQ83" s="90"/>
      <c r="VXR83" s="90"/>
      <c r="VXS83" s="90"/>
      <c r="VXT83" s="90"/>
      <c r="VXU83" s="90"/>
      <c r="VXV83" s="90"/>
      <c r="VXW83" s="90"/>
      <c r="VXX83" s="90"/>
      <c r="VXY83" s="90"/>
      <c r="VXZ83" s="90"/>
      <c r="VYA83" s="90"/>
      <c r="VYB83" s="90"/>
      <c r="VYC83" s="90"/>
      <c r="VYD83" s="90"/>
      <c r="VYE83" s="90"/>
      <c r="VYF83" s="90"/>
      <c r="VYG83" s="90"/>
      <c r="VYH83" s="90"/>
      <c r="VYI83" s="90"/>
      <c r="VYJ83" s="90"/>
      <c r="VYK83" s="90"/>
      <c r="VYL83" s="90"/>
      <c r="VYM83" s="90"/>
      <c r="VYN83" s="90"/>
      <c r="VYO83" s="90"/>
      <c r="VYP83" s="90"/>
      <c r="VYQ83" s="90"/>
      <c r="VYR83" s="90"/>
      <c r="VYS83" s="90"/>
      <c r="VYT83" s="90"/>
      <c r="VYU83" s="90"/>
      <c r="VYV83" s="90"/>
      <c r="VYW83" s="90"/>
      <c r="VYX83" s="90"/>
      <c r="VYY83" s="90"/>
      <c r="VYZ83" s="90"/>
      <c r="VZA83" s="90"/>
      <c r="VZB83" s="90"/>
      <c r="VZC83" s="90"/>
      <c r="VZD83" s="90"/>
      <c r="VZE83" s="90"/>
      <c r="VZF83" s="90"/>
      <c r="VZG83" s="90"/>
      <c r="VZH83" s="90"/>
      <c r="VZI83" s="90"/>
      <c r="VZJ83" s="90"/>
      <c r="VZK83" s="90"/>
      <c r="VZL83" s="90"/>
      <c r="VZM83" s="90"/>
      <c r="VZN83" s="90"/>
      <c r="VZO83" s="90"/>
      <c r="VZP83" s="90"/>
      <c r="VZQ83" s="90"/>
      <c r="VZR83" s="90"/>
      <c r="VZS83" s="90"/>
      <c r="VZT83" s="90"/>
      <c r="VZU83" s="90"/>
      <c r="VZV83" s="90"/>
      <c r="VZW83" s="90"/>
      <c r="VZX83" s="90"/>
      <c r="VZY83" s="90"/>
      <c r="VZZ83" s="90"/>
      <c r="WAA83" s="90"/>
      <c r="WAB83" s="90"/>
      <c r="WAC83" s="90"/>
      <c r="WAD83" s="90"/>
      <c r="WAE83" s="90"/>
      <c r="WAF83" s="90"/>
      <c r="WAG83" s="90"/>
      <c r="WAH83" s="90"/>
      <c r="WAI83" s="90"/>
      <c r="WAJ83" s="90"/>
      <c r="WAK83" s="90"/>
      <c r="WAL83" s="90"/>
      <c r="WAM83" s="90"/>
      <c r="WAN83" s="90"/>
      <c r="WAO83" s="90"/>
      <c r="WAP83" s="90"/>
      <c r="WAQ83" s="90"/>
      <c r="WAR83" s="90"/>
      <c r="WAS83" s="90"/>
      <c r="WAT83" s="90"/>
      <c r="WAU83" s="90"/>
      <c r="WAV83" s="90"/>
      <c r="WAW83" s="90"/>
      <c r="WAX83" s="90"/>
      <c r="WAY83" s="90"/>
      <c r="WAZ83" s="90"/>
      <c r="WBA83" s="90"/>
      <c r="WBB83" s="90"/>
      <c r="WBC83" s="90"/>
      <c r="WBD83" s="90"/>
      <c r="WBE83" s="90"/>
      <c r="WBF83" s="90"/>
      <c r="WBG83" s="90"/>
      <c r="WBH83" s="90"/>
      <c r="WBI83" s="90"/>
      <c r="WBJ83" s="90"/>
      <c r="WBK83" s="90"/>
      <c r="WBL83" s="90"/>
      <c r="WBM83" s="90"/>
      <c r="WBN83" s="90"/>
      <c r="WBO83" s="90"/>
      <c r="WBP83" s="90"/>
      <c r="WBQ83" s="90"/>
      <c r="WBR83" s="90"/>
      <c r="WBS83" s="90"/>
      <c r="WBT83" s="90"/>
      <c r="WBU83" s="90"/>
      <c r="WBV83" s="90"/>
      <c r="WBW83" s="90"/>
      <c r="WBX83" s="90"/>
      <c r="WBY83" s="90"/>
      <c r="WBZ83" s="90"/>
      <c r="WCA83" s="90"/>
      <c r="WCB83" s="90"/>
      <c r="WCC83" s="90"/>
      <c r="WCD83" s="90"/>
      <c r="WCE83" s="90"/>
      <c r="WCF83" s="90"/>
      <c r="WCG83" s="90"/>
      <c r="WCH83" s="90"/>
      <c r="WCI83" s="90"/>
      <c r="WCJ83" s="90"/>
      <c r="WCK83" s="90"/>
      <c r="WCL83" s="90"/>
      <c r="WCM83" s="90"/>
      <c r="WCN83" s="90"/>
      <c r="WCO83" s="90"/>
      <c r="WCP83" s="90"/>
      <c r="WCQ83" s="90"/>
      <c r="WCR83" s="90"/>
      <c r="WCS83" s="90"/>
      <c r="WCT83" s="90"/>
      <c r="WCU83" s="90"/>
      <c r="WCV83" s="90"/>
      <c r="WCW83" s="90"/>
      <c r="WCX83" s="90"/>
      <c r="WCY83" s="90"/>
      <c r="WCZ83" s="90"/>
      <c r="WDA83" s="90"/>
      <c r="WDB83" s="90"/>
      <c r="WDC83" s="90"/>
      <c r="WDD83" s="90"/>
      <c r="WDE83" s="90"/>
      <c r="WDF83" s="90"/>
      <c r="WDG83" s="90"/>
      <c r="WDH83" s="90"/>
      <c r="WDI83" s="90"/>
      <c r="WDJ83" s="90"/>
      <c r="WDK83" s="90"/>
      <c r="WDL83" s="90"/>
      <c r="WDM83" s="90"/>
      <c r="WDN83" s="90"/>
      <c r="WDO83" s="90"/>
      <c r="WDP83" s="90"/>
      <c r="WDQ83" s="90"/>
      <c r="WDR83" s="90"/>
      <c r="WDS83" s="90"/>
      <c r="WDT83" s="90"/>
      <c r="WDU83" s="90"/>
      <c r="WDV83" s="90"/>
      <c r="WDW83" s="90"/>
      <c r="WDX83" s="90"/>
      <c r="WDY83" s="90"/>
      <c r="WDZ83" s="90"/>
      <c r="WEA83" s="90"/>
      <c r="WEB83" s="90"/>
      <c r="WEC83" s="90"/>
      <c r="WED83" s="90"/>
      <c r="WEE83" s="90"/>
      <c r="WEF83" s="90"/>
      <c r="WEG83" s="90"/>
      <c r="WEH83" s="90"/>
      <c r="WEI83" s="90"/>
      <c r="WEJ83" s="90"/>
      <c r="WEK83" s="90"/>
      <c r="WEL83" s="90"/>
      <c r="WEM83" s="90"/>
      <c r="WEN83" s="90"/>
      <c r="WEO83" s="90"/>
      <c r="WEP83" s="90"/>
      <c r="WEQ83" s="90"/>
      <c r="WER83" s="90"/>
      <c r="WES83" s="90"/>
      <c r="WET83" s="90"/>
      <c r="WEU83" s="90"/>
      <c r="WEV83" s="90"/>
      <c r="WEW83" s="90"/>
      <c r="WEX83" s="90"/>
      <c r="WEY83" s="90"/>
      <c r="WEZ83" s="90"/>
      <c r="WFA83" s="90"/>
      <c r="WFB83" s="90"/>
      <c r="WFC83" s="90"/>
      <c r="WFD83" s="90"/>
      <c r="WFE83" s="90"/>
      <c r="WFF83" s="90"/>
      <c r="WFG83" s="90"/>
      <c r="WFH83" s="90"/>
      <c r="WFI83" s="90"/>
      <c r="WFJ83" s="90"/>
      <c r="WFK83" s="90"/>
      <c r="WFL83" s="90"/>
      <c r="WFM83" s="90"/>
      <c r="WFN83" s="90"/>
      <c r="WFO83" s="90"/>
      <c r="WFP83" s="90"/>
      <c r="WFQ83" s="90"/>
      <c r="WFR83" s="90"/>
      <c r="WFS83" s="90"/>
      <c r="WFT83" s="90"/>
      <c r="WFU83" s="90"/>
      <c r="WFV83" s="90"/>
      <c r="WFW83" s="90"/>
      <c r="WFX83" s="90"/>
      <c r="WFY83" s="90"/>
      <c r="WFZ83" s="90"/>
      <c r="WGA83" s="90"/>
      <c r="WGB83" s="90"/>
      <c r="WGC83" s="90"/>
      <c r="WGD83" s="90"/>
      <c r="WGE83" s="90"/>
      <c r="WGF83" s="90"/>
      <c r="WGG83" s="90"/>
      <c r="WGH83" s="90"/>
      <c r="WGI83" s="90"/>
      <c r="WGJ83" s="90"/>
      <c r="WGK83" s="90"/>
      <c r="WGL83" s="90"/>
      <c r="WGM83" s="90"/>
      <c r="WGN83" s="90"/>
      <c r="WGO83" s="90"/>
      <c r="WGP83" s="90"/>
      <c r="WGQ83" s="90"/>
      <c r="WGR83" s="90"/>
      <c r="WGS83" s="90"/>
      <c r="WGT83" s="90"/>
      <c r="WGU83" s="90"/>
      <c r="WGV83" s="90"/>
      <c r="WGW83" s="90"/>
      <c r="WGX83" s="90"/>
      <c r="WGY83" s="90"/>
      <c r="WGZ83" s="90"/>
      <c r="WHA83" s="90"/>
      <c r="WHB83" s="90"/>
      <c r="WHC83" s="90"/>
      <c r="WHD83" s="90"/>
      <c r="WHE83" s="90"/>
      <c r="WHF83" s="90"/>
      <c r="WHG83" s="90"/>
      <c r="WHH83" s="90"/>
      <c r="WHI83" s="90"/>
      <c r="WHJ83" s="90"/>
      <c r="WHK83" s="90"/>
      <c r="WHL83" s="90"/>
      <c r="WHM83" s="90"/>
      <c r="WHN83" s="90"/>
      <c r="WHO83" s="90"/>
      <c r="WHP83" s="90"/>
      <c r="WHQ83" s="90"/>
      <c r="WHR83" s="90"/>
      <c r="WHS83" s="90"/>
      <c r="WHT83" s="90"/>
      <c r="WHU83" s="90"/>
      <c r="WHV83" s="90"/>
      <c r="WHW83" s="90"/>
      <c r="WHX83" s="90"/>
      <c r="WHY83" s="90"/>
      <c r="WHZ83" s="90"/>
      <c r="WIA83" s="90"/>
      <c r="WIB83" s="90"/>
      <c r="WIC83" s="90"/>
      <c r="WID83" s="90"/>
      <c r="WIE83" s="90"/>
      <c r="WIF83" s="90"/>
      <c r="WIG83" s="90"/>
      <c r="WIH83" s="90"/>
      <c r="WII83" s="90"/>
      <c r="WIJ83" s="90"/>
      <c r="WIK83" s="90"/>
      <c r="WIL83" s="90"/>
      <c r="WIM83" s="90"/>
      <c r="WIN83" s="90"/>
      <c r="WIO83" s="90"/>
      <c r="WIP83" s="90"/>
      <c r="WIQ83" s="90"/>
      <c r="WIR83" s="90"/>
      <c r="WIS83" s="90"/>
      <c r="WIT83" s="90"/>
      <c r="WIU83" s="90"/>
      <c r="WIV83" s="90"/>
      <c r="WIW83" s="90"/>
      <c r="WIX83" s="90"/>
      <c r="WIY83" s="90"/>
      <c r="WIZ83" s="90"/>
      <c r="WJA83" s="90"/>
      <c r="WJB83" s="90"/>
      <c r="WJC83" s="90"/>
      <c r="WJD83" s="90"/>
      <c r="WJE83" s="90"/>
      <c r="WJF83" s="90"/>
      <c r="WJG83" s="90"/>
      <c r="WJH83" s="90"/>
      <c r="WJI83" s="90"/>
      <c r="WJJ83" s="90"/>
      <c r="WJK83" s="90"/>
      <c r="WJL83" s="90"/>
      <c r="WJM83" s="90"/>
      <c r="WJN83" s="90"/>
      <c r="WJO83" s="90"/>
      <c r="WJP83" s="90"/>
      <c r="WJQ83" s="90"/>
      <c r="WJR83" s="90"/>
      <c r="WJS83" s="90"/>
      <c r="WJT83" s="90"/>
      <c r="WJU83" s="90"/>
      <c r="WJV83" s="90"/>
      <c r="WJW83" s="90"/>
      <c r="WJX83" s="90"/>
      <c r="WJY83" s="90"/>
      <c r="WJZ83" s="90"/>
      <c r="WKA83" s="90"/>
      <c r="WKB83" s="90"/>
      <c r="WKC83" s="90"/>
      <c r="WKD83" s="90"/>
      <c r="WKE83" s="90"/>
      <c r="WKF83" s="90"/>
      <c r="WKG83" s="90"/>
      <c r="WKH83" s="90"/>
      <c r="WKI83" s="90"/>
      <c r="WKJ83" s="90"/>
      <c r="WKK83" s="90"/>
      <c r="WKL83" s="90"/>
      <c r="WKM83" s="90"/>
      <c r="WKN83" s="90"/>
      <c r="WKO83" s="90"/>
      <c r="WKP83" s="90"/>
      <c r="WKQ83" s="90"/>
      <c r="WKR83" s="90"/>
      <c r="WKS83" s="90"/>
      <c r="WKT83" s="90"/>
      <c r="WKU83" s="90"/>
      <c r="WKV83" s="90"/>
      <c r="WKW83" s="90"/>
      <c r="WKX83" s="90"/>
      <c r="WKY83" s="90"/>
      <c r="WKZ83" s="90"/>
      <c r="WLA83" s="90"/>
      <c r="WLB83" s="90"/>
      <c r="WLC83" s="90"/>
      <c r="WLD83" s="90"/>
      <c r="WLE83" s="90"/>
      <c r="WLF83" s="90"/>
      <c r="WLG83" s="90"/>
      <c r="WLH83" s="90"/>
      <c r="WLI83" s="90"/>
      <c r="WLJ83" s="90"/>
      <c r="WLK83" s="90"/>
      <c r="WLL83" s="90"/>
      <c r="WLM83" s="90"/>
      <c r="WLN83" s="90"/>
      <c r="WLO83" s="90"/>
      <c r="WLP83" s="90"/>
      <c r="WLQ83" s="90"/>
      <c r="WLR83" s="90"/>
      <c r="WLS83" s="90"/>
      <c r="WLT83" s="90"/>
      <c r="WLU83" s="90"/>
      <c r="WLV83" s="90"/>
      <c r="WLW83" s="90"/>
      <c r="WLX83" s="90"/>
      <c r="WLY83" s="90"/>
      <c r="WLZ83" s="90"/>
      <c r="WMA83" s="90"/>
      <c r="WMB83" s="90"/>
      <c r="WMC83" s="90"/>
      <c r="WMD83" s="90"/>
      <c r="WME83" s="90"/>
      <c r="WMF83" s="90"/>
      <c r="WMG83" s="90"/>
      <c r="WMH83" s="90"/>
      <c r="WMI83" s="90"/>
      <c r="WMJ83" s="90"/>
      <c r="WMK83" s="90"/>
      <c r="WML83" s="90"/>
      <c r="WMM83" s="90"/>
      <c r="WMN83" s="90"/>
      <c r="WMO83" s="90"/>
      <c r="WMP83" s="90"/>
      <c r="WMQ83" s="90"/>
      <c r="WMR83" s="90"/>
      <c r="WMS83" s="90"/>
      <c r="WMT83" s="90"/>
      <c r="WMU83" s="90"/>
      <c r="WMV83" s="90"/>
      <c r="WMW83" s="90"/>
      <c r="WMX83" s="90"/>
      <c r="WMY83" s="90"/>
      <c r="WMZ83" s="90"/>
      <c r="WNA83" s="90"/>
      <c r="WNB83" s="90"/>
      <c r="WNC83" s="90"/>
      <c r="WND83" s="90"/>
      <c r="WNE83" s="90"/>
      <c r="WNF83" s="90"/>
      <c r="WNG83" s="90"/>
      <c r="WNH83" s="90"/>
      <c r="WNI83" s="90"/>
      <c r="WNJ83" s="90"/>
      <c r="WNK83" s="90"/>
      <c r="WNL83" s="90"/>
      <c r="WNM83" s="90"/>
      <c r="WNN83" s="90"/>
      <c r="WNO83" s="90"/>
      <c r="WNP83" s="90"/>
      <c r="WNQ83" s="90"/>
      <c r="WNR83" s="90"/>
      <c r="WNS83" s="90"/>
      <c r="WNT83" s="90"/>
      <c r="WNU83" s="90"/>
      <c r="WNV83" s="90"/>
      <c r="WNW83" s="90"/>
      <c r="WNX83" s="90"/>
      <c r="WNY83" s="90"/>
      <c r="WNZ83" s="90"/>
      <c r="WOA83" s="90"/>
      <c r="WOB83" s="90"/>
      <c r="WOC83" s="90"/>
      <c r="WOD83" s="90"/>
      <c r="WOE83" s="90"/>
      <c r="WOF83" s="90"/>
      <c r="WOG83" s="90"/>
      <c r="WOH83" s="90"/>
      <c r="WOI83" s="90"/>
      <c r="WOJ83" s="90"/>
      <c r="WOK83" s="90"/>
      <c r="WOL83" s="90"/>
      <c r="WOM83" s="90"/>
      <c r="WON83" s="90"/>
      <c r="WOO83" s="90"/>
      <c r="WOP83" s="90"/>
      <c r="WOQ83" s="90"/>
      <c r="WOR83" s="90"/>
      <c r="WOS83" s="90"/>
      <c r="WOT83" s="90"/>
      <c r="WOU83" s="90"/>
      <c r="WOV83" s="90"/>
      <c r="WOW83" s="90"/>
      <c r="WOX83" s="90"/>
      <c r="WOY83" s="90"/>
      <c r="WOZ83" s="90"/>
      <c r="WPA83" s="90"/>
      <c r="WPB83" s="90"/>
      <c r="WPC83" s="90"/>
      <c r="WPD83" s="90"/>
      <c r="WPE83" s="90"/>
      <c r="WPF83" s="90"/>
      <c r="WPG83" s="90"/>
      <c r="WPH83" s="90"/>
      <c r="WPI83" s="90"/>
      <c r="WPJ83" s="90"/>
      <c r="WPK83" s="90"/>
      <c r="WPL83" s="90"/>
      <c r="WPM83" s="90"/>
      <c r="WPN83" s="90"/>
      <c r="WPO83" s="90"/>
      <c r="WPP83" s="90"/>
      <c r="WPQ83" s="90"/>
      <c r="WPR83" s="90"/>
      <c r="WPS83" s="90"/>
      <c r="WPT83" s="90"/>
      <c r="WPU83" s="90"/>
      <c r="WPV83" s="90"/>
      <c r="WPW83" s="90"/>
      <c r="WPX83" s="90"/>
      <c r="WPY83" s="90"/>
      <c r="WPZ83" s="90"/>
      <c r="WQA83" s="90"/>
      <c r="WQB83" s="90"/>
      <c r="WQC83" s="90"/>
      <c r="WQD83" s="90"/>
      <c r="WQE83" s="90"/>
      <c r="WQF83" s="90"/>
      <c r="WQG83" s="90"/>
      <c r="WQH83" s="90"/>
      <c r="WQI83" s="90"/>
      <c r="WQJ83" s="90"/>
      <c r="WQK83" s="90"/>
      <c r="WQL83" s="90"/>
      <c r="WQM83" s="90"/>
      <c r="WQN83" s="90"/>
      <c r="WQO83" s="90"/>
      <c r="WQP83" s="90"/>
      <c r="WQQ83" s="90"/>
      <c r="WQR83" s="90"/>
      <c r="WQS83" s="90"/>
      <c r="WQT83" s="90"/>
      <c r="WQU83" s="90"/>
      <c r="WQV83" s="90"/>
      <c r="WQW83" s="90"/>
      <c r="WQX83" s="90"/>
      <c r="WQY83" s="90"/>
      <c r="WQZ83" s="90"/>
      <c r="WRA83" s="90"/>
      <c r="WRB83" s="90"/>
      <c r="WRC83" s="90"/>
      <c r="WRD83" s="90"/>
      <c r="WRE83" s="90"/>
      <c r="WRF83" s="90"/>
      <c r="WRG83" s="90"/>
      <c r="WRH83" s="90"/>
      <c r="WRI83" s="90"/>
      <c r="WRJ83" s="90"/>
      <c r="WRK83" s="90"/>
      <c r="WRL83" s="90"/>
      <c r="WRM83" s="90"/>
      <c r="WRN83" s="90"/>
      <c r="WRO83" s="90"/>
      <c r="WRP83" s="90"/>
      <c r="WRQ83" s="90"/>
      <c r="WRR83" s="90"/>
      <c r="WRS83" s="90"/>
      <c r="WRT83" s="90"/>
      <c r="WRU83" s="90"/>
      <c r="WRV83" s="90"/>
      <c r="WRW83" s="90"/>
      <c r="WRX83" s="90"/>
      <c r="WRY83" s="90"/>
      <c r="WRZ83" s="90"/>
      <c r="WSA83" s="90"/>
      <c r="WSB83" s="90"/>
      <c r="WSC83" s="90"/>
      <c r="WSD83" s="90"/>
      <c r="WSE83" s="90"/>
      <c r="WSF83" s="90"/>
      <c r="WSG83" s="90"/>
      <c r="WSH83" s="90"/>
      <c r="WSI83" s="90"/>
      <c r="WSJ83" s="90"/>
      <c r="WSK83" s="90"/>
      <c r="WSL83" s="90"/>
      <c r="WSM83" s="90"/>
      <c r="WSN83" s="90"/>
      <c r="WSO83" s="90"/>
      <c r="WSP83" s="90"/>
      <c r="WSQ83" s="90"/>
      <c r="WSR83" s="90"/>
      <c r="WSS83" s="90"/>
      <c r="WST83" s="90"/>
      <c r="WSU83" s="90"/>
      <c r="WSV83" s="90"/>
      <c r="WSW83" s="90"/>
      <c r="WSX83" s="90"/>
      <c r="WSY83" s="90"/>
      <c r="WSZ83" s="90"/>
      <c r="WTA83" s="90"/>
      <c r="WTB83" s="90"/>
      <c r="WTC83" s="90"/>
      <c r="WTD83" s="90"/>
      <c r="WTE83" s="90"/>
      <c r="WTF83" s="90"/>
      <c r="WTG83" s="90"/>
      <c r="WTH83" s="90"/>
      <c r="WTI83" s="90"/>
      <c r="WTJ83" s="90"/>
      <c r="WTK83" s="90"/>
      <c r="WTL83" s="90"/>
      <c r="WTM83" s="90"/>
      <c r="WTN83" s="90"/>
      <c r="WTO83" s="90"/>
      <c r="WTP83" s="90"/>
      <c r="WTQ83" s="90"/>
      <c r="WTR83" s="90"/>
      <c r="WTS83" s="90"/>
      <c r="WTT83" s="90"/>
      <c r="WTU83" s="90"/>
      <c r="WTV83" s="90"/>
      <c r="WTW83" s="90"/>
      <c r="WTX83" s="90"/>
      <c r="WTY83" s="90"/>
      <c r="WTZ83" s="90"/>
      <c r="WUA83" s="90"/>
      <c r="WUB83" s="90"/>
      <c r="WUC83" s="90"/>
      <c r="WUD83" s="90"/>
      <c r="WUE83" s="90"/>
      <c r="WUF83" s="90"/>
      <c r="WUG83" s="90"/>
      <c r="WUH83" s="90"/>
      <c r="WUI83" s="90"/>
      <c r="WUJ83" s="90"/>
      <c r="WUK83" s="90"/>
      <c r="WUL83" s="90"/>
      <c r="WUM83" s="90"/>
      <c r="WUN83" s="90"/>
      <c r="WUO83" s="90"/>
      <c r="WUP83" s="90"/>
      <c r="WUQ83" s="90"/>
      <c r="WUR83" s="90"/>
      <c r="WUS83" s="90"/>
      <c r="WUT83" s="90"/>
      <c r="WUU83" s="90"/>
      <c r="WUV83" s="90"/>
      <c r="WUW83" s="90"/>
      <c r="WUX83" s="90"/>
      <c r="WUY83" s="90"/>
      <c r="WUZ83" s="90"/>
      <c r="WVA83" s="90"/>
      <c r="WVB83" s="90"/>
      <c r="WVC83" s="90"/>
      <c r="WVD83" s="90"/>
      <c r="WVE83" s="90"/>
      <c r="WVF83" s="90"/>
      <c r="WVG83" s="90"/>
      <c r="WVH83" s="90"/>
      <c r="WVI83" s="90"/>
      <c r="WVJ83" s="90"/>
      <c r="WVK83" s="90"/>
      <c r="WVL83" s="90"/>
      <c r="WVM83" s="90"/>
      <c r="WVN83" s="90"/>
      <c r="WVO83" s="90"/>
      <c r="WVP83" s="90"/>
      <c r="WVQ83" s="90"/>
      <c r="WVR83" s="90"/>
      <c r="WVS83" s="90"/>
      <c r="WVT83" s="90"/>
      <c r="WVU83" s="90"/>
      <c r="WVV83" s="90"/>
      <c r="WVW83" s="90"/>
      <c r="WVX83" s="90"/>
      <c r="WVY83" s="90"/>
      <c r="WVZ83" s="90"/>
      <c r="WWA83" s="90"/>
      <c r="WWB83" s="90"/>
      <c r="WWC83" s="90"/>
      <c r="WWD83" s="90"/>
      <c r="WWE83" s="90"/>
      <c r="WWF83" s="90"/>
      <c r="WWG83" s="90"/>
      <c r="WWH83" s="90"/>
      <c r="WWI83" s="90"/>
      <c r="WWJ83" s="90"/>
      <c r="WWK83" s="90"/>
      <c r="WWL83" s="90"/>
      <c r="WWM83" s="90"/>
      <c r="WWN83" s="90"/>
      <c r="WWO83" s="90"/>
      <c r="WWP83" s="90"/>
      <c r="WWQ83" s="90"/>
      <c r="WWR83" s="90"/>
      <c r="WWS83" s="90"/>
      <c r="WWT83" s="90"/>
      <c r="WWU83" s="90"/>
      <c r="WWV83" s="90"/>
      <c r="WWW83" s="90"/>
      <c r="WWX83" s="90"/>
      <c r="WWY83" s="90"/>
      <c r="WWZ83" s="90"/>
      <c r="WXA83" s="90"/>
      <c r="WXB83" s="90"/>
      <c r="WXC83" s="90"/>
      <c r="WXD83" s="90"/>
      <c r="WXE83" s="90"/>
      <c r="WXF83" s="90"/>
      <c r="WXG83" s="90"/>
      <c r="WXH83" s="90"/>
      <c r="WXI83" s="90"/>
      <c r="WXJ83" s="90"/>
      <c r="WXK83" s="90"/>
      <c r="WXL83" s="90"/>
      <c r="WXM83" s="90"/>
      <c r="WXN83" s="90"/>
      <c r="WXO83" s="90"/>
      <c r="WXP83" s="90"/>
      <c r="WXQ83" s="90"/>
      <c r="WXR83" s="90"/>
      <c r="WXS83" s="90"/>
      <c r="WXT83" s="90"/>
      <c r="WXU83" s="90"/>
      <c r="WXV83" s="90"/>
      <c r="WXW83" s="90"/>
      <c r="WXX83" s="90"/>
      <c r="WXY83" s="90"/>
      <c r="WXZ83" s="90"/>
      <c r="WYA83" s="90"/>
      <c r="WYB83" s="90"/>
      <c r="WYC83" s="90"/>
      <c r="WYD83" s="90"/>
      <c r="WYE83" s="90"/>
      <c r="WYF83" s="90"/>
      <c r="WYG83" s="90"/>
      <c r="WYH83" s="90"/>
      <c r="WYI83" s="90"/>
      <c r="WYJ83" s="90"/>
      <c r="WYK83" s="90"/>
      <c r="WYL83" s="90"/>
      <c r="WYM83" s="90"/>
      <c r="WYN83" s="90"/>
      <c r="WYO83" s="90"/>
      <c r="WYP83" s="90"/>
      <c r="WYQ83" s="90"/>
      <c r="WYR83" s="90"/>
      <c r="WYS83" s="90"/>
      <c r="WYT83" s="90"/>
      <c r="WYU83" s="90"/>
      <c r="WYV83" s="90"/>
      <c r="WYW83" s="90"/>
      <c r="WYX83" s="90"/>
      <c r="WYY83" s="90"/>
      <c r="WYZ83" s="90"/>
      <c r="WZA83" s="90"/>
      <c r="WZB83" s="90"/>
      <c r="WZC83" s="90"/>
      <c r="WZD83" s="90"/>
      <c r="WZE83" s="90"/>
      <c r="WZF83" s="90"/>
      <c r="WZG83" s="90"/>
      <c r="WZH83" s="90"/>
      <c r="WZI83" s="90"/>
      <c r="WZJ83" s="90"/>
      <c r="WZK83" s="90"/>
      <c r="WZL83" s="90"/>
      <c r="WZM83" s="90"/>
      <c r="WZN83" s="90"/>
      <c r="WZO83" s="90"/>
      <c r="WZP83" s="90"/>
      <c r="WZQ83" s="90"/>
      <c r="WZR83" s="90"/>
      <c r="WZS83" s="90"/>
      <c r="WZT83" s="90"/>
      <c r="WZU83" s="90"/>
      <c r="WZV83" s="90"/>
      <c r="WZW83" s="90"/>
      <c r="WZX83" s="90"/>
      <c r="WZY83" s="90"/>
      <c r="WZZ83" s="90"/>
      <c r="XAA83" s="90"/>
      <c r="XAB83" s="90"/>
      <c r="XAC83" s="90"/>
      <c r="XAD83" s="90"/>
      <c r="XAE83" s="90"/>
      <c r="XAF83" s="90"/>
      <c r="XAG83" s="90"/>
      <c r="XAH83" s="90"/>
      <c r="XAI83" s="90"/>
      <c r="XAJ83" s="90"/>
      <c r="XAK83" s="90"/>
      <c r="XAL83" s="90"/>
      <c r="XAM83" s="90"/>
      <c r="XAN83" s="90"/>
      <c r="XAO83" s="90"/>
      <c r="XAP83" s="90"/>
      <c r="XAQ83" s="90"/>
      <c r="XAR83" s="90"/>
      <c r="XAS83" s="90"/>
      <c r="XAT83" s="90"/>
      <c r="XAU83" s="90"/>
      <c r="XAV83" s="90"/>
      <c r="XAW83" s="90"/>
      <c r="XAX83" s="90"/>
      <c r="XAY83" s="90"/>
      <c r="XAZ83" s="90"/>
      <c r="XBA83" s="90"/>
      <c r="XBB83" s="90"/>
      <c r="XBC83" s="90"/>
      <c r="XBD83" s="90"/>
      <c r="XBE83" s="90"/>
      <c r="XBF83" s="90"/>
      <c r="XBG83" s="90"/>
      <c r="XBH83" s="90"/>
      <c r="XBI83" s="90"/>
      <c r="XBJ83" s="90"/>
      <c r="XBK83" s="90"/>
      <c r="XBL83" s="90"/>
      <c r="XBM83" s="90"/>
      <c r="XBN83" s="90"/>
      <c r="XBO83" s="90"/>
      <c r="XBP83" s="90"/>
      <c r="XBQ83" s="90"/>
      <c r="XBR83" s="90"/>
      <c r="XBS83" s="90"/>
      <c r="XBT83" s="90"/>
      <c r="XBU83" s="90"/>
      <c r="XBV83" s="90"/>
      <c r="XBW83" s="90"/>
      <c r="XBX83" s="90"/>
      <c r="XBY83" s="90"/>
      <c r="XBZ83" s="90"/>
      <c r="XCA83" s="90"/>
      <c r="XCB83" s="90"/>
      <c r="XCC83" s="90"/>
      <c r="XCD83" s="90"/>
      <c r="XCE83" s="90"/>
      <c r="XCF83" s="90"/>
      <c r="XCG83" s="90"/>
      <c r="XCH83" s="90"/>
      <c r="XCI83" s="90"/>
      <c r="XCJ83" s="90"/>
      <c r="XCK83" s="90"/>
      <c r="XCL83" s="90"/>
      <c r="XCM83" s="90"/>
      <c r="XCN83" s="90"/>
      <c r="XCO83" s="90"/>
      <c r="XCP83" s="90"/>
      <c r="XCQ83" s="90"/>
      <c r="XCR83" s="90"/>
      <c r="XCS83" s="90"/>
      <c r="XCT83" s="90"/>
      <c r="XCU83" s="90"/>
      <c r="XCV83" s="90"/>
      <c r="XCW83" s="90"/>
      <c r="XCX83" s="90"/>
      <c r="XCY83" s="90"/>
      <c r="XCZ83" s="90"/>
      <c r="XDA83" s="90"/>
      <c r="XDB83" s="90"/>
      <c r="XDC83" s="90"/>
      <c r="XDD83" s="90"/>
      <c r="XDE83" s="90"/>
      <c r="XDF83" s="90"/>
      <c r="XDG83" s="90"/>
      <c r="XDH83" s="90"/>
      <c r="XDI83" s="90"/>
      <c r="XDJ83" s="90"/>
      <c r="XDK83" s="90"/>
      <c r="XDL83" s="90"/>
      <c r="XDM83" s="90"/>
      <c r="XDN83" s="90"/>
      <c r="XDO83" s="90"/>
      <c r="XDP83" s="90"/>
      <c r="XDQ83" s="90"/>
      <c r="XDR83" s="90"/>
      <c r="XDS83" s="90"/>
      <c r="XDT83" s="90"/>
      <c r="XDU83" s="90"/>
      <c r="XDV83" s="90"/>
      <c r="XDW83" s="90"/>
      <c r="XDX83" s="90"/>
      <c r="XDY83" s="90"/>
      <c r="XDZ83" s="90"/>
      <c r="XEA83" s="90"/>
      <c r="XEB83" s="90"/>
      <c r="XEC83" s="90"/>
      <c r="XED83" s="90"/>
      <c r="XEE83" s="90"/>
      <c r="XEF83" s="90"/>
      <c r="XEG83" s="90"/>
      <c r="XEH83" s="90"/>
      <c r="XEI83" s="90"/>
      <c r="XEJ83" s="90"/>
      <c r="XEK83" s="90"/>
      <c r="XEL83" s="90"/>
      <c r="XEM83" s="90"/>
      <c r="XEN83" s="90"/>
      <c r="XEO83" s="90"/>
      <c r="XEP83" s="90"/>
      <c r="XEQ83" s="90"/>
      <c r="XER83" s="90"/>
      <c r="XES83" s="90"/>
      <c r="XET83" s="90"/>
      <c r="XEU83" s="90"/>
      <c r="XEV83" s="90"/>
      <c r="XEW83" s="90"/>
      <c r="XEX83" s="90"/>
      <c r="XEY83" s="90"/>
      <c r="XEZ83" s="90"/>
      <c r="XFA83" s="90"/>
      <c r="XFB83" s="90"/>
      <c r="XFC83" s="90"/>
      <c r="XFD83" s="90"/>
    </row>
    <row r="84" s="181" customFormat="1" ht="15.75" customHeight="1" spans="1:16384">
      <c r="A84" s="133"/>
      <c r="B84" s="133"/>
      <c r="C84" s="290"/>
      <c r="D84" s="132"/>
      <c r="E84" s="289"/>
      <c r="F84" s="289"/>
      <c r="G84" s="289"/>
      <c r="H84" s="289"/>
      <c r="I84" s="295"/>
      <c r="J84" s="133"/>
      <c r="K84" s="90"/>
      <c r="L84" s="90"/>
      <c r="M84" s="90"/>
      <c r="N84" s="90"/>
      <c r="O84" s="90"/>
      <c r="P84" s="90"/>
      <c r="Q84" s="90"/>
      <c r="R84" s="90"/>
      <c r="S84" s="90"/>
      <c r="T84" s="90"/>
      <c r="U84" s="90"/>
      <c r="V84" s="90"/>
      <c r="W84" s="90"/>
      <c r="X84" s="90"/>
      <c r="Y84" s="90"/>
      <c r="Z84" s="90"/>
      <c r="AA84" s="90"/>
      <c r="AB84" s="90"/>
      <c r="AC84" s="90"/>
      <c r="AD84" s="90"/>
      <c r="AE84" s="90"/>
      <c r="AF84" s="90"/>
      <c r="AG84" s="90"/>
      <c r="AH84" s="90"/>
      <c r="AI84" s="90"/>
      <c r="AJ84" s="90"/>
      <c r="AK84" s="90"/>
      <c r="AL84" s="90"/>
      <c r="AM84" s="90"/>
      <c r="AN84" s="90"/>
      <c r="AO84" s="90"/>
      <c r="AP84" s="90"/>
      <c r="AQ84" s="90"/>
      <c r="AR84" s="90"/>
      <c r="AS84" s="90"/>
      <c r="AT84" s="90"/>
      <c r="AU84" s="90"/>
      <c r="AV84" s="90"/>
      <c r="AW84" s="90"/>
      <c r="AX84" s="90"/>
      <c r="AY84" s="90"/>
      <c r="AZ84" s="90"/>
      <c r="BA84" s="90"/>
      <c r="BB84" s="90"/>
      <c r="BC84" s="90"/>
      <c r="BD84" s="90"/>
      <c r="BE84" s="90"/>
      <c r="BF84" s="90"/>
      <c r="BG84" s="90"/>
      <c r="BH84" s="90"/>
      <c r="BI84" s="90"/>
      <c r="BJ84" s="90"/>
      <c r="BK84" s="90"/>
      <c r="BL84" s="90"/>
      <c r="BM84" s="90"/>
      <c r="BN84" s="90"/>
      <c r="BO84" s="90"/>
      <c r="BP84" s="90"/>
      <c r="BQ84" s="90"/>
      <c r="BR84" s="90"/>
      <c r="BS84" s="90"/>
      <c r="BT84" s="90"/>
      <c r="BU84" s="90"/>
      <c r="BV84" s="90"/>
      <c r="BW84" s="90"/>
      <c r="BX84" s="90"/>
      <c r="BY84" s="90"/>
      <c r="BZ84" s="90"/>
      <c r="CA84" s="90"/>
      <c r="CB84" s="90"/>
      <c r="CC84" s="90"/>
      <c r="CD84" s="90"/>
      <c r="CE84" s="90"/>
      <c r="CF84" s="90"/>
      <c r="CG84" s="90"/>
      <c r="CH84" s="90"/>
      <c r="CI84" s="90"/>
      <c r="CJ84" s="90"/>
      <c r="CK84" s="90"/>
      <c r="CL84" s="90"/>
      <c r="CM84" s="90"/>
      <c r="CN84" s="90"/>
      <c r="CO84" s="90"/>
      <c r="CP84" s="90"/>
      <c r="CQ84" s="90"/>
      <c r="CR84" s="90"/>
      <c r="CS84" s="90"/>
      <c r="CT84" s="90"/>
      <c r="CU84" s="90"/>
      <c r="CV84" s="90"/>
      <c r="CW84" s="90"/>
      <c r="CX84" s="90"/>
      <c r="CY84" s="90"/>
      <c r="CZ84" s="90"/>
      <c r="DA84" s="90"/>
      <c r="DB84" s="90"/>
      <c r="DC84" s="90"/>
      <c r="DD84" s="90"/>
      <c r="DE84" s="90"/>
      <c r="DF84" s="90"/>
      <c r="DG84" s="90"/>
      <c r="DH84" s="90"/>
      <c r="DI84" s="90"/>
      <c r="DJ84" s="90"/>
      <c r="DK84" s="90"/>
      <c r="DL84" s="90"/>
      <c r="DM84" s="90"/>
      <c r="DN84" s="90"/>
      <c r="DO84" s="90"/>
      <c r="DP84" s="90"/>
      <c r="DQ84" s="90"/>
      <c r="DR84" s="90"/>
      <c r="DS84" s="90"/>
      <c r="DT84" s="90"/>
      <c r="DU84" s="90"/>
      <c r="DV84" s="90"/>
      <c r="DW84" s="90"/>
      <c r="DX84" s="90"/>
      <c r="DY84" s="90"/>
      <c r="DZ84" s="90"/>
      <c r="EA84" s="90"/>
      <c r="EB84" s="90"/>
      <c r="EC84" s="90"/>
      <c r="ED84" s="90"/>
      <c r="EE84" s="90"/>
      <c r="EF84" s="90"/>
      <c r="EG84" s="90"/>
      <c r="EH84" s="90"/>
      <c r="EI84" s="90"/>
      <c r="EJ84" s="90"/>
      <c r="EK84" s="90"/>
      <c r="EL84" s="90"/>
      <c r="EM84" s="90"/>
      <c r="EN84" s="90"/>
      <c r="EO84" s="90"/>
      <c r="EP84" s="90"/>
      <c r="EQ84" s="90"/>
      <c r="ER84" s="90"/>
      <c r="ES84" s="90"/>
      <c r="ET84" s="90"/>
      <c r="EU84" s="90"/>
      <c r="EV84" s="90"/>
      <c r="EW84" s="90"/>
      <c r="EX84" s="90"/>
      <c r="EY84" s="90"/>
      <c r="EZ84" s="90"/>
      <c r="FA84" s="90"/>
      <c r="FB84" s="90"/>
      <c r="FC84" s="90"/>
      <c r="FD84" s="90"/>
      <c r="FE84" s="90"/>
      <c r="FF84" s="90"/>
      <c r="FG84" s="90"/>
      <c r="FH84" s="90"/>
      <c r="FI84" s="90"/>
      <c r="FJ84" s="90"/>
      <c r="FK84" s="90"/>
      <c r="FL84" s="90"/>
      <c r="FM84" s="90"/>
      <c r="FN84" s="90"/>
      <c r="FO84" s="90"/>
      <c r="FP84" s="90"/>
      <c r="FQ84" s="90"/>
      <c r="FR84" s="90"/>
      <c r="FS84" s="90"/>
      <c r="FT84" s="90"/>
      <c r="FU84" s="90"/>
      <c r="FV84" s="90"/>
      <c r="FW84" s="90"/>
      <c r="FX84" s="90"/>
      <c r="FY84" s="90"/>
      <c r="FZ84" s="90"/>
      <c r="GA84" s="90"/>
      <c r="GB84" s="90"/>
      <c r="GC84" s="90"/>
      <c r="GD84" s="90"/>
      <c r="GE84" s="90"/>
      <c r="GF84" s="90"/>
      <c r="GG84" s="90"/>
      <c r="GH84" s="90"/>
      <c r="GI84" s="90"/>
      <c r="GJ84" s="90"/>
      <c r="GK84" s="90"/>
      <c r="GL84" s="90"/>
      <c r="GM84" s="90"/>
      <c r="GN84" s="90"/>
      <c r="GO84" s="90"/>
      <c r="GP84" s="90"/>
      <c r="GQ84" s="90"/>
      <c r="GR84" s="90"/>
      <c r="GS84" s="90"/>
      <c r="GT84" s="90"/>
      <c r="GU84" s="90"/>
      <c r="GV84" s="90"/>
      <c r="GW84" s="90"/>
      <c r="GX84" s="90"/>
      <c r="GY84" s="90"/>
      <c r="GZ84" s="90"/>
      <c r="HA84" s="90"/>
      <c r="HB84" s="90"/>
      <c r="HC84" s="90"/>
      <c r="HD84" s="90"/>
      <c r="HE84" s="90"/>
      <c r="HF84" s="90"/>
      <c r="HG84" s="90"/>
      <c r="HH84" s="90"/>
      <c r="HI84" s="90"/>
      <c r="HJ84" s="90"/>
      <c r="HK84" s="90"/>
      <c r="HL84" s="90"/>
      <c r="HM84" s="90"/>
      <c r="HN84" s="90"/>
      <c r="HO84" s="90"/>
      <c r="HP84" s="90"/>
      <c r="HQ84" s="90"/>
      <c r="HR84" s="90"/>
      <c r="HS84" s="90"/>
      <c r="HT84" s="90"/>
      <c r="HU84" s="90"/>
      <c r="HV84" s="90"/>
      <c r="HW84" s="90"/>
      <c r="HX84" s="90"/>
      <c r="HY84" s="90"/>
      <c r="HZ84" s="90"/>
      <c r="IA84" s="90"/>
      <c r="IB84" s="90"/>
      <c r="IC84" s="90"/>
      <c r="ID84" s="90"/>
      <c r="IE84" s="90"/>
      <c r="IF84" s="90"/>
      <c r="IG84" s="90"/>
      <c r="IH84" s="90"/>
      <c r="II84" s="90"/>
      <c r="IJ84" s="90"/>
      <c r="IK84" s="90"/>
      <c r="IL84" s="90"/>
      <c r="IM84" s="90"/>
      <c r="IN84" s="90"/>
      <c r="IO84" s="90"/>
      <c r="IP84" s="90"/>
      <c r="IQ84" s="90"/>
      <c r="IR84" s="90"/>
      <c r="IS84" s="90"/>
      <c r="IT84" s="90"/>
      <c r="IU84" s="90"/>
      <c r="IV84" s="90"/>
      <c r="IW84" s="90"/>
      <c r="IX84" s="90"/>
      <c r="IY84" s="90"/>
      <c r="IZ84" s="90"/>
      <c r="JA84" s="90"/>
      <c r="JB84" s="90"/>
      <c r="JC84" s="90"/>
      <c r="JD84" s="90"/>
      <c r="JE84" s="90"/>
      <c r="JF84" s="90"/>
      <c r="JG84" s="90"/>
      <c r="JH84" s="90"/>
      <c r="JI84" s="90"/>
      <c r="JJ84" s="90"/>
      <c r="JK84" s="90"/>
      <c r="JL84" s="90"/>
      <c r="JM84" s="90"/>
      <c r="JN84" s="90"/>
      <c r="JO84" s="90"/>
      <c r="JP84" s="90"/>
      <c r="JQ84" s="90"/>
      <c r="JR84" s="90"/>
      <c r="JS84" s="90"/>
      <c r="JT84" s="90"/>
      <c r="JU84" s="90"/>
      <c r="JV84" s="90"/>
      <c r="JW84" s="90"/>
      <c r="JX84" s="90"/>
      <c r="JY84" s="90"/>
      <c r="JZ84" s="90"/>
      <c r="KA84" s="90"/>
      <c r="KB84" s="90"/>
      <c r="KC84" s="90"/>
      <c r="KD84" s="90"/>
      <c r="KE84" s="90"/>
      <c r="KF84" s="90"/>
      <c r="KG84" s="90"/>
      <c r="KH84" s="90"/>
      <c r="KI84" s="90"/>
      <c r="KJ84" s="90"/>
      <c r="KK84" s="90"/>
      <c r="KL84" s="90"/>
      <c r="KM84" s="90"/>
      <c r="KN84" s="90"/>
      <c r="KO84" s="90"/>
      <c r="KP84" s="90"/>
      <c r="KQ84" s="90"/>
      <c r="KR84" s="90"/>
      <c r="KS84" s="90"/>
      <c r="KT84" s="90"/>
      <c r="KU84" s="90"/>
      <c r="KV84" s="90"/>
      <c r="KW84" s="90"/>
      <c r="KX84" s="90"/>
      <c r="KY84" s="90"/>
      <c r="KZ84" s="90"/>
      <c r="LA84" s="90"/>
      <c r="LB84" s="90"/>
      <c r="LC84" s="90"/>
      <c r="LD84" s="90"/>
      <c r="LE84" s="90"/>
      <c r="LF84" s="90"/>
      <c r="LG84" s="90"/>
      <c r="LH84" s="90"/>
      <c r="LI84" s="90"/>
      <c r="LJ84" s="90"/>
      <c r="LK84" s="90"/>
      <c r="LL84" s="90"/>
      <c r="LM84" s="90"/>
      <c r="LN84" s="90"/>
      <c r="LO84" s="90"/>
      <c r="LP84" s="90"/>
      <c r="LQ84" s="90"/>
      <c r="LR84" s="90"/>
      <c r="LS84" s="90"/>
      <c r="LT84" s="90"/>
      <c r="LU84" s="90"/>
      <c r="LV84" s="90"/>
      <c r="LW84" s="90"/>
      <c r="LX84" s="90"/>
      <c r="LY84" s="90"/>
      <c r="LZ84" s="90"/>
      <c r="MA84" s="90"/>
      <c r="MB84" s="90"/>
      <c r="MC84" s="90"/>
      <c r="MD84" s="90"/>
      <c r="ME84" s="90"/>
      <c r="MF84" s="90"/>
      <c r="MG84" s="90"/>
      <c r="MH84" s="90"/>
      <c r="MI84" s="90"/>
      <c r="MJ84" s="90"/>
      <c r="MK84" s="90"/>
      <c r="ML84" s="90"/>
      <c r="MM84" s="90"/>
      <c r="MN84" s="90"/>
      <c r="MO84" s="90"/>
      <c r="MP84" s="90"/>
      <c r="MQ84" s="90"/>
      <c r="MR84" s="90"/>
      <c r="MS84" s="90"/>
      <c r="MT84" s="90"/>
      <c r="MU84" s="90"/>
      <c r="MV84" s="90"/>
      <c r="MW84" s="90"/>
      <c r="MX84" s="90"/>
      <c r="MY84" s="90"/>
      <c r="MZ84" s="90"/>
      <c r="NA84" s="90"/>
      <c r="NB84" s="90"/>
      <c r="NC84" s="90"/>
      <c r="ND84" s="90"/>
      <c r="NE84" s="90"/>
      <c r="NF84" s="90"/>
      <c r="NG84" s="90"/>
      <c r="NH84" s="90"/>
      <c r="NI84" s="90"/>
      <c r="NJ84" s="90"/>
      <c r="NK84" s="90"/>
      <c r="NL84" s="90"/>
      <c r="NM84" s="90"/>
      <c r="NN84" s="90"/>
      <c r="NO84" s="90"/>
      <c r="NP84" s="90"/>
      <c r="NQ84" s="90"/>
      <c r="NR84" s="90"/>
      <c r="NS84" s="90"/>
      <c r="NT84" s="90"/>
      <c r="NU84" s="90"/>
      <c r="NV84" s="90"/>
      <c r="NW84" s="90"/>
      <c r="NX84" s="90"/>
      <c r="NY84" s="90"/>
      <c r="NZ84" s="90"/>
      <c r="OA84" s="90"/>
      <c r="OB84" s="90"/>
      <c r="OC84" s="90"/>
      <c r="OD84" s="90"/>
      <c r="OE84" s="90"/>
      <c r="OF84" s="90"/>
      <c r="OG84" s="90"/>
      <c r="OH84" s="90"/>
      <c r="OI84" s="90"/>
      <c r="OJ84" s="90"/>
      <c r="OK84" s="90"/>
      <c r="OL84" s="90"/>
      <c r="OM84" s="90"/>
      <c r="ON84" s="90"/>
      <c r="OO84" s="90"/>
      <c r="OP84" s="90"/>
      <c r="OQ84" s="90"/>
      <c r="OR84" s="90"/>
      <c r="OS84" s="90"/>
      <c r="OT84" s="90"/>
      <c r="OU84" s="90"/>
      <c r="OV84" s="90"/>
      <c r="OW84" s="90"/>
      <c r="OX84" s="90"/>
      <c r="OY84" s="90"/>
      <c r="OZ84" s="90"/>
      <c r="PA84" s="90"/>
      <c r="PB84" s="90"/>
      <c r="PC84" s="90"/>
      <c r="PD84" s="90"/>
      <c r="PE84" s="90"/>
      <c r="PF84" s="90"/>
      <c r="PG84" s="90"/>
      <c r="PH84" s="90"/>
      <c r="PI84" s="90"/>
      <c r="PJ84" s="90"/>
      <c r="PK84" s="90"/>
      <c r="PL84" s="90"/>
      <c r="PM84" s="90"/>
      <c r="PN84" s="90"/>
      <c r="PO84" s="90"/>
      <c r="PP84" s="90"/>
      <c r="PQ84" s="90"/>
      <c r="PR84" s="90"/>
      <c r="PS84" s="90"/>
      <c r="PT84" s="90"/>
      <c r="PU84" s="90"/>
      <c r="PV84" s="90"/>
      <c r="PW84" s="90"/>
      <c r="PX84" s="90"/>
      <c r="PY84" s="90"/>
      <c r="PZ84" s="90"/>
      <c r="QA84" s="90"/>
      <c r="QB84" s="90"/>
      <c r="QC84" s="90"/>
      <c r="QD84" s="90"/>
      <c r="QE84" s="90"/>
      <c r="QF84" s="90"/>
      <c r="QG84" s="90"/>
      <c r="QH84" s="90"/>
      <c r="QI84" s="90"/>
      <c r="QJ84" s="90"/>
      <c r="QK84" s="90"/>
      <c r="QL84" s="90"/>
      <c r="QM84" s="90"/>
      <c r="QN84" s="90"/>
      <c r="QO84" s="90"/>
      <c r="QP84" s="90"/>
      <c r="QQ84" s="90"/>
      <c r="QR84" s="90"/>
      <c r="QS84" s="90"/>
      <c r="QT84" s="90"/>
      <c r="QU84" s="90"/>
      <c r="QV84" s="90"/>
      <c r="QW84" s="90"/>
      <c r="QX84" s="90"/>
      <c r="QY84" s="90"/>
      <c r="QZ84" s="90"/>
      <c r="RA84" s="90"/>
      <c r="RB84" s="90"/>
      <c r="RC84" s="90"/>
      <c r="RD84" s="90"/>
      <c r="RE84" s="90"/>
      <c r="RF84" s="90"/>
      <c r="RG84" s="90"/>
      <c r="RH84" s="90"/>
      <c r="RI84" s="90"/>
      <c r="RJ84" s="90"/>
      <c r="RK84" s="90"/>
      <c r="RL84" s="90"/>
      <c r="RM84" s="90"/>
      <c r="RN84" s="90"/>
      <c r="RO84" s="90"/>
      <c r="RP84" s="90"/>
      <c r="RQ84" s="90"/>
      <c r="RR84" s="90"/>
      <c r="RS84" s="90"/>
      <c r="RT84" s="90"/>
      <c r="RU84" s="90"/>
      <c r="RV84" s="90"/>
      <c r="RW84" s="90"/>
      <c r="RX84" s="90"/>
      <c r="RY84" s="90"/>
      <c r="RZ84" s="90"/>
      <c r="SA84" s="90"/>
      <c r="SB84" s="90"/>
      <c r="SC84" s="90"/>
      <c r="SD84" s="90"/>
      <c r="SE84" s="90"/>
      <c r="SF84" s="90"/>
      <c r="SG84" s="90"/>
      <c r="SH84" s="90"/>
      <c r="SI84" s="90"/>
      <c r="SJ84" s="90"/>
      <c r="SK84" s="90"/>
      <c r="SL84" s="90"/>
      <c r="SM84" s="90"/>
      <c r="SN84" s="90"/>
      <c r="SO84" s="90"/>
      <c r="SP84" s="90"/>
      <c r="SQ84" s="90"/>
      <c r="SR84" s="90"/>
      <c r="SS84" s="90"/>
      <c r="ST84" s="90"/>
      <c r="SU84" s="90"/>
      <c r="SV84" s="90"/>
      <c r="SW84" s="90"/>
      <c r="SX84" s="90"/>
      <c r="SY84" s="90"/>
      <c r="SZ84" s="90"/>
      <c r="TA84" s="90"/>
      <c r="TB84" s="90"/>
      <c r="TC84" s="90"/>
      <c r="TD84" s="90"/>
      <c r="TE84" s="90"/>
      <c r="TF84" s="90"/>
      <c r="TG84" s="90"/>
      <c r="TH84" s="90"/>
      <c r="TI84" s="90"/>
      <c r="TJ84" s="90"/>
      <c r="TK84" s="90"/>
      <c r="TL84" s="90"/>
      <c r="TM84" s="90"/>
      <c r="TN84" s="90"/>
      <c r="TO84" s="90"/>
      <c r="TP84" s="90"/>
      <c r="TQ84" s="90"/>
      <c r="TR84" s="90"/>
      <c r="TS84" s="90"/>
      <c r="TT84" s="90"/>
      <c r="TU84" s="90"/>
      <c r="TV84" s="90"/>
      <c r="TW84" s="90"/>
      <c r="TX84" s="90"/>
      <c r="TY84" s="90"/>
      <c r="TZ84" s="90"/>
      <c r="UA84" s="90"/>
      <c r="UB84" s="90"/>
      <c r="UC84" s="90"/>
      <c r="UD84" s="90"/>
      <c r="UE84" s="90"/>
      <c r="UF84" s="90"/>
      <c r="UG84" s="90"/>
      <c r="UH84" s="90"/>
      <c r="UI84" s="90"/>
      <c r="UJ84" s="90"/>
      <c r="UK84" s="90"/>
      <c r="UL84" s="90"/>
      <c r="UM84" s="90"/>
      <c r="UN84" s="90"/>
      <c r="UO84" s="90"/>
      <c r="UP84" s="90"/>
      <c r="UQ84" s="90"/>
      <c r="UR84" s="90"/>
      <c r="US84" s="90"/>
      <c r="UT84" s="90"/>
      <c r="UU84" s="90"/>
      <c r="UV84" s="90"/>
      <c r="UW84" s="90"/>
      <c r="UX84" s="90"/>
      <c r="UY84" s="90"/>
      <c r="UZ84" s="90"/>
      <c r="VA84" s="90"/>
      <c r="VB84" s="90"/>
      <c r="VC84" s="90"/>
      <c r="VD84" s="90"/>
      <c r="VE84" s="90"/>
      <c r="VF84" s="90"/>
      <c r="VG84" s="90"/>
      <c r="VH84" s="90"/>
      <c r="VI84" s="90"/>
      <c r="VJ84" s="90"/>
      <c r="VK84" s="90"/>
      <c r="VL84" s="90"/>
      <c r="VM84" s="90"/>
      <c r="VN84" s="90"/>
      <c r="VO84" s="90"/>
      <c r="VP84" s="90"/>
      <c r="VQ84" s="90"/>
      <c r="VR84" s="90"/>
      <c r="VS84" s="90"/>
      <c r="VT84" s="90"/>
      <c r="VU84" s="90"/>
      <c r="VV84" s="90"/>
      <c r="VW84" s="90"/>
      <c r="VX84" s="90"/>
      <c r="VY84" s="90"/>
      <c r="VZ84" s="90"/>
      <c r="WA84" s="90"/>
      <c r="WB84" s="90"/>
      <c r="WC84" s="90"/>
      <c r="WD84" s="90"/>
      <c r="WE84" s="90"/>
      <c r="WF84" s="90"/>
      <c r="WG84" s="90"/>
      <c r="WH84" s="90"/>
      <c r="WI84" s="90"/>
      <c r="WJ84" s="90"/>
      <c r="WK84" s="90"/>
      <c r="WL84" s="90"/>
      <c r="WM84" s="90"/>
      <c r="WN84" s="90"/>
      <c r="WO84" s="90"/>
      <c r="WP84" s="90"/>
      <c r="WQ84" s="90"/>
      <c r="WR84" s="90"/>
      <c r="WS84" s="90"/>
      <c r="WT84" s="90"/>
      <c r="WU84" s="90"/>
      <c r="WV84" s="90"/>
      <c r="WW84" s="90"/>
      <c r="WX84" s="90"/>
      <c r="WY84" s="90"/>
      <c r="WZ84" s="90"/>
      <c r="XA84" s="90"/>
      <c r="XB84" s="90"/>
      <c r="XC84" s="90"/>
      <c r="XD84" s="90"/>
      <c r="XE84" s="90"/>
      <c r="XF84" s="90"/>
      <c r="XG84" s="90"/>
      <c r="XH84" s="90"/>
      <c r="XI84" s="90"/>
      <c r="XJ84" s="90"/>
      <c r="XK84" s="90"/>
      <c r="XL84" s="90"/>
      <c r="XM84" s="90"/>
      <c r="XN84" s="90"/>
      <c r="XO84" s="90"/>
      <c r="XP84" s="90"/>
      <c r="XQ84" s="90"/>
      <c r="XR84" s="90"/>
      <c r="XS84" s="90"/>
      <c r="XT84" s="90"/>
      <c r="XU84" s="90"/>
      <c r="XV84" s="90"/>
      <c r="XW84" s="90"/>
      <c r="XX84" s="90"/>
      <c r="XY84" s="90"/>
      <c r="XZ84" s="90"/>
      <c r="YA84" s="90"/>
      <c r="YB84" s="90"/>
      <c r="YC84" s="90"/>
      <c r="YD84" s="90"/>
      <c r="YE84" s="90"/>
      <c r="YF84" s="90"/>
      <c r="YG84" s="90"/>
      <c r="YH84" s="90"/>
      <c r="YI84" s="90"/>
      <c r="YJ84" s="90"/>
      <c r="YK84" s="90"/>
      <c r="YL84" s="90"/>
      <c r="YM84" s="90"/>
      <c r="YN84" s="90"/>
      <c r="YO84" s="90"/>
      <c r="YP84" s="90"/>
      <c r="YQ84" s="90"/>
      <c r="YR84" s="90"/>
      <c r="YS84" s="90"/>
      <c r="YT84" s="90"/>
      <c r="YU84" s="90"/>
      <c r="YV84" s="90"/>
      <c r="YW84" s="90"/>
      <c r="YX84" s="90"/>
      <c r="YY84" s="90"/>
      <c r="YZ84" s="90"/>
      <c r="ZA84" s="90"/>
      <c r="ZB84" s="90"/>
      <c r="ZC84" s="90"/>
      <c r="ZD84" s="90"/>
      <c r="ZE84" s="90"/>
      <c r="ZF84" s="90"/>
      <c r="ZG84" s="90"/>
      <c r="ZH84" s="90"/>
      <c r="ZI84" s="90"/>
      <c r="ZJ84" s="90"/>
      <c r="ZK84" s="90"/>
      <c r="ZL84" s="90"/>
      <c r="ZM84" s="90"/>
      <c r="ZN84" s="90"/>
      <c r="ZO84" s="90"/>
      <c r="ZP84" s="90"/>
      <c r="ZQ84" s="90"/>
      <c r="ZR84" s="90"/>
      <c r="ZS84" s="90"/>
      <c r="ZT84" s="90"/>
      <c r="ZU84" s="90"/>
      <c r="ZV84" s="90"/>
      <c r="ZW84" s="90"/>
      <c r="ZX84" s="90"/>
      <c r="ZY84" s="90"/>
      <c r="ZZ84" s="90"/>
      <c r="AAA84" s="90"/>
      <c r="AAB84" s="90"/>
      <c r="AAC84" s="90"/>
      <c r="AAD84" s="90"/>
      <c r="AAE84" s="90"/>
      <c r="AAF84" s="90"/>
      <c r="AAG84" s="90"/>
      <c r="AAH84" s="90"/>
      <c r="AAI84" s="90"/>
      <c r="AAJ84" s="90"/>
      <c r="AAK84" s="90"/>
      <c r="AAL84" s="90"/>
      <c r="AAM84" s="90"/>
      <c r="AAN84" s="90"/>
      <c r="AAO84" s="90"/>
      <c r="AAP84" s="90"/>
      <c r="AAQ84" s="90"/>
      <c r="AAR84" s="90"/>
      <c r="AAS84" s="90"/>
      <c r="AAT84" s="90"/>
      <c r="AAU84" s="90"/>
      <c r="AAV84" s="90"/>
      <c r="AAW84" s="90"/>
      <c r="AAX84" s="90"/>
      <c r="AAY84" s="90"/>
      <c r="AAZ84" s="90"/>
      <c r="ABA84" s="90"/>
      <c r="ABB84" s="90"/>
      <c r="ABC84" s="90"/>
      <c r="ABD84" s="90"/>
      <c r="ABE84" s="90"/>
      <c r="ABF84" s="90"/>
      <c r="ABG84" s="90"/>
      <c r="ABH84" s="90"/>
      <c r="ABI84" s="90"/>
      <c r="ABJ84" s="90"/>
      <c r="ABK84" s="90"/>
      <c r="ABL84" s="90"/>
      <c r="ABM84" s="90"/>
      <c r="ABN84" s="90"/>
      <c r="ABO84" s="90"/>
      <c r="ABP84" s="90"/>
      <c r="ABQ84" s="90"/>
      <c r="ABR84" s="90"/>
      <c r="ABS84" s="90"/>
      <c r="ABT84" s="90"/>
      <c r="ABU84" s="90"/>
      <c r="ABV84" s="90"/>
      <c r="ABW84" s="90"/>
      <c r="ABX84" s="90"/>
      <c r="ABY84" s="90"/>
      <c r="ABZ84" s="90"/>
      <c r="ACA84" s="90"/>
      <c r="ACB84" s="90"/>
      <c r="ACC84" s="90"/>
      <c r="ACD84" s="90"/>
      <c r="ACE84" s="90"/>
      <c r="ACF84" s="90"/>
      <c r="ACG84" s="90"/>
      <c r="ACH84" s="90"/>
      <c r="ACI84" s="90"/>
      <c r="ACJ84" s="90"/>
      <c r="ACK84" s="90"/>
      <c r="ACL84" s="90"/>
      <c r="ACM84" s="90"/>
      <c r="ACN84" s="90"/>
      <c r="ACO84" s="90"/>
      <c r="ACP84" s="90"/>
      <c r="ACQ84" s="90"/>
      <c r="ACR84" s="90"/>
      <c r="ACS84" s="90"/>
      <c r="ACT84" s="90"/>
      <c r="ACU84" s="90"/>
      <c r="ACV84" s="90"/>
      <c r="ACW84" s="90"/>
      <c r="ACX84" s="90"/>
      <c r="ACY84" s="90"/>
      <c r="ACZ84" s="90"/>
      <c r="ADA84" s="90"/>
      <c r="ADB84" s="90"/>
      <c r="ADC84" s="90"/>
      <c r="ADD84" s="90"/>
      <c r="ADE84" s="90"/>
      <c r="ADF84" s="90"/>
      <c r="ADG84" s="90"/>
      <c r="ADH84" s="90"/>
      <c r="ADI84" s="90"/>
      <c r="ADJ84" s="90"/>
      <c r="ADK84" s="90"/>
      <c r="ADL84" s="90"/>
      <c r="ADM84" s="90"/>
      <c r="ADN84" s="90"/>
      <c r="ADO84" s="90"/>
      <c r="ADP84" s="90"/>
      <c r="ADQ84" s="90"/>
      <c r="ADR84" s="90"/>
      <c r="ADS84" s="90"/>
      <c r="ADT84" s="90"/>
      <c r="ADU84" s="90"/>
      <c r="ADV84" s="90"/>
      <c r="ADW84" s="90"/>
      <c r="ADX84" s="90"/>
      <c r="ADY84" s="90"/>
      <c r="ADZ84" s="90"/>
      <c r="AEA84" s="90"/>
      <c r="AEB84" s="90"/>
      <c r="AEC84" s="90"/>
      <c r="AED84" s="90"/>
      <c r="AEE84" s="90"/>
      <c r="AEF84" s="90"/>
      <c r="AEG84" s="90"/>
      <c r="AEH84" s="90"/>
      <c r="AEI84" s="90"/>
      <c r="AEJ84" s="90"/>
      <c r="AEK84" s="90"/>
      <c r="AEL84" s="90"/>
      <c r="AEM84" s="90"/>
      <c r="AEN84" s="90"/>
      <c r="AEO84" s="90"/>
      <c r="AEP84" s="90"/>
      <c r="AEQ84" s="90"/>
      <c r="AER84" s="90"/>
      <c r="AES84" s="90"/>
      <c r="AET84" s="90"/>
      <c r="AEU84" s="90"/>
      <c r="AEV84" s="90"/>
      <c r="AEW84" s="90"/>
      <c r="AEX84" s="90"/>
      <c r="AEY84" s="90"/>
      <c r="AEZ84" s="90"/>
      <c r="AFA84" s="90"/>
      <c r="AFB84" s="90"/>
      <c r="AFC84" s="90"/>
      <c r="AFD84" s="90"/>
      <c r="AFE84" s="90"/>
      <c r="AFF84" s="90"/>
      <c r="AFG84" s="90"/>
      <c r="AFH84" s="90"/>
      <c r="AFI84" s="90"/>
      <c r="AFJ84" s="90"/>
      <c r="AFK84" s="90"/>
      <c r="AFL84" s="90"/>
      <c r="AFM84" s="90"/>
      <c r="AFN84" s="90"/>
      <c r="AFO84" s="90"/>
      <c r="AFP84" s="90"/>
      <c r="AFQ84" s="90"/>
      <c r="AFR84" s="90"/>
      <c r="AFS84" s="90"/>
      <c r="AFT84" s="90"/>
      <c r="AFU84" s="90"/>
      <c r="AFV84" s="90"/>
      <c r="AFW84" s="90"/>
      <c r="AFX84" s="90"/>
      <c r="AFY84" s="90"/>
      <c r="AFZ84" s="90"/>
      <c r="AGA84" s="90"/>
      <c r="AGB84" s="90"/>
      <c r="AGC84" s="90"/>
      <c r="AGD84" s="90"/>
      <c r="AGE84" s="90"/>
      <c r="AGF84" s="90"/>
      <c r="AGG84" s="90"/>
      <c r="AGH84" s="90"/>
      <c r="AGI84" s="90"/>
      <c r="AGJ84" s="90"/>
      <c r="AGK84" s="90"/>
      <c r="AGL84" s="90"/>
      <c r="AGM84" s="90"/>
      <c r="AGN84" s="90"/>
      <c r="AGO84" s="90"/>
      <c r="AGP84" s="90"/>
      <c r="AGQ84" s="90"/>
      <c r="AGR84" s="90"/>
      <c r="AGS84" s="90"/>
      <c r="AGT84" s="90"/>
      <c r="AGU84" s="90"/>
      <c r="AGV84" s="90"/>
      <c r="AGW84" s="90"/>
      <c r="AGX84" s="90"/>
      <c r="AGY84" s="90"/>
      <c r="AGZ84" s="90"/>
      <c r="AHA84" s="90"/>
      <c r="AHB84" s="90"/>
      <c r="AHC84" s="90"/>
      <c r="AHD84" s="90"/>
      <c r="AHE84" s="90"/>
      <c r="AHF84" s="90"/>
      <c r="AHG84" s="90"/>
      <c r="AHH84" s="90"/>
      <c r="AHI84" s="90"/>
      <c r="AHJ84" s="90"/>
      <c r="AHK84" s="90"/>
      <c r="AHL84" s="90"/>
      <c r="AHM84" s="90"/>
      <c r="AHN84" s="90"/>
      <c r="AHO84" s="90"/>
      <c r="AHP84" s="90"/>
      <c r="AHQ84" s="90"/>
      <c r="AHR84" s="90"/>
      <c r="AHS84" s="90"/>
      <c r="AHT84" s="90"/>
      <c r="AHU84" s="90"/>
      <c r="AHV84" s="90"/>
      <c r="AHW84" s="90"/>
      <c r="AHX84" s="90"/>
      <c r="AHY84" s="90"/>
      <c r="AHZ84" s="90"/>
      <c r="AIA84" s="90"/>
      <c r="AIB84" s="90"/>
      <c r="AIC84" s="90"/>
      <c r="AID84" s="90"/>
      <c r="AIE84" s="90"/>
      <c r="AIF84" s="90"/>
      <c r="AIG84" s="90"/>
      <c r="AIH84" s="90"/>
      <c r="AII84" s="90"/>
      <c r="AIJ84" s="90"/>
      <c r="AIK84" s="90"/>
      <c r="AIL84" s="90"/>
      <c r="AIM84" s="90"/>
      <c r="AIN84" s="90"/>
      <c r="AIO84" s="90"/>
      <c r="AIP84" s="90"/>
      <c r="AIQ84" s="90"/>
      <c r="AIR84" s="90"/>
      <c r="AIS84" s="90"/>
      <c r="AIT84" s="90"/>
      <c r="AIU84" s="90"/>
      <c r="AIV84" s="90"/>
      <c r="AIW84" s="90"/>
      <c r="AIX84" s="90"/>
      <c r="AIY84" s="90"/>
      <c r="AIZ84" s="90"/>
      <c r="AJA84" s="90"/>
      <c r="AJB84" s="90"/>
      <c r="AJC84" s="90"/>
      <c r="AJD84" s="90"/>
      <c r="AJE84" s="90"/>
      <c r="AJF84" s="90"/>
      <c r="AJG84" s="90"/>
      <c r="AJH84" s="90"/>
      <c r="AJI84" s="90"/>
      <c r="AJJ84" s="90"/>
      <c r="AJK84" s="90"/>
      <c r="AJL84" s="90"/>
      <c r="AJM84" s="90"/>
      <c r="AJN84" s="90"/>
      <c r="AJO84" s="90"/>
      <c r="AJP84" s="90"/>
      <c r="AJQ84" s="90"/>
      <c r="AJR84" s="90"/>
      <c r="AJS84" s="90"/>
      <c r="AJT84" s="90"/>
      <c r="AJU84" s="90"/>
      <c r="AJV84" s="90"/>
      <c r="AJW84" s="90"/>
      <c r="AJX84" s="90"/>
      <c r="AJY84" s="90"/>
      <c r="AJZ84" s="90"/>
      <c r="AKA84" s="90"/>
      <c r="AKB84" s="90"/>
      <c r="AKC84" s="90"/>
      <c r="AKD84" s="90"/>
      <c r="AKE84" s="90"/>
      <c r="AKF84" s="90"/>
      <c r="AKG84" s="90"/>
      <c r="AKH84" s="90"/>
      <c r="AKI84" s="90"/>
      <c r="AKJ84" s="90"/>
      <c r="AKK84" s="90"/>
      <c r="AKL84" s="90"/>
      <c r="AKM84" s="90"/>
      <c r="AKN84" s="90"/>
      <c r="AKO84" s="90"/>
      <c r="AKP84" s="90"/>
      <c r="AKQ84" s="90"/>
      <c r="AKR84" s="90"/>
      <c r="AKS84" s="90"/>
      <c r="AKT84" s="90"/>
      <c r="AKU84" s="90"/>
      <c r="AKV84" s="90"/>
      <c r="AKW84" s="90"/>
      <c r="AKX84" s="90"/>
      <c r="AKY84" s="90"/>
      <c r="AKZ84" s="90"/>
      <c r="ALA84" s="90"/>
      <c r="ALB84" s="90"/>
      <c r="ALC84" s="90"/>
      <c r="ALD84" s="90"/>
      <c r="ALE84" s="90"/>
      <c r="ALF84" s="90"/>
      <c r="ALG84" s="90"/>
      <c r="ALH84" s="90"/>
      <c r="ALI84" s="90"/>
      <c r="ALJ84" s="90"/>
      <c r="ALK84" s="90"/>
      <c r="ALL84" s="90"/>
      <c r="ALM84" s="90"/>
      <c r="ALN84" s="90"/>
      <c r="ALO84" s="90"/>
      <c r="ALP84" s="90"/>
      <c r="ALQ84" s="90"/>
      <c r="ALR84" s="90"/>
      <c r="ALS84" s="90"/>
      <c r="ALT84" s="90"/>
      <c r="ALU84" s="90"/>
      <c r="ALV84" s="90"/>
      <c r="ALW84" s="90"/>
      <c r="ALX84" s="90"/>
      <c r="ALY84" s="90"/>
      <c r="ALZ84" s="90"/>
      <c r="AMA84" s="90"/>
      <c r="AMB84" s="90"/>
      <c r="AMC84" s="90"/>
      <c r="AMD84" s="90"/>
      <c r="AME84" s="90"/>
      <c r="AMF84" s="90"/>
      <c r="AMG84" s="90"/>
      <c r="AMH84" s="90"/>
      <c r="AMI84" s="90"/>
      <c r="AMJ84" s="90"/>
      <c r="AMK84" s="90"/>
      <c r="AML84" s="90"/>
      <c r="AMM84" s="90"/>
      <c r="AMN84" s="90"/>
      <c r="AMO84" s="90"/>
      <c r="AMP84" s="90"/>
      <c r="AMQ84" s="90"/>
      <c r="AMR84" s="90"/>
      <c r="AMS84" s="90"/>
      <c r="AMT84" s="90"/>
      <c r="AMU84" s="90"/>
      <c r="AMV84" s="90"/>
      <c r="AMW84" s="90"/>
      <c r="AMX84" s="90"/>
      <c r="AMY84" s="90"/>
      <c r="AMZ84" s="90"/>
      <c r="ANA84" s="90"/>
      <c r="ANB84" s="90"/>
      <c r="ANC84" s="90"/>
      <c r="AND84" s="90"/>
      <c r="ANE84" s="90"/>
      <c r="ANF84" s="90"/>
      <c r="ANG84" s="90"/>
      <c r="ANH84" s="90"/>
      <c r="ANI84" s="90"/>
      <c r="ANJ84" s="90"/>
      <c r="ANK84" s="90"/>
      <c r="ANL84" s="90"/>
      <c r="ANM84" s="90"/>
      <c r="ANN84" s="90"/>
      <c r="ANO84" s="90"/>
      <c r="ANP84" s="90"/>
      <c r="ANQ84" s="90"/>
      <c r="ANR84" s="90"/>
      <c r="ANS84" s="90"/>
      <c r="ANT84" s="90"/>
      <c r="ANU84" s="90"/>
      <c r="ANV84" s="90"/>
      <c r="ANW84" s="90"/>
      <c r="ANX84" s="90"/>
      <c r="ANY84" s="90"/>
      <c r="ANZ84" s="90"/>
      <c r="AOA84" s="90"/>
      <c r="AOB84" s="90"/>
      <c r="AOC84" s="90"/>
      <c r="AOD84" s="90"/>
      <c r="AOE84" s="90"/>
      <c r="AOF84" s="90"/>
      <c r="AOG84" s="90"/>
      <c r="AOH84" s="90"/>
      <c r="AOI84" s="90"/>
      <c r="AOJ84" s="90"/>
      <c r="AOK84" s="90"/>
      <c r="AOL84" s="90"/>
      <c r="AOM84" s="90"/>
      <c r="AON84" s="90"/>
      <c r="AOO84" s="90"/>
      <c r="AOP84" s="90"/>
      <c r="AOQ84" s="90"/>
      <c r="AOR84" s="90"/>
      <c r="AOS84" s="90"/>
      <c r="AOT84" s="90"/>
      <c r="AOU84" s="90"/>
      <c r="AOV84" s="90"/>
      <c r="AOW84" s="90"/>
      <c r="AOX84" s="90"/>
      <c r="AOY84" s="90"/>
      <c r="AOZ84" s="90"/>
      <c r="APA84" s="90"/>
      <c r="APB84" s="90"/>
      <c r="APC84" s="90"/>
      <c r="APD84" s="90"/>
      <c r="APE84" s="90"/>
      <c r="APF84" s="90"/>
      <c r="APG84" s="90"/>
      <c r="APH84" s="90"/>
      <c r="API84" s="90"/>
      <c r="APJ84" s="90"/>
      <c r="APK84" s="90"/>
      <c r="APL84" s="90"/>
      <c r="APM84" s="90"/>
      <c r="APN84" s="90"/>
      <c r="APO84" s="90"/>
      <c r="APP84" s="90"/>
      <c r="APQ84" s="90"/>
      <c r="APR84" s="90"/>
      <c r="APS84" s="90"/>
      <c r="APT84" s="90"/>
      <c r="APU84" s="90"/>
      <c r="APV84" s="90"/>
      <c r="APW84" s="90"/>
      <c r="APX84" s="90"/>
      <c r="APY84" s="90"/>
      <c r="APZ84" s="90"/>
      <c r="AQA84" s="90"/>
      <c r="AQB84" s="90"/>
      <c r="AQC84" s="90"/>
      <c r="AQD84" s="90"/>
      <c r="AQE84" s="90"/>
      <c r="AQF84" s="90"/>
      <c r="AQG84" s="90"/>
      <c r="AQH84" s="90"/>
      <c r="AQI84" s="90"/>
      <c r="AQJ84" s="90"/>
      <c r="AQK84" s="90"/>
      <c r="AQL84" s="90"/>
      <c r="AQM84" s="90"/>
      <c r="AQN84" s="90"/>
      <c r="AQO84" s="90"/>
      <c r="AQP84" s="90"/>
      <c r="AQQ84" s="90"/>
      <c r="AQR84" s="90"/>
      <c r="AQS84" s="90"/>
      <c r="AQT84" s="90"/>
      <c r="AQU84" s="90"/>
      <c r="AQV84" s="90"/>
      <c r="AQW84" s="90"/>
      <c r="AQX84" s="90"/>
      <c r="AQY84" s="90"/>
      <c r="AQZ84" s="90"/>
      <c r="ARA84" s="90"/>
      <c r="ARB84" s="90"/>
      <c r="ARC84" s="90"/>
      <c r="ARD84" s="90"/>
      <c r="ARE84" s="90"/>
      <c r="ARF84" s="90"/>
      <c r="ARG84" s="90"/>
      <c r="ARH84" s="90"/>
      <c r="ARI84" s="90"/>
      <c r="ARJ84" s="90"/>
      <c r="ARK84" s="90"/>
      <c r="ARL84" s="90"/>
      <c r="ARM84" s="90"/>
      <c r="ARN84" s="90"/>
      <c r="ARO84" s="90"/>
      <c r="ARP84" s="90"/>
      <c r="ARQ84" s="90"/>
      <c r="ARR84" s="90"/>
      <c r="ARS84" s="90"/>
      <c r="ART84" s="90"/>
      <c r="ARU84" s="90"/>
      <c r="ARV84" s="90"/>
      <c r="ARW84" s="90"/>
      <c r="ARX84" s="90"/>
      <c r="ARY84" s="90"/>
      <c r="ARZ84" s="90"/>
      <c r="ASA84" s="90"/>
      <c r="ASB84" s="90"/>
      <c r="ASC84" s="90"/>
      <c r="ASD84" s="90"/>
      <c r="ASE84" s="90"/>
      <c r="ASF84" s="90"/>
      <c r="ASG84" s="90"/>
      <c r="ASH84" s="90"/>
      <c r="ASI84" s="90"/>
      <c r="ASJ84" s="90"/>
      <c r="ASK84" s="90"/>
      <c r="ASL84" s="90"/>
      <c r="ASM84" s="90"/>
      <c r="ASN84" s="90"/>
      <c r="ASO84" s="90"/>
      <c r="ASP84" s="90"/>
      <c r="ASQ84" s="90"/>
      <c r="ASR84" s="90"/>
      <c r="ASS84" s="90"/>
      <c r="AST84" s="90"/>
      <c r="ASU84" s="90"/>
      <c r="ASV84" s="90"/>
      <c r="ASW84" s="90"/>
      <c r="ASX84" s="90"/>
      <c r="ASY84" s="90"/>
      <c r="ASZ84" s="90"/>
      <c r="ATA84" s="90"/>
      <c r="ATB84" s="90"/>
      <c r="ATC84" s="90"/>
      <c r="ATD84" s="90"/>
      <c r="ATE84" s="90"/>
      <c r="ATF84" s="90"/>
      <c r="ATG84" s="90"/>
      <c r="ATH84" s="90"/>
      <c r="ATI84" s="90"/>
      <c r="ATJ84" s="90"/>
      <c r="ATK84" s="90"/>
      <c r="ATL84" s="90"/>
      <c r="ATM84" s="90"/>
      <c r="ATN84" s="90"/>
      <c r="ATO84" s="90"/>
      <c r="ATP84" s="90"/>
      <c r="ATQ84" s="90"/>
      <c r="ATR84" s="90"/>
      <c r="ATS84" s="90"/>
      <c r="ATT84" s="90"/>
      <c r="ATU84" s="90"/>
      <c r="ATV84" s="90"/>
      <c r="ATW84" s="90"/>
      <c r="ATX84" s="90"/>
      <c r="ATY84" s="90"/>
      <c r="ATZ84" s="90"/>
      <c r="AUA84" s="90"/>
      <c r="AUB84" s="90"/>
      <c r="AUC84" s="90"/>
      <c r="AUD84" s="90"/>
      <c r="AUE84" s="90"/>
      <c r="AUF84" s="90"/>
      <c r="AUG84" s="90"/>
      <c r="AUH84" s="90"/>
      <c r="AUI84" s="90"/>
      <c r="AUJ84" s="90"/>
      <c r="AUK84" s="90"/>
      <c r="AUL84" s="90"/>
      <c r="AUM84" s="90"/>
      <c r="AUN84" s="90"/>
      <c r="AUO84" s="90"/>
      <c r="AUP84" s="90"/>
      <c r="AUQ84" s="90"/>
      <c r="AUR84" s="90"/>
      <c r="AUS84" s="90"/>
      <c r="AUT84" s="90"/>
      <c r="AUU84" s="90"/>
      <c r="AUV84" s="90"/>
      <c r="AUW84" s="90"/>
      <c r="AUX84" s="90"/>
      <c r="AUY84" s="90"/>
      <c r="AUZ84" s="90"/>
      <c r="AVA84" s="90"/>
      <c r="AVB84" s="90"/>
      <c r="AVC84" s="90"/>
      <c r="AVD84" s="90"/>
      <c r="AVE84" s="90"/>
      <c r="AVF84" s="90"/>
      <c r="AVG84" s="90"/>
      <c r="AVH84" s="90"/>
      <c r="AVI84" s="90"/>
      <c r="AVJ84" s="90"/>
      <c r="AVK84" s="90"/>
      <c r="AVL84" s="90"/>
      <c r="AVM84" s="90"/>
      <c r="AVN84" s="90"/>
      <c r="AVO84" s="90"/>
      <c r="AVP84" s="90"/>
      <c r="AVQ84" s="90"/>
      <c r="AVR84" s="90"/>
      <c r="AVS84" s="90"/>
      <c r="AVT84" s="90"/>
      <c r="AVU84" s="90"/>
      <c r="AVV84" s="90"/>
      <c r="AVW84" s="90"/>
      <c r="AVX84" s="90"/>
      <c r="AVY84" s="90"/>
      <c r="AVZ84" s="90"/>
      <c r="AWA84" s="90"/>
      <c r="AWB84" s="90"/>
      <c r="AWC84" s="90"/>
      <c r="AWD84" s="90"/>
      <c r="AWE84" s="90"/>
      <c r="AWF84" s="90"/>
      <c r="AWG84" s="90"/>
      <c r="AWH84" s="90"/>
      <c r="AWI84" s="90"/>
      <c r="AWJ84" s="90"/>
      <c r="AWK84" s="90"/>
      <c r="AWL84" s="90"/>
      <c r="AWM84" s="90"/>
      <c r="AWN84" s="90"/>
      <c r="AWO84" s="90"/>
      <c r="AWP84" s="90"/>
      <c r="AWQ84" s="90"/>
      <c r="AWR84" s="90"/>
      <c r="AWS84" s="90"/>
      <c r="AWT84" s="90"/>
      <c r="AWU84" s="90"/>
      <c r="AWV84" s="90"/>
      <c r="AWW84" s="90"/>
      <c r="AWX84" s="90"/>
      <c r="AWY84" s="90"/>
      <c r="AWZ84" s="90"/>
      <c r="AXA84" s="90"/>
      <c r="AXB84" s="90"/>
      <c r="AXC84" s="90"/>
      <c r="AXD84" s="90"/>
      <c r="AXE84" s="90"/>
      <c r="AXF84" s="90"/>
      <c r="AXG84" s="90"/>
      <c r="AXH84" s="90"/>
      <c r="AXI84" s="90"/>
      <c r="AXJ84" s="90"/>
      <c r="AXK84" s="90"/>
      <c r="AXL84" s="90"/>
      <c r="AXM84" s="90"/>
      <c r="AXN84" s="90"/>
      <c r="AXO84" s="90"/>
      <c r="AXP84" s="90"/>
      <c r="AXQ84" s="90"/>
      <c r="AXR84" s="90"/>
      <c r="AXS84" s="90"/>
      <c r="AXT84" s="90"/>
      <c r="AXU84" s="90"/>
      <c r="AXV84" s="90"/>
      <c r="AXW84" s="90"/>
      <c r="AXX84" s="90"/>
      <c r="AXY84" s="90"/>
      <c r="AXZ84" s="90"/>
      <c r="AYA84" s="90"/>
      <c r="AYB84" s="90"/>
      <c r="AYC84" s="90"/>
      <c r="AYD84" s="90"/>
      <c r="AYE84" s="90"/>
      <c r="AYF84" s="90"/>
      <c r="AYG84" s="90"/>
      <c r="AYH84" s="90"/>
      <c r="AYI84" s="90"/>
      <c r="AYJ84" s="90"/>
      <c r="AYK84" s="90"/>
      <c r="AYL84" s="90"/>
      <c r="AYM84" s="90"/>
      <c r="AYN84" s="90"/>
      <c r="AYO84" s="90"/>
      <c r="AYP84" s="90"/>
      <c r="AYQ84" s="90"/>
      <c r="AYR84" s="90"/>
      <c r="AYS84" s="90"/>
      <c r="AYT84" s="90"/>
      <c r="AYU84" s="90"/>
      <c r="AYV84" s="90"/>
      <c r="AYW84" s="90"/>
      <c r="AYX84" s="90"/>
      <c r="AYY84" s="90"/>
      <c r="AYZ84" s="90"/>
      <c r="AZA84" s="90"/>
      <c r="AZB84" s="90"/>
      <c r="AZC84" s="90"/>
      <c r="AZD84" s="90"/>
      <c r="AZE84" s="90"/>
      <c r="AZF84" s="90"/>
      <c r="AZG84" s="90"/>
      <c r="AZH84" s="90"/>
      <c r="AZI84" s="90"/>
      <c r="AZJ84" s="90"/>
      <c r="AZK84" s="90"/>
      <c r="AZL84" s="90"/>
      <c r="AZM84" s="90"/>
      <c r="AZN84" s="90"/>
      <c r="AZO84" s="90"/>
      <c r="AZP84" s="90"/>
      <c r="AZQ84" s="90"/>
      <c r="AZR84" s="90"/>
      <c r="AZS84" s="90"/>
      <c r="AZT84" s="90"/>
      <c r="AZU84" s="90"/>
      <c r="AZV84" s="90"/>
      <c r="AZW84" s="90"/>
      <c r="AZX84" s="90"/>
      <c r="AZY84" s="90"/>
      <c r="AZZ84" s="90"/>
      <c r="BAA84" s="90"/>
      <c r="BAB84" s="90"/>
      <c r="BAC84" s="90"/>
      <c r="BAD84" s="90"/>
      <c r="BAE84" s="90"/>
      <c r="BAF84" s="90"/>
      <c r="BAG84" s="90"/>
      <c r="BAH84" s="90"/>
      <c r="BAI84" s="90"/>
      <c r="BAJ84" s="90"/>
      <c r="BAK84" s="90"/>
      <c r="BAL84" s="90"/>
      <c r="BAM84" s="90"/>
      <c r="BAN84" s="90"/>
      <c r="BAO84" s="90"/>
      <c r="BAP84" s="90"/>
      <c r="BAQ84" s="90"/>
      <c r="BAR84" s="90"/>
      <c r="BAS84" s="90"/>
      <c r="BAT84" s="90"/>
      <c r="BAU84" s="90"/>
      <c r="BAV84" s="90"/>
      <c r="BAW84" s="90"/>
      <c r="BAX84" s="90"/>
      <c r="BAY84" s="90"/>
      <c r="BAZ84" s="90"/>
      <c r="BBA84" s="90"/>
      <c r="BBB84" s="90"/>
      <c r="BBC84" s="90"/>
      <c r="BBD84" s="90"/>
      <c r="BBE84" s="90"/>
      <c r="BBF84" s="90"/>
      <c r="BBG84" s="90"/>
      <c r="BBH84" s="90"/>
      <c r="BBI84" s="90"/>
      <c r="BBJ84" s="90"/>
      <c r="BBK84" s="90"/>
      <c r="BBL84" s="90"/>
      <c r="BBM84" s="90"/>
      <c r="BBN84" s="90"/>
      <c r="BBO84" s="90"/>
      <c r="BBP84" s="90"/>
      <c r="BBQ84" s="90"/>
      <c r="BBR84" s="90"/>
      <c r="BBS84" s="90"/>
      <c r="BBT84" s="90"/>
      <c r="BBU84" s="90"/>
      <c r="BBV84" s="90"/>
      <c r="BBW84" s="90"/>
      <c r="BBX84" s="90"/>
      <c r="BBY84" s="90"/>
      <c r="BBZ84" s="90"/>
      <c r="BCA84" s="90"/>
      <c r="BCB84" s="90"/>
      <c r="BCC84" s="90"/>
      <c r="BCD84" s="90"/>
      <c r="BCE84" s="90"/>
      <c r="BCF84" s="90"/>
      <c r="BCG84" s="90"/>
      <c r="BCH84" s="90"/>
      <c r="BCI84" s="90"/>
      <c r="BCJ84" s="90"/>
      <c r="BCK84" s="90"/>
      <c r="BCL84" s="90"/>
      <c r="BCM84" s="90"/>
      <c r="BCN84" s="90"/>
      <c r="BCO84" s="90"/>
      <c r="BCP84" s="90"/>
      <c r="BCQ84" s="90"/>
      <c r="BCR84" s="90"/>
      <c r="BCS84" s="90"/>
      <c r="BCT84" s="90"/>
      <c r="BCU84" s="90"/>
      <c r="BCV84" s="90"/>
      <c r="BCW84" s="90"/>
      <c r="BCX84" s="90"/>
      <c r="BCY84" s="90"/>
      <c r="BCZ84" s="90"/>
      <c r="BDA84" s="90"/>
      <c r="BDB84" s="90"/>
      <c r="BDC84" s="90"/>
      <c r="BDD84" s="90"/>
      <c r="BDE84" s="90"/>
      <c r="BDF84" s="90"/>
      <c r="BDG84" s="90"/>
      <c r="BDH84" s="90"/>
      <c r="BDI84" s="90"/>
      <c r="BDJ84" s="90"/>
      <c r="BDK84" s="90"/>
      <c r="BDL84" s="90"/>
      <c r="BDM84" s="90"/>
      <c r="BDN84" s="90"/>
      <c r="BDO84" s="90"/>
      <c r="BDP84" s="90"/>
      <c r="BDQ84" s="90"/>
      <c r="BDR84" s="90"/>
      <c r="BDS84" s="90"/>
      <c r="BDT84" s="90"/>
      <c r="BDU84" s="90"/>
      <c r="BDV84" s="90"/>
      <c r="BDW84" s="90"/>
      <c r="BDX84" s="90"/>
      <c r="BDY84" s="90"/>
      <c r="BDZ84" s="90"/>
      <c r="BEA84" s="90"/>
      <c r="BEB84" s="90"/>
      <c r="BEC84" s="90"/>
      <c r="BED84" s="90"/>
      <c r="BEE84" s="90"/>
      <c r="BEF84" s="90"/>
      <c r="BEG84" s="90"/>
      <c r="BEH84" s="90"/>
      <c r="BEI84" s="90"/>
      <c r="BEJ84" s="90"/>
      <c r="BEK84" s="90"/>
      <c r="BEL84" s="90"/>
      <c r="BEM84" s="90"/>
      <c r="BEN84" s="90"/>
      <c r="BEO84" s="90"/>
      <c r="BEP84" s="90"/>
      <c r="BEQ84" s="90"/>
      <c r="BER84" s="90"/>
      <c r="BES84" s="90"/>
      <c r="BET84" s="90"/>
      <c r="BEU84" s="90"/>
      <c r="BEV84" s="90"/>
      <c r="BEW84" s="90"/>
      <c r="BEX84" s="90"/>
      <c r="BEY84" s="90"/>
      <c r="BEZ84" s="90"/>
      <c r="BFA84" s="90"/>
      <c r="BFB84" s="90"/>
      <c r="BFC84" s="90"/>
      <c r="BFD84" s="90"/>
      <c r="BFE84" s="90"/>
      <c r="BFF84" s="90"/>
      <c r="BFG84" s="90"/>
      <c r="BFH84" s="90"/>
      <c r="BFI84" s="90"/>
      <c r="BFJ84" s="90"/>
      <c r="BFK84" s="90"/>
      <c r="BFL84" s="90"/>
      <c r="BFM84" s="90"/>
      <c r="BFN84" s="90"/>
      <c r="BFO84" s="90"/>
      <c r="BFP84" s="90"/>
      <c r="BFQ84" s="90"/>
      <c r="BFR84" s="90"/>
      <c r="BFS84" s="90"/>
      <c r="BFT84" s="90"/>
      <c r="BFU84" s="90"/>
      <c r="BFV84" s="90"/>
      <c r="BFW84" s="90"/>
      <c r="BFX84" s="90"/>
      <c r="BFY84" s="90"/>
      <c r="BFZ84" s="90"/>
      <c r="BGA84" s="90"/>
      <c r="BGB84" s="90"/>
      <c r="BGC84" s="90"/>
      <c r="BGD84" s="90"/>
      <c r="BGE84" s="90"/>
      <c r="BGF84" s="90"/>
      <c r="BGG84" s="90"/>
      <c r="BGH84" s="90"/>
      <c r="BGI84" s="90"/>
      <c r="BGJ84" s="90"/>
      <c r="BGK84" s="90"/>
      <c r="BGL84" s="90"/>
      <c r="BGM84" s="90"/>
      <c r="BGN84" s="90"/>
      <c r="BGO84" s="90"/>
      <c r="BGP84" s="90"/>
      <c r="BGQ84" s="90"/>
      <c r="BGR84" s="90"/>
      <c r="BGS84" s="90"/>
      <c r="BGT84" s="90"/>
      <c r="BGU84" s="90"/>
      <c r="BGV84" s="90"/>
      <c r="BGW84" s="90"/>
      <c r="BGX84" s="90"/>
      <c r="BGY84" s="90"/>
      <c r="BGZ84" s="90"/>
      <c r="BHA84" s="90"/>
      <c r="BHB84" s="90"/>
      <c r="BHC84" s="90"/>
      <c r="BHD84" s="90"/>
      <c r="BHE84" s="90"/>
      <c r="BHF84" s="90"/>
      <c r="BHG84" s="90"/>
      <c r="BHH84" s="90"/>
      <c r="BHI84" s="90"/>
      <c r="BHJ84" s="90"/>
      <c r="BHK84" s="90"/>
      <c r="BHL84" s="90"/>
      <c r="BHM84" s="90"/>
      <c r="BHN84" s="90"/>
      <c r="BHO84" s="90"/>
      <c r="BHP84" s="90"/>
      <c r="BHQ84" s="90"/>
      <c r="BHR84" s="90"/>
      <c r="BHS84" s="90"/>
      <c r="BHT84" s="90"/>
      <c r="BHU84" s="90"/>
      <c r="BHV84" s="90"/>
      <c r="BHW84" s="90"/>
      <c r="BHX84" s="90"/>
      <c r="BHY84" s="90"/>
      <c r="BHZ84" s="90"/>
      <c r="BIA84" s="90"/>
      <c r="BIB84" s="90"/>
      <c r="BIC84" s="90"/>
      <c r="BID84" s="90"/>
      <c r="BIE84" s="90"/>
      <c r="BIF84" s="90"/>
      <c r="BIG84" s="90"/>
      <c r="BIH84" s="90"/>
      <c r="BII84" s="90"/>
      <c r="BIJ84" s="90"/>
      <c r="BIK84" s="90"/>
      <c r="BIL84" s="90"/>
      <c r="BIM84" s="90"/>
      <c r="BIN84" s="90"/>
      <c r="BIO84" s="90"/>
      <c r="BIP84" s="90"/>
      <c r="BIQ84" s="90"/>
      <c r="BIR84" s="90"/>
      <c r="BIS84" s="90"/>
      <c r="BIT84" s="90"/>
      <c r="BIU84" s="90"/>
      <c r="BIV84" s="90"/>
      <c r="BIW84" s="90"/>
      <c r="BIX84" s="90"/>
      <c r="BIY84" s="90"/>
      <c r="BIZ84" s="90"/>
      <c r="BJA84" s="90"/>
      <c r="BJB84" s="90"/>
      <c r="BJC84" s="90"/>
      <c r="BJD84" s="90"/>
      <c r="BJE84" s="90"/>
      <c r="BJF84" s="90"/>
      <c r="BJG84" s="90"/>
      <c r="BJH84" s="90"/>
      <c r="BJI84" s="90"/>
      <c r="BJJ84" s="90"/>
      <c r="BJK84" s="90"/>
      <c r="BJL84" s="90"/>
      <c r="BJM84" s="90"/>
      <c r="BJN84" s="90"/>
      <c r="BJO84" s="90"/>
      <c r="BJP84" s="90"/>
      <c r="BJQ84" s="90"/>
      <c r="BJR84" s="90"/>
      <c r="BJS84" s="90"/>
      <c r="BJT84" s="90"/>
      <c r="BJU84" s="90"/>
      <c r="BJV84" s="90"/>
      <c r="BJW84" s="90"/>
      <c r="BJX84" s="90"/>
      <c r="BJY84" s="90"/>
      <c r="BJZ84" s="90"/>
      <c r="BKA84" s="90"/>
      <c r="BKB84" s="90"/>
      <c r="BKC84" s="90"/>
      <c r="BKD84" s="90"/>
      <c r="BKE84" s="90"/>
      <c r="BKF84" s="90"/>
      <c r="BKG84" s="90"/>
      <c r="BKH84" s="90"/>
      <c r="BKI84" s="90"/>
      <c r="BKJ84" s="90"/>
      <c r="BKK84" s="90"/>
      <c r="BKL84" s="90"/>
      <c r="BKM84" s="90"/>
      <c r="BKN84" s="90"/>
      <c r="BKO84" s="90"/>
      <c r="BKP84" s="90"/>
      <c r="BKQ84" s="90"/>
      <c r="BKR84" s="90"/>
      <c r="BKS84" s="90"/>
      <c r="BKT84" s="90"/>
      <c r="BKU84" s="90"/>
      <c r="BKV84" s="90"/>
      <c r="BKW84" s="90"/>
      <c r="BKX84" s="90"/>
      <c r="BKY84" s="90"/>
      <c r="BKZ84" s="90"/>
      <c r="BLA84" s="90"/>
      <c r="BLB84" s="90"/>
      <c r="BLC84" s="90"/>
      <c r="BLD84" s="90"/>
      <c r="BLE84" s="90"/>
      <c r="BLF84" s="90"/>
      <c r="BLG84" s="90"/>
      <c r="BLH84" s="90"/>
      <c r="BLI84" s="90"/>
      <c r="BLJ84" s="90"/>
      <c r="BLK84" s="90"/>
      <c r="BLL84" s="90"/>
      <c r="BLM84" s="90"/>
      <c r="BLN84" s="90"/>
      <c r="BLO84" s="90"/>
      <c r="BLP84" s="90"/>
      <c r="BLQ84" s="90"/>
      <c r="BLR84" s="90"/>
      <c r="BLS84" s="90"/>
      <c r="BLT84" s="90"/>
      <c r="BLU84" s="90"/>
      <c r="BLV84" s="90"/>
      <c r="BLW84" s="90"/>
      <c r="BLX84" s="90"/>
      <c r="BLY84" s="90"/>
      <c r="BLZ84" s="90"/>
      <c r="BMA84" s="90"/>
      <c r="BMB84" s="90"/>
      <c r="BMC84" s="90"/>
      <c r="BMD84" s="90"/>
      <c r="BME84" s="90"/>
      <c r="BMF84" s="90"/>
      <c r="BMG84" s="90"/>
      <c r="BMH84" s="90"/>
      <c r="BMI84" s="90"/>
      <c r="BMJ84" s="90"/>
      <c r="BMK84" s="90"/>
      <c r="BML84" s="90"/>
      <c r="BMM84" s="90"/>
      <c r="BMN84" s="90"/>
      <c r="BMO84" s="90"/>
      <c r="BMP84" s="90"/>
      <c r="BMQ84" s="90"/>
      <c r="BMR84" s="90"/>
      <c r="BMS84" s="90"/>
      <c r="BMT84" s="90"/>
      <c r="BMU84" s="90"/>
      <c r="BMV84" s="90"/>
      <c r="BMW84" s="90"/>
      <c r="BMX84" s="90"/>
      <c r="BMY84" s="90"/>
      <c r="BMZ84" s="90"/>
      <c r="BNA84" s="90"/>
      <c r="BNB84" s="90"/>
      <c r="BNC84" s="90"/>
      <c r="BND84" s="90"/>
      <c r="BNE84" s="90"/>
      <c r="BNF84" s="90"/>
      <c r="BNG84" s="90"/>
      <c r="BNH84" s="90"/>
      <c r="BNI84" s="90"/>
      <c r="BNJ84" s="90"/>
      <c r="BNK84" s="90"/>
      <c r="BNL84" s="90"/>
      <c r="BNM84" s="90"/>
      <c r="BNN84" s="90"/>
      <c r="BNO84" s="90"/>
      <c r="BNP84" s="90"/>
      <c r="BNQ84" s="90"/>
      <c r="BNR84" s="90"/>
      <c r="BNS84" s="90"/>
      <c r="BNT84" s="90"/>
      <c r="BNU84" s="90"/>
      <c r="BNV84" s="90"/>
      <c r="BNW84" s="90"/>
      <c r="BNX84" s="90"/>
      <c r="BNY84" s="90"/>
      <c r="BNZ84" s="90"/>
      <c r="BOA84" s="90"/>
      <c r="BOB84" s="90"/>
      <c r="BOC84" s="90"/>
      <c r="BOD84" s="90"/>
      <c r="BOE84" s="90"/>
      <c r="BOF84" s="90"/>
      <c r="BOG84" s="90"/>
      <c r="BOH84" s="90"/>
      <c r="BOI84" s="90"/>
      <c r="BOJ84" s="90"/>
      <c r="BOK84" s="90"/>
      <c r="BOL84" s="90"/>
      <c r="BOM84" s="90"/>
      <c r="BON84" s="90"/>
      <c r="BOO84" s="90"/>
      <c r="BOP84" s="90"/>
      <c r="BOQ84" s="90"/>
      <c r="BOR84" s="90"/>
      <c r="BOS84" s="90"/>
      <c r="BOT84" s="90"/>
      <c r="BOU84" s="90"/>
      <c r="BOV84" s="90"/>
      <c r="BOW84" s="90"/>
      <c r="BOX84" s="90"/>
      <c r="BOY84" s="90"/>
      <c r="BOZ84" s="90"/>
      <c r="BPA84" s="90"/>
      <c r="BPB84" s="90"/>
      <c r="BPC84" s="90"/>
      <c r="BPD84" s="90"/>
      <c r="BPE84" s="90"/>
      <c r="BPF84" s="90"/>
      <c r="BPG84" s="90"/>
      <c r="BPH84" s="90"/>
      <c r="BPI84" s="90"/>
      <c r="BPJ84" s="90"/>
      <c r="BPK84" s="90"/>
      <c r="BPL84" s="90"/>
      <c r="BPM84" s="90"/>
      <c r="BPN84" s="90"/>
      <c r="BPO84" s="90"/>
      <c r="BPP84" s="90"/>
      <c r="BPQ84" s="90"/>
      <c r="BPR84" s="90"/>
      <c r="BPS84" s="90"/>
      <c r="BPT84" s="90"/>
      <c r="BPU84" s="90"/>
      <c r="BPV84" s="90"/>
      <c r="BPW84" s="90"/>
      <c r="BPX84" s="90"/>
      <c r="BPY84" s="90"/>
      <c r="BPZ84" s="90"/>
      <c r="BQA84" s="90"/>
      <c r="BQB84" s="90"/>
      <c r="BQC84" s="90"/>
      <c r="BQD84" s="90"/>
      <c r="BQE84" s="90"/>
      <c r="BQF84" s="90"/>
      <c r="BQG84" s="90"/>
      <c r="BQH84" s="90"/>
      <c r="BQI84" s="90"/>
      <c r="BQJ84" s="90"/>
      <c r="BQK84" s="90"/>
      <c r="BQL84" s="90"/>
      <c r="BQM84" s="90"/>
      <c r="BQN84" s="90"/>
      <c r="BQO84" s="90"/>
      <c r="BQP84" s="90"/>
      <c r="BQQ84" s="90"/>
      <c r="BQR84" s="90"/>
      <c r="BQS84" s="90"/>
      <c r="BQT84" s="90"/>
      <c r="BQU84" s="90"/>
      <c r="BQV84" s="90"/>
      <c r="BQW84" s="90"/>
      <c r="BQX84" s="90"/>
      <c r="BQY84" s="90"/>
      <c r="BQZ84" s="90"/>
      <c r="BRA84" s="90"/>
      <c r="BRB84" s="90"/>
      <c r="BRC84" s="90"/>
      <c r="BRD84" s="90"/>
      <c r="BRE84" s="90"/>
      <c r="BRF84" s="90"/>
      <c r="BRG84" s="90"/>
      <c r="BRH84" s="90"/>
      <c r="BRI84" s="90"/>
      <c r="BRJ84" s="90"/>
      <c r="BRK84" s="90"/>
      <c r="BRL84" s="90"/>
      <c r="BRM84" s="90"/>
      <c r="BRN84" s="90"/>
      <c r="BRO84" s="90"/>
      <c r="BRP84" s="90"/>
      <c r="BRQ84" s="90"/>
      <c r="BRR84" s="90"/>
      <c r="BRS84" s="90"/>
      <c r="BRT84" s="90"/>
      <c r="BRU84" s="90"/>
      <c r="BRV84" s="90"/>
      <c r="BRW84" s="90"/>
      <c r="BRX84" s="90"/>
      <c r="BRY84" s="90"/>
      <c r="BRZ84" s="90"/>
      <c r="BSA84" s="90"/>
      <c r="BSB84" s="90"/>
      <c r="BSC84" s="90"/>
      <c r="BSD84" s="90"/>
      <c r="BSE84" s="90"/>
      <c r="BSF84" s="90"/>
      <c r="BSG84" s="90"/>
      <c r="BSH84" s="90"/>
      <c r="BSI84" s="90"/>
      <c r="BSJ84" s="90"/>
      <c r="BSK84" s="90"/>
      <c r="BSL84" s="90"/>
      <c r="BSM84" s="90"/>
      <c r="BSN84" s="90"/>
      <c r="BSO84" s="90"/>
      <c r="BSP84" s="90"/>
      <c r="BSQ84" s="90"/>
      <c r="BSR84" s="90"/>
      <c r="BSS84" s="90"/>
      <c r="BST84" s="90"/>
      <c r="BSU84" s="90"/>
      <c r="BSV84" s="90"/>
      <c r="BSW84" s="90"/>
      <c r="BSX84" s="90"/>
      <c r="BSY84" s="90"/>
      <c r="BSZ84" s="90"/>
      <c r="BTA84" s="90"/>
      <c r="BTB84" s="90"/>
      <c r="BTC84" s="90"/>
      <c r="BTD84" s="90"/>
      <c r="BTE84" s="90"/>
      <c r="BTF84" s="90"/>
      <c r="BTG84" s="90"/>
      <c r="BTH84" s="90"/>
      <c r="BTI84" s="90"/>
      <c r="BTJ84" s="90"/>
      <c r="BTK84" s="90"/>
      <c r="BTL84" s="90"/>
      <c r="BTM84" s="90"/>
      <c r="BTN84" s="90"/>
      <c r="BTO84" s="90"/>
      <c r="BTP84" s="90"/>
      <c r="BTQ84" s="90"/>
      <c r="BTR84" s="90"/>
      <c r="BTS84" s="90"/>
      <c r="BTT84" s="90"/>
      <c r="BTU84" s="90"/>
      <c r="BTV84" s="90"/>
      <c r="BTW84" s="90"/>
      <c r="BTX84" s="90"/>
      <c r="BTY84" s="90"/>
      <c r="BTZ84" s="90"/>
      <c r="BUA84" s="90"/>
      <c r="BUB84" s="90"/>
      <c r="BUC84" s="90"/>
      <c r="BUD84" s="90"/>
      <c r="BUE84" s="90"/>
      <c r="BUF84" s="90"/>
      <c r="BUG84" s="90"/>
      <c r="BUH84" s="90"/>
      <c r="BUI84" s="90"/>
      <c r="BUJ84" s="90"/>
      <c r="BUK84" s="90"/>
      <c r="BUL84" s="90"/>
      <c r="BUM84" s="90"/>
      <c r="BUN84" s="90"/>
      <c r="BUO84" s="90"/>
      <c r="BUP84" s="90"/>
      <c r="BUQ84" s="90"/>
      <c r="BUR84" s="90"/>
      <c r="BUS84" s="90"/>
      <c r="BUT84" s="90"/>
      <c r="BUU84" s="90"/>
      <c r="BUV84" s="90"/>
      <c r="BUW84" s="90"/>
      <c r="BUX84" s="90"/>
      <c r="BUY84" s="90"/>
      <c r="BUZ84" s="90"/>
      <c r="BVA84" s="90"/>
      <c r="BVB84" s="90"/>
      <c r="BVC84" s="90"/>
      <c r="BVD84" s="90"/>
      <c r="BVE84" s="90"/>
      <c r="BVF84" s="90"/>
      <c r="BVG84" s="90"/>
      <c r="BVH84" s="90"/>
      <c r="BVI84" s="90"/>
      <c r="BVJ84" s="90"/>
      <c r="BVK84" s="90"/>
      <c r="BVL84" s="90"/>
      <c r="BVM84" s="90"/>
      <c r="BVN84" s="90"/>
      <c r="BVO84" s="90"/>
      <c r="BVP84" s="90"/>
      <c r="BVQ84" s="90"/>
      <c r="BVR84" s="90"/>
      <c r="BVS84" s="90"/>
      <c r="BVT84" s="90"/>
      <c r="BVU84" s="90"/>
      <c r="BVV84" s="90"/>
      <c r="BVW84" s="90"/>
      <c r="BVX84" s="90"/>
      <c r="BVY84" s="90"/>
      <c r="BVZ84" s="90"/>
      <c r="BWA84" s="90"/>
      <c r="BWB84" s="90"/>
      <c r="BWC84" s="90"/>
      <c r="BWD84" s="90"/>
      <c r="BWE84" s="90"/>
      <c r="BWF84" s="90"/>
      <c r="BWG84" s="90"/>
      <c r="BWH84" s="90"/>
      <c r="BWI84" s="90"/>
      <c r="BWJ84" s="90"/>
      <c r="BWK84" s="90"/>
      <c r="BWL84" s="90"/>
      <c r="BWM84" s="90"/>
      <c r="BWN84" s="90"/>
      <c r="BWO84" s="90"/>
      <c r="BWP84" s="90"/>
      <c r="BWQ84" s="90"/>
      <c r="BWR84" s="90"/>
      <c r="BWS84" s="90"/>
      <c r="BWT84" s="90"/>
      <c r="BWU84" s="90"/>
      <c r="BWV84" s="90"/>
      <c r="BWW84" s="90"/>
      <c r="BWX84" s="90"/>
      <c r="BWY84" s="90"/>
      <c r="BWZ84" s="90"/>
      <c r="BXA84" s="90"/>
      <c r="BXB84" s="90"/>
      <c r="BXC84" s="90"/>
      <c r="BXD84" s="90"/>
      <c r="BXE84" s="90"/>
      <c r="BXF84" s="90"/>
      <c r="BXG84" s="90"/>
      <c r="BXH84" s="90"/>
      <c r="BXI84" s="90"/>
      <c r="BXJ84" s="90"/>
      <c r="BXK84" s="90"/>
      <c r="BXL84" s="90"/>
      <c r="BXM84" s="90"/>
      <c r="BXN84" s="90"/>
      <c r="BXO84" s="90"/>
      <c r="BXP84" s="90"/>
      <c r="BXQ84" s="90"/>
      <c r="BXR84" s="90"/>
      <c r="BXS84" s="90"/>
      <c r="BXT84" s="90"/>
      <c r="BXU84" s="90"/>
      <c r="BXV84" s="90"/>
      <c r="BXW84" s="90"/>
      <c r="BXX84" s="90"/>
      <c r="BXY84" s="90"/>
      <c r="BXZ84" s="90"/>
      <c r="BYA84" s="90"/>
      <c r="BYB84" s="90"/>
      <c r="BYC84" s="90"/>
      <c r="BYD84" s="90"/>
      <c r="BYE84" s="90"/>
      <c r="BYF84" s="90"/>
      <c r="BYG84" s="90"/>
      <c r="BYH84" s="90"/>
      <c r="BYI84" s="90"/>
      <c r="BYJ84" s="90"/>
      <c r="BYK84" s="90"/>
      <c r="BYL84" s="90"/>
      <c r="BYM84" s="90"/>
      <c r="BYN84" s="90"/>
      <c r="BYO84" s="90"/>
      <c r="BYP84" s="90"/>
      <c r="BYQ84" s="90"/>
      <c r="BYR84" s="90"/>
      <c r="BYS84" s="90"/>
      <c r="BYT84" s="90"/>
      <c r="BYU84" s="90"/>
      <c r="BYV84" s="90"/>
      <c r="BYW84" s="90"/>
      <c r="BYX84" s="90"/>
      <c r="BYY84" s="90"/>
      <c r="BYZ84" s="90"/>
      <c r="BZA84" s="90"/>
      <c r="BZB84" s="90"/>
      <c r="BZC84" s="90"/>
      <c r="BZD84" s="90"/>
      <c r="BZE84" s="90"/>
      <c r="BZF84" s="90"/>
      <c r="BZG84" s="90"/>
      <c r="BZH84" s="90"/>
      <c r="BZI84" s="90"/>
      <c r="BZJ84" s="90"/>
      <c r="BZK84" s="90"/>
      <c r="BZL84" s="90"/>
      <c r="BZM84" s="90"/>
      <c r="BZN84" s="90"/>
      <c r="BZO84" s="90"/>
      <c r="BZP84" s="90"/>
      <c r="BZQ84" s="90"/>
      <c r="BZR84" s="90"/>
      <c r="BZS84" s="90"/>
      <c r="BZT84" s="90"/>
      <c r="BZU84" s="90"/>
      <c r="BZV84" s="90"/>
      <c r="BZW84" s="90"/>
      <c r="BZX84" s="90"/>
      <c r="BZY84" s="90"/>
      <c r="BZZ84" s="90"/>
      <c r="CAA84" s="90"/>
      <c r="CAB84" s="90"/>
      <c r="CAC84" s="90"/>
      <c r="CAD84" s="90"/>
      <c r="CAE84" s="90"/>
      <c r="CAF84" s="90"/>
      <c r="CAG84" s="90"/>
      <c r="CAH84" s="90"/>
      <c r="CAI84" s="90"/>
      <c r="CAJ84" s="90"/>
      <c r="CAK84" s="90"/>
      <c r="CAL84" s="90"/>
      <c r="CAM84" s="90"/>
      <c r="CAN84" s="90"/>
      <c r="CAO84" s="90"/>
      <c r="CAP84" s="90"/>
      <c r="CAQ84" s="90"/>
      <c r="CAR84" s="90"/>
      <c r="CAS84" s="90"/>
      <c r="CAT84" s="90"/>
      <c r="CAU84" s="90"/>
      <c r="CAV84" s="90"/>
      <c r="CAW84" s="90"/>
      <c r="CAX84" s="90"/>
      <c r="CAY84" s="90"/>
      <c r="CAZ84" s="90"/>
      <c r="CBA84" s="90"/>
      <c r="CBB84" s="90"/>
      <c r="CBC84" s="90"/>
      <c r="CBD84" s="90"/>
      <c r="CBE84" s="90"/>
      <c r="CBF84" s="90"/>
      <c r="CBG84" s="90"/>
      <c r="CBH84" s="90"/>
      <c r="CBI84" s="90"/>
      <c r="CBJ84" s="90"/>
      <c r="CBK84" s="90"/>
      <c r="CBL84" s="90"/>
      <c r="CBM84" s="90"/>
      <c r="CBN84" s="90"/>
      <c r="CBO84" s="90"/>
      <c r="CBP84" s="90"/>
      <c r="CBQ84" s="90"/>
      <c r="CBR84" s="90"/>
      <c r="CBS84" s="90"/>
      <c r="CBT84" s="90"/>
      <c r="CBU84" s="90"/>
      <c r="CBV84" s="90"/>
      <c r="CBW84" s="90"/>
      <c r="CBX84" s="90"/>
      <c r="CBY84" s="90"/>
      <c r="CBZ84" s="90"/>
      <c r="CCA84" s="90"/>
      <c r="CCB84" s="90"/>
      <c r="CCC84" s="90"/>
      <c r="CCD84" s="90"/>
      <c r="CCE84" s="90"/>
      <c r="CCF84" s="90"/>
      <c r="CCG84" s="90"/>
      <c r="CCH84" s="90"/>
      <c r="CCI84" s="90"/>
      <c r="CCJ84" s="90"/>
      <c r="CCK84" s="90"/>
      <c r="CCL84" s="90"/>
      <c r="CCM84" s="90"/>
      <c r="CCN84" s="90"/>
      <c r="CCO84" s="90"/>
      <c r="CCP84" s="90"/>
      <c r="CCQ84" s="90"/>
      <c r="CCR84" s="90"/>
      <c r="CCS84" s="90"/>
      <c r="CCT84" s="90"/>
      <c r="CCU84" s="90"/>
      <c r="CCV84" s="90"/>
      <c r="CCW84" s="90"/>
      <c r="CCX84" s="90"/>
      <c r="CCY84" s="90"/>
      <c r="CCZ84" s="90"/>
      <c r="CDA84" s="90"/>
      <c r="CDB84" s="90"/>
      <c r="CDC84" s="90"/>
      <c r="CDD84" s="90"/>
      <c r="CDE84" s="90"/>
      <c r="CDF84" s="90"/>
      <c r="CDG84" s="90"/>
      <c r="CDH84" s="90"/>
      <c r="CDI84" s="90"/>
      <c r="CDJ84" s="90"/>
      <c r="CDK84" s="90"/>
      <c r="CDL84" s="90"/>
      <c r="CDM84" s="90"/>
      <c r="CDN84" s="90"/>
      <c r="CDO84" s="90"/>
      <c r="CDP84" s="90"/>
      <c r="CDQ84" s="90"/>
      <c r="CDR84" s="90"/>
      <c r="CDS84" s="90"/>
      <c r="CDT84" s="90"/>
      <c r="CDU84" s="90"/>
      <c r="CDV84" s="90"/>
      <c r="CDW84" s="90"/>
      <c r="CDX84" s="90"/>
      <c r="CDY84" s="90"/>
      <c r="CDZ84" s="90"/>
      <c r="CEA84" s="90"/>
      <c r="CEB84" s="90"/>
      <c r="CEC84" s="90"/>
      <c r="CED84" s="90"/>
      <c r="CEE84" s="90"/>
      <c r="CEF84" s="90"/>
      <c r="CEG84" s="90"/>
      <c r="CEH84" s="90"/>
      <c r="CEI84" s="90"/>
      <c r="CEJ84" s="90"/>
      <c r="CEK84" s="90"/>
      <c r="CEL84" s="90"/>
      <c r="CEM84" s="90"/>
      <c r="CEN84" s="90"/>
      <c r="CEO84" s="90"/>
      <c r="CEP84" s="90"/>
      <c r="CEQ84" s="90"/>
      <c r="CER84" s="90"/>
      <c r="CES84" s="90"/>
      <c r="CET84" s="90"/>
      <c r="CEU84" s="90"/>
      <c r="CEV84" s="90"/>
      <c r="CEW84" s="90"/>
      <c r="CEX84" s="90"/>
      <c r="CEY84" s="90"/>
      <c r="CEZ84" s="90"/>
      <c r="CFA84" s="90"/>
      <c r="CFB84" s="90"/>
      <c r="CFC84" s="90"/>
      <c r="CFD84" s="90"/>
      <c r="CFE84" s="90"/>
      <c r="CFF84" s="90"/>
      <c r="CFG84" s="90"/>
      <c r="CFH84" s="90"/>
      <c r="CFI84" s="90"/>
      <c r="CFJ84" s="90"/>
      <c r="CFK84" s="90"/>
      <c r="CFL84" s="90"/>
      <c r="CFM84" s="90"/>
      <c r="CFN84" s="90"/>
      <c r="CFO84" s="90"/>
      <c r="CFP84" s="90"/>
      <c r="CFQ84" s="90"/>
      <c r="CFR84" s="90"/>
      <c r="CFS84" s="90"/>
      <c r="CFT84" s="90"/>
      <c r="CFU84" s="90"/>
      <c r="CFV84" s="90"/>
      <c r="CFW84" s="90"/>
      <c r="CFX84" s="90"/>
      <c r="CFY84" s="90"/>
      <c r="CFZ84" s="90"/>
      <c r="CGA84" s="90"/>
      <c r="CGB84" s="90"/>
      <c r="CGC84" s="90"/>
      <c r="CGD84" s="90"/>
      <c r="CGE84" s="90"/>
      <c r="CGF84" s="90"/>
      <c r="CGG84" s="90"/>
      <c r="CGH84" s="90"/>
      <c r="CGI84" s="90"/>
      <c r="CGJ84" s="90"/>
      <c r="CGK84" s="90"/>
      <c r="CGL84" s="90"/>
      <c r="CGM84" s="90"/>
      <c r="CGN84" s="90"/>
      <c r="CGO84" s="90"/>
      <c r="CGP84" s="90"/>
      <c r="CGQ84" s="90"/>
      <c r="CGR84" s="90"/>
      <c r="CGS84" s="90"/>
      <c r="CGT84" s="90"/>
      <c r="CGU84" s="90"/>
      <c r="CGV84" s="90"/>
      <c r="CGW84" s="90"/>
      <c r="CGX84" s="90"/>
      <c r="CGY84" s="90"/>
      <c r="CGZ84" s="90"/>
      <c r="CHA84" s="90"/>
      <c r="CHB84" s="90"/>
      <c r="CHC84" s="90"/>
      <c r="CHD84" s="90"/>
      <c r="CHE84" s="90"/>
      <c r="CHF84" s="90"/>
      <c r="CHG84" s="90"/>
      <c r="CHH84" s="90"/>
      <c r="CHI84" s="90"/>
      <c r="CHJ84" s="90"/>
      <c r="CHK84" s="90"/>
      <c r="CHL84" s="90"/>
      <c r="CHM84" s="90"/>
      <c r="CHN84" s="90"/>
      <c r="CHO84" s="90"/>
      <c r="CHP84" s="90"/>
      <c r="CHQ84" s="90"/>
      <c r="CHR84" s="90"/>
      <c r="CHS84" s="90"/>
      <c r="CHT84" s="90"/>
      <c r="CHU84" s="90"/>
      <c r="CHV84" s="90"/>
      <c r="CHW84" s="90"/>
      <c r="CHX84" s="90"/>
      <c r="CHY84" s="90"/>
      <c r="CHZ84" s="90"/>
      <c r="CIA84" s="90"/>
      <c r="CIB84" s="90"/>
      <c r="CIC84" s="90"/>
      <c r="CID84" s="90"/>
      <c r="CIE84" s="90"/>
      <c r="CIF84" s="90"/>
      <c r="CIG84" s="90"/>
      <c r="CIH84" s="90"/>
      <c r="CII84" s="90"/>
      <c r="CIJ84" s="90"/>
      <c r="CIK84" s="90"/>
      <c r="CIL84" s="90"/>
      <c r="CIM84" s="90"/>
      <c r="CIN84" s="90"/>
      <c r="CIO84" s="90"/>
      <c r="CIP84" s="90"/>
      <c r="CIQ84" s="90"/>
      <c r="CIR84" s="90"/>
      <c r="CIS84" s="90"/>
      <c r="CIT84" s="90"/>
      <c r="CIU84" s="90"/>
      <c r="CIV84" s="90"/>
      <c r="CIW84" s="90"/>
      <c r="CIX84" s="90"/>
      <c r="CIY84" s="90"/>
      <c r="CIZ84" s="90"/>
      <c r="CJA84" s="90"/>
      <c r="CJB84" s="90"/>
      <c r="CJC84" s="90"/>
      <c r="CJD84" s="90"/>
      <c r="CJE84" s="90"/>
      <c r="CJF84" s="90"/>
      <c r="CJG84" s="90"/>
      <c r="CJH84" s="90"/>
      <c r="CJI84" s="90"/>
      <c r="CJJ84" s="90"/>
      <c r="CJK84" s="90"/>
      <c r="CJL84" s="90"/>
      <c r="CJM84" s="90"/>
      <c r="CJN84" s="90"/>
      <c r="CJO84" s="90"/>
      <c r="CJP84" s="90"/>
      <c r="CJQ84" s="90"/>
      <c r="CJR84" s="90"/>
      <c r="CJS84" s="90"/>
      <c r="CJT84" s="90"/>
      <c r="CJU84" s="90"/>
      <c r="CJV84" s="90"/>
      <c r="CJW84" s="90"/>
      <c r="CJX84" s="90"/>
      <c r="CJY84" s="90"/>
      <c r="CJZ84" s="90"/>
      <c r="CKA84" s="90"/>
      <c r="CKB84" s="90"/>
      <c r="CKC84" s="90"/>
      <c r="CKD84" s="90"/>
      <c r="CKE84" s="90"/>
      <c r="CKF84" s="90"/>
      <c r="CKG84" s="90"/>
      <c r="CKH84" s="90"/>
      <c r="CKI84" s="90"/>
      <c r="CKJ84" s="90"/>
      <c r="CKK84" s="90"/>
      <c r="CKL84" s="90"/>
      <c r="CKM84" s="90"/>
      <c r="CKN84" s="90"/>
      <c r="CKO84" s="90"/>
      <c r="CKP84" s="90"/>
      <c r="CKQ84" s="90"/>
      <c r="CKR84" s="90"/>
      <c r="CKS84" s="90"/>
      <c r="CKT84" s="90"/>
      <c r="CKU84" s="90"/>
      <c r="CKV84" s="90"/>
      <c r="CKW84" s="90"/>
      <c r="CKX84" s="90"/>
      <c r="CKY84" s="90"/>
      <c r="CKZ84" s="90"/>
      <c r="CLA84" s="90"/>
      <c r="CLB84" s="90"/>
      <c r="CLC84" s="90"/>
      <c r="CLD84" s="90"/>
      <c r="CLE84" s="90"/>
      <c r="CLF84" s="90"/>
      <c r="CLG84" s="90"/>
      <c r="CLH84" s="90"/>
      <c r="CLI84" s="90"/>
      <c r="CLJ84" s="90"/>
      <c r="CLK84" s="90"/>
      <c r="CLL84" s="90"/>
      <c r="CLM84" s="90"/>
      <c r="CLN84" s="90"/>
      <c r="CLO84" s="90"/>
      <c r="CLP84" s="90"/>
      <c r="CLQ84" s="90"/>
      <c r="CLR84" s="90"/>
      <c r="CLS84" s="90"/>
      <c r="CLT84" s="90"/>
      <c r="CLU84" s="90"/>
      <c r="CLV84" s="90"/>
      <c r="CLW84" s="90"/>
      <c r="CLX84" s="90"/>
      <c r="CLY84" s="90"/>
      <c r="CLZ84" s="90"/>
      <c r="CMA84" s="90"/>
      <c r="CMB84" s="90"/>
      <c r="CMC84" s="90"/>
      <c r="CMD84" s="90"/>
      <c r="CME84" s="90"/>
      <c r="CMF84" s="90"/>
      <c r="CMG84" s="90"/>
      <c r="CMH84" s="90"/>
      <c r="CMI84" s="90"/>
      <c r="CMJ84" s="90"/>
      <c r="CMK84" s="90"/>
      <c r="CML84" s="90"/>
      <c r="CMM84" s="90"/>
      <c r="CMN84" s="90"/>
      <c r="CMO84" s="90"/>
      <c r="CMP84" s="90"/>
      <c r="CMQ84" s="90"/>
      <c r="CMR84" s="90"/>
      <c r="CMS84" s="90"/>
      <c r="CMT84" s="90"/>
      <c r="CMU84" s="90"/>
      <c r="CMV84" s="90"/>
      <c r="CMW84" s="90"/>
      <c r="CMX84" s="90"/>
      <c r="CMY84" s="90"/>
      <c r="CMZ84" s="90"/>
      <c r="CNA84" s="90"/>
      <c r="CNB84" s="90"/>
      <c r="CNC84" s="90"/>
      <c r="CND84" s="90"/>
      <c r="CNE84" s="90"/>
      <c r="CNF84" s="90"/>
      <c r="CNG84" s="90"/>
      <c r="CNH84" s="90"/>
      <c r="CNI84" s="90"/>
      <c r="CNJ84" s="90"/>
      <c r="CNK84" s="90"/>
      <c r="CNL84" s="90"/>
      <c r="CNM84" s="90"/>
      <c r="CNN84" s="90"/>
      <c r="CNO84" s="90"/>
      <c r="CNP84" s="90"/>
      <c r="CNQ84" s="90"/>
      <c r="CNR84" s="90"/>
      <c r="CNS84" s="90"/>
      <c r="CNT84" s="90"/>
      <c r="CNU84" s="90"/>
      <c r="CNV84" s="90"/>
      <c r="CNW84" s="90"/>
      <c r="CNX84" s="90"/>
      <c r="CNY84" s="90"/>
      <c r="CNZ84" s="90"/>
      <c r="COA84" s="90"/>
      <c r="COB84" s="90"/>
      <c r="COC84" s="90"/>
      <c r="COD84" s="90"/>
      <c r="COE84" s="90"/>
      <c r="COF84" s="90"/>
      <c r="COG84" s="90"/>
      <c r="COH84" s="90"/>
      <c r="COI84" s="90"/>
      <c r="COJ84" s="90"/>
      <c r="COK84" s="90"/>
      <c r="COL84" s="90"/>
      <c r="COM84" s="90"/>
      <c r="CON84" s="90"/>
      <c r="COO84" s="90"/>
      <c r="COP84" s="90"/>
      <c r="COQ84" s="90"/>
      <c r="COR84" s="90"/>
      <c r="COS84" s="90"/>
      <c r="COT84" s="90"/>
      <c r="COU84" s="90"/>
      <c r="COV84" s="90"/>
      <c r="COW84" s="90"/>
      <c r="COX84" s="90"/>
      <c r="COY84" s="90"/>
      <c r="COZ84" s="90"/>
      <c r="CPA84" s="90"/>
      <c r="CPB84" s="90"/>
      <c r="CPC84" s="90"/>
      <c r="CPD84" s="90"/>
      <c r="CPE84" s="90"/>
      <c r="CPF84" s="90"/>
      <c r="CPG84" s="90"/>
      <c r="CPH84" s="90"/>
      <c r="CPI84" s="90"/>
      <c r="CPJ84" s="90"/>
      <c r="CPK84" s="90"/>
      <c r="CPL84" s="90"/>
      <c r="CPM84" s="90"/>
      <c r="CPN84" s="90"/>
      <c r="CPO84" s="90"/>
      <c r="CPP84" s="90"/>
      <c r="CPQ84" s="90"/>
      <c r="CPR84" s="90"/>
      <c r="CPS84" s="90"/>
      <c r="CPT84" s="90"/>
      <c r="CPU84" s="90"/>
      <c r="CPV84" s="90"/>
      <c r="CPW84" s="90"/>
      <c r="CPX84" s="90"/>
      <c r="CPY84" s="90"/>
      <c r="CPZ84" s="90"/>
      <c r="CQA84" s="90"/>
      <c r="CQB84" s="90"/>
      <c r="CQC84" s="90"/>
      <c r="CQD84" s="90"/>
      <c r="CQE84" s="90"/>
      <c r="CQF84" s="90"/>
      <c r="CQG84" s="90"/>
      <c r="CQH84" s="90"/>
      <c r="CQI84" s="90"/>
      <c r="CQJ84" s="90"/>
      <c r="CQK84" s="90"/>
      <c r="CQL84" s="90"/>
      <c r="CQM84" s="90"/>
      <c r="CQN84" s="90"/>
      <c r="CQO84" s="90"/>
      <c r="CQP84" s="90"/>
      <c r="CQQ84" s="90"/>
      <c r="CQR84" s="90"/>
      <c r="CQS84" s="90"/>
      <c r="CQT84" s="90"/>
      <c r="CQU84" s="90"/>
      <c r="CQV84" s="90"/>
      <c r="CQW84" s="90"/>
      <c r="CQX84" s="90"/>
      <c r="CQY84" s="90"/>
      <c r="CQZ84" s="90"/>
      <c r="CRA84" s="90"/>
      <c r="CRB84" s="90"/>
      <c r="CRC84" s="90"/>
      <c r="CRD84" s="90"/>
      <c r="CRE84" s="90"/>
      <c r="CRF84" s="90"/>
      <c r="CRG84" s="90"/>
      <c r="CRH84" s="90"/>
      <c r="CRI84" s="90"/>
      <c r="CRJ84" s="90"/>
      <c r="CRK84" s="90"/>
      <c r="CRL84" s="90"/>
      <c r="CRM84" s="90"/>
      <c r="CRN84" s="90"/>
      <c r="CRO84" s="90"/>
      <c r="CRP84" s="90"/>
      <c r="CRQ84" s="90"/>
      <c r="CRR84" s="90"/>
      <c r="CRS84" s="90"/>
      <c r="CRT84" s="90"/>
      <c r="CRU84" s="90"/>
      <c r="CRV84" s="90"/>
      <c r="CRW84" s="90"/>
      <c r="CRX84" s="90"/>
      <c r="CRY84" s="90"/>
      <c r="CRZ84" s="90"/>
      <c r="CSA84" s="90"/>
      <c r="CSB84" s="90"/>
      <c r="CSC84" s="90"/>
      <c r="CSD84" s="90"/>
      <c r="CSE84" s="90"/>
      <c r="CSF84" s="90"/>
      <c r="CSG84" s="90"/>
      <c r="CSH84" s="90"/>
      <c r="CSI84" s="90"/>
      <c r="CSJ84" s="90"/>
      <c r="CSK84" s="90"/>
      <c r="CSL84" s="90"/>
      <c r="CSM84" s="90"/>
      <c r="CSN84" s="90"/>
      <c r="CSO84" s="90"/>
      <c r="CSP84" s="90"/>
      <c r="CSQ84" s="90"/>
      <c r="CSR84" s="90"/>
      <c r="CSS84" s="90"/>
      <c r="CST84" s="90"/>
      <c r="CSU84" s="90"/>
      <c r="CSV84" s="90"/>
      <c r="CSW84" s="90"/>
      <c r="CSX84" s="90"/>
      <c r="CSY84" s="90"/>
      <c r="CSZ84" s="90"/>
      <c r="CTA84" s="90"/>
      <c r="CTB84" s="90"/>
      <c r="CTC84" s="90"/>
      <c r="CTD84" s="90"/>
      <c r="CTE84" s="90"/>
      <c r="CTF84" s="90"/>
      <c r="CTG84" s="90"/>
      <c r="CTH84" s="90"/>
      <c r="CTI84" s="90"/>
      <c r="CTJ84" s="90"/>
      <c r="CTK84" s="90"/>
      <c r="CTL84" s="90"/>
      <c r="CTM84" s="90"/>
      <c r="CTN84" s="90"/>
      <c r="CTO84" s="90"/>
      <c r="CTP84" s="90"/>
      <c r="CTQ84" s="90"/>
      <c r="CTR84" s="90"/>
      <c r="CTS84" s="90"/>
      <c r="CTT84" s="90"/>
      <c r="CTU84" s="90"/>
      <c r="CTV84" s="90"/>
      <c r="CTW84" s="90"/>
      <c r="CTX84" s="90"/>
      <c r="CTY84" s="90"/>
      <c r="CTZ84" s="90"/>
      <c r="CUA84" s="90"/>
      <c r="CUB84" s="90"/>
      <c r="CUC84" s="90"/>
      <c r="CUD84" s="90"/>
      <c r="CUE84" s="90"/>
      <c r="CUF84" s="90"/>
      <c r="CUG84" s="90"/>
      <c r="CUH84" s="90"/>
      <c r="CUI84" s="90"/>
      <c r="CUJ84" s="90"/>
      <c r="CUK84" s="90"/>
      <c r="CUL84" s="90"/>
      <c r="CUM84" s="90"/>
      <c r="CUN84" s="90"/>
      <c r="CUO84" s="90"/>
      <c r="CUP84" s="90"/>
      <c r="CUQ84" s="90"/>
      <c r="CUR84" s="90"/>
      <c r="CUS84" s="90"/>
      <c r="CUT84" s="90"/>
      <c r="CUU84" s="90"/>
      <c r="CUV84" s="90"/>
      <c r="CUW84" s="90"/>
      <c r="CUX84" s="90"/>
      <c r="CUY84" s="90"/>
      <c r="CUZ84" s="90"/>
      <c r="CVA84" s="90"/>
      <c r="CVB84" s="90"/>
      <c r="CVC84" s="90"/>
      <c r="CVD84" s="90"/>
      <c r="CVE84" s="90"/>
      <c r="CVF84" s="90"/>
      <c r="CVG84" s="90"/>
      <c r="CVH84" s="90"/>
      <c r="CVI84" s="90"/>
      <c r="CVJ84" s="90"/>
      <c r="CVK84" s="90"/>
      <c r="CVL84" s="90"/>
      <c r="CVM84" s="90"/>
      <c r="CVN84" s="90"/>
      <c r="CVO84" s="90"/>
      <c r="CVP84" s="90"/>
      <c r="CVQ84" s="90"/>
      <c r="CVR84" s="90"/>
      <c r="CVS84" s="90"/>
      <c r="CVT84" s="90"/>
      <c r="CVU84" s="90"/>
      <c r="CVV84" s="90"/>
      <c r="CVW84" s="90"/>
      <c r="CVX84" s="90"/>
      <c r="CVY84" s="90"/>
      <c r="CVZ84" s="90"/>
      <c r="CWA84" s="90"/>
      <c r="CWB84" s="90"/>
      <c r="CWC84" s="90"/>
      <c r="CWD84" s="90"/>
      <c r="CWE84" s="90"/>
      <c r="CWF84" s="90"/>
      <c r="CWG84" s="90"/>
      <c r="CWH84" s="90"/>
      <c r="CWI84" s="90"/>
      <c r="CWJ84" s="90"/>
      <c r="CWK84" s="90"/>
      <c r="CWL84" s="90"/>
      <c r="CWM84" s="90"/>
      <c r="CWN84" s="90"/>
      <c r="CWO84" s="90"/>
      <c r="CWP84" s="90"/>
      <c r="CWQ84" s="90"/>
      <c r="CWR84" s="90"/>
      <c r="CWS84" s="90"/>
      <c r="CWT84" s="90"/>
      <c r="CWU84" s="90"/>
      <c r="CWV84" s="90"/>
      <c r="CWW84" s="90"/>
      <c r="CWX84" s="90"/>
      <c r="CWY84" s="90"/>
      <c r="CWZ84" s="90"/>
      <c r="CXA84" s="90"/>
      <c r="CXB84" s="90"/>
      <c r="CXC84" s="90"/>
      <c r="CXD84" s="90"/>
      <c r="CXE84" s="90"/>
      <c r="CXF84" s="90"/>
      <c r="CXG84" s="90"/>
      <c r="CXH84" s="90"/>
      <c r="CXI84" s="90"/>
      <c r="CXJ84" s="90"/>
      <c r="CXK84" s="90"/>
      <c r="CXL84" s="90"/>
      <c r="CXM84" s="90"/>
      <c r="CXN84" s="90"/>
      <c r="CXO84" s="90"/>
      <c r="CXP84" s="90"/>
      <c r="CXQ84" s="90"/>
      <c r="CXR84" s="90"/>
      <c r="CXS84" s="90"/>
      <c r="CXT84" s="90"/>
      <c r="CXU84" s="90"/>
      <c r="CXV84" s="90"/>
      <c r="CXW84" s="90"/>
      <c r="CXX84" s="90"/>
      <c r="CXY84" s="90"/>
      <c r="CXZ84" s="90"/>
      <c r="CYA84" s="90"/>
      <c r="CYB84" s="90"/>
      <c r="CYC84" s="90"/>
      <c r="CYD84" s="90"/>
      <c r="CYE84" s="90"/>
      <c r="CYF84" s="90"/>
      <c r="CYG84" s="90"/>
      <c r="CYH84" s="90"/>
      <c r="CYI84" s="90"/>
      <c r="CYJ84" s="90"/>
      <c r="CYK84" s="90"/>
      <c r="CYL84" s="90"/>
      <c r="CYM84" s="90"/>
      <c r="CYN84" s="90"/>
      <c r="CYO84" s="90"/>
      <c r="CYP84" s="90"/>
      <c r="CYQ84" s="90"/>
      <c r="CYR84" s="90"/>
      <c r="CYS84" s="90"/>
      <c r="CYT84" s="90"/>
      <c r="CYU84" s="90"/>
      <c r="CYV84" s="90"/>
      <c r="CYW84" s="90"/>
      <c r="CYX84" s="90"/>
      <c r="CYY84" s="90"/>
      <c r="CYZ84" s="90"/>
      <c r="CZA84" s="90"/>
      <c r="CZB84" s="90"/>
      <c r="CZC84" s="90"/>
      <c r="CZD84" s="90"/>
      <c r="CZE84" s="90"/>
      <c r="CZF84" s="90"/>
      <c r="CZG84" s="90"/>
      <c r="CZH84" s="90"/>
      <c r="CZI84" s="90"/>
      <c r="CZJ84" s="90"/>
      <c r="CZK84" s="90"/>
      <c r="CZL84" s="90"/>
      <c r="CZM84" s="90"/>
      <c r="CZN84" s="90"/>
      <c r="CZO84" s="90"/>
      <c r="CZP84" s="90"/>
      <c r="CZQ84" s="90"/>
      <c r="CZR84" s="90"/>
      <c r="CZS84" s="90"/>
      <c r="CZT84" s="90"/>
      <c r="CZU84" s="90"/>
      <c r="CZV84" s="90"/>
      <c r="CZW84" s="90"/>
      <c r="CZX84" s="90"/>
      <c r="CZY84" s="90"/>
      <c r="CZZ84" s="90"/>
      <c r="DAA84" s="90"/>
      <c r="DAB84" s="90"/>
      <c r="DAC84" s="90"/>
      <c r="DAD84" s="90"/>
      <c r="DAE84" s="90"/>
      <c r="DAF84" s="90"/>
      <c r="DAG84" s="90"/>
      <c r="DAH84" s="90"/>
      <c r="DAI84" s="90"/>
      <c r="DAJ84" s="90"/>
      <c r="DAK84" s="90"/>
      <c r="DAL84" s="90"/>
      <c r="DAM84" s="90"/>
      <c r="DAN84" s="90"/>
      <c r="DAO84" s="90"/>
      <c r="DAP84" s="90"/>
      <c r="DAQ84" s="90"/>
      <c r="DAR84" s="90"/>
      <c r="DAS84" s="90"/>
      <c r="DAT84" s="90"/>
      <c r="DAU84" s="90"/>
      <c r="DAV84" s="90"/>
      <c r="DAW84" s="90"/>
      <c r="DAX84" s="90"/>
      <c r="DAY84" s="90"/>
      <c r="DAZ84" s="90"/>
      <c r="DBA84" s="90"/>
      <c r="DBB84" s="90"/>
      <c r="DBC84" s="90"/>
      <c r="DBD84" s="90"/>
      <c r="DBE84" s="90"/>
      <c r="DBF84" s="90"/>
      <c r="DBG84" s="90"/>
      <c r="DBH84" s="90"/>
      <c r="DBI84" s="90"/>
      <c r="DBJ84" s="90"/>
      <c r="DBK84" s="90"/>
      <c r="DBL84" s="90"/>
      <c r="DBM84" s="90"/>
      <c r="DBN84" s="90"/>
      <c r="DBO84" s="90"/>
      <c r="DBP84" s="90"/>
      <c r="DBQ84" s="90"/>
      <c r="DBR84" s="90"/>
      <c r="DBS84" s="90"/>
      <c r="DBT84" s="90"/>
      <c r="DBU84" s="90"/>
      <c r="DBV84" s="90"/>
      <c r="DBW84" s="90"/>
      <c r="DBX84" s="90"/>
      <c r="DBY84" s="90"/>
      <c r="DBZ84" s="90"/>
      <c r="DCA84" s="90"/>
      <c r="DCB84" s="90"/>
      <c r="DCC84" s="90"/>
      <c r="DCD84" s="90"/>
      <c r="DCE84" s="90"/>
      <c r="DCF84" s="90"/>
      <c r="DCG84" s="90"/>
      <c r="DCH84" s="90"/>
      <c r="DCI84" s="90"/>
      <c r="DCJ84" s="90"/>
      <c r="DCK84" s="90"/>
      <c r="DCL84" s="90"/>
      <c r="DCM84" s="90"/>
      <c r="DCN84" s="90"/>
      <c r="DCO84" s="90"/>
      <c r="DCP84" s="90"/>
      <c r="DCQ84" s="90"/>
      <c r="DCR84" s="90"/>
      <c r="DCS84" s="90"/>
      <c r="DCT84" s="90"/>
      <c r="DCU84" s="90"/>
      <c r="DCV84" s="90"/>
      <c r="DCW84" s="90"/>
      <c r="DCX84" s="90"/>
      <c r="DCY84" s="90"/>
      <c r="DCZ84" s="90"/>
      <c r="DDA84" s="90"/>
      <c r="DDB84" s="90"/>
      <c r="DDC84" s="90"/>
      <c r="DDD84" s="90"/>
      <c r="DDE84" s="90"/>
      <c r="DDF84" s="90"/>
      <c r="DDG84" s="90"/>
      <c r="DDH84" s="90"/>
      <c r="DDI84" s="90"/>
      <c r="DDJ84" s="90"/>
      <c r="DDK84" s="90"/>
      <c r="DDL84" s="90"/>
      <c r="DDM84" s="90"/>
      <c r="DDN84" s="90"/>
      <c r="DDO84" s="90"/>
      <c r="DDP84" s="90"/>
      <c r="DDQ84" s="90"/>
      <c r="DDR84" s="90"/>
      <c r="DDS84" s="90"/>
      <c r="DDT84" s="90"/>
      <c r="DDU84" s="90"/>
      <c r="DDV84" s="90"/>
      <c r="DDW84" s="90"/>
      <c r="DDX84" s="90"/>
      <c r="DDY84" s="90"/>
      <c r="DDZ84" s="90"/>
      <c r="DEA84" s="90"/>
      <c r="DEB84" s="90"/>
      <c r="DEC84" s="90"/>
      <c r="DED84" s="90"/>
      <c r="DEE84" s="90"/>
      <c r="DEF84" s="90"/>
      <c r="DEG84" s="90"/>
      <c r="DEH84" s="90"/>
      <c r="DEI84" s="90"/>
      <c r="DEJ84" s="90"/>
      <c r="DEK84" s="90"/>
      <c r="DEL84" s="90"/>
      <c r="DEM84" s="90"/>
      <c r="DEN84" s="90"/>
      <c r="DEO84" s="90"/>
      <c r="DEP84" s="90"/>
      <c r="DEQ84" s="90"/>
      <c r="DER84" s="90"/>
      <c r="DES84" s="90"/>
      <c r="DET84" s="90"/>
      <c r="DEU84" s="90"/>
      <c r="DEV84" s="90"/>
      <c r="DEW84" s="90"/>
      <c r="DEX84" s="90"/>
      <c r="DEY84" s="90"/>
      <c r="DEZ84" s="90"/>
      <c r="DFA84" s="90"/>
      <c r="DFB84" s="90"/>
      <c r="DFC84" s="90"/>
      <c r="DFD84" s="90"/>
      <c r="DFE84" s="90"/>
      <c r="DFF84" s="90"/>
      <c r="DFG84" s="90"/>
      <c r="DFH84" s="90"/>
      <c r="DFI84" s="90"/>
      <c r="DFJ84" s="90"/>
      <c r="DFK84" s="90"/>
      <c r="DFL84" s="90"/>
      <c r="DFM84" s="90"/>
      <c r="DFN84" s="90"/>
      <c r="DFO84" s="90"/>
      <c r="DFP84" s="90"/>
      <c r="DFQ84" s="90"/>
      <c r="DFR84" s="90"/>
      <c r="DFS84" s="90"/>
      <c r="DFT84" s="90"/>
      <c r="DFU84" s="90"/>
      <c r="DFV84" s="90"/>
      <c r="DFW84" s="90"/>
      <c r="DFX84" s="90"/>
      <c r="DFY84" s="90"/>
      <c r="DFZ84" s="90"/>
      <c r="DGA84" s="90"/>
      <c r="DGB84" s="90"/>
      <c r="DGC84" s="90"/>
      <c r="DGD84" s="90"/>
      <c r="DGE84" s="90"/>
      <c r="DGF84" s="90"/>
      <c r="DGG84" s="90"/>
      <c r="DGH84" s="90"/>
      <c r="DGI84" s="90"/>
      <c r="DGJ84" s="90"/>
      <c r="DGK84" s="90"/>
      <c r="DGL84" s="90"/>
      <c r="DGM84" s="90"/>
      <c r="DGN84" s="90"/>
      <c r="DGO84" s="90"/>
      <c r="DGP84" s="90"/>
      <c r="DGQ84" s="90"/>
      <c r="DGR84" s="90"/>
      <c r="DGS84" s="90"/>
      <c r="DGT84" s="90"/>
      <c r="DGU84" s="90"/>
      <c r="DGV84" s="90"/>
      <c r="DGW84" s="90"/>
      <c r="DGX84" s="90"/>
      <c r="DGY84" s="90"/>
      <c r="DGZ84" s="90"/>
      <c r="DHA84" s="90"/>
      <c r="DHB84" s="90"/>
      <c r="DHC84" s="90"/>
      <c r="DHD84" s="90"/>
      <c r="DHE84" s="90"/>
      <c r="DHF84" s="90"/>
      <c r="DHG84" s="90"/>
      <c r="DHH84" s="90"/>
      <c r="DHI84" s="90"/>
      <c r="DHJ84" s="90"/>
      <c r="DHK84" s="90"/>
      <c r="DHL84" s="90"/>
      <c r="DHM84" s="90"/>
      <c r="DHN84" s="90"/>
      <c r="DHO84" s="90"/>
      <c r="DHP84" s="90"/>
      <c r="DHQ84" s="90"/>
      <c r="DHR84" s="90"/>
      <c r="DHS84" s="90"/>
      <c r="DHT84" s="90"/>
      <c r="DHU84" s="90"/>
      <c r="DHV84" s="90"/>
      <c r="DHW84" s="90"/>
      <c r="DHX84" s="90"/>
      <c r="DHY84" s="90"/>
      <c r="DHZ84" s="90"/>
      <c r="DIA84" s="90"/>
      <c r="DIB84" s="90"/>
      <c r="DIC84" s="90"/>
      <c r="DID84" s="90"/>
      <c r="DIE84" s="90"/>
      <c r="DIF84" s="90"/>
      <c r="DIG84" s="90"/>
      <c r="DIH84" s="90"/>
      <c r="DII84" s="90"/>
      <c r="DIJ84" s="90"/>
      <c r="DIK84" s="90"/>
      <c r="DIL84" s="90"/>
      <c r="DIM84" s="90"/>
      <c r="DIN84" s="90"/>
      <c r="DIO84" s="90"/>
      <c r="DIP84" s="90"/>
      <c r="DIQ84" s="90"/>
      <c r="DIR84" s="90"/>
      <c r="DIS84" s="90"/>
      <c r="DIT84" s="90"/>
      <c r="DIU84" s="90"/>
      <c r="DIV84" s="90"/>
      <c r="DIW84" s="90"/>
      <c r="DIX84" s="90"/>
      <c r="DIY84" s="90"/>
      <c r="DIZ84" s="90"/>
      <c r="DJA84" s="90"/>
      <c r="DJB84" s="90"/>
      <c r="DJC84" s="90"/>
      <c r="DJD84" s="90"/>
      <c r="DJE84" s="90"/>
      <c r="DJF84" s="90"/>
      <c r="DJG84" s="90"/>
      <c r="DJH84" s="90"/>
      <c r="DJI84" s="90"/>
      <c r="DJJ84" s="90"/>
      <c r="DJK84" s="90"/>
      <c r="DJL84" s="90"/>
      <c r="DJM84" s="90"/>
      <c r="DJN84" s="90"/>
      <c r="DJO84" s="90"/>
      <c r="DJP84" s="90"/>
      <c r="DJQ84" s="90"/>
      <c r="DJR84" s="90"/>
      <c r="DJS84" s="90"/>
      <c r="DJT84" s="90"/>
      <c r="DJU84" s="90"/>
      <c r="DJV84" s="90"/>
      <c r="DJW84" s="90"/>
      <c r="DJX84" s="90"/>
      <c r="DJY84" s="90"/>
      <c r="DJZ84" s="90"/>
      <c r="DKA84" s="90"/>
      <c r="DKB84" s="90"/>
      <c r="DKC84" s="90"/>
      <c r="DKD84" s="90"/>
      <c r="DKE84" s="90"/>
      <c r="DKF84" s="90"/>
      <c r="DKG84" s="90"/>
      <c r="DKH84" s="90"/>
      <c r="DKI84" s="90"/>
      <c r="DKJ84" s="90"/>
      <c r="DKK84" s="90"/>
      <c r="DKL84" s="90"/>
      <c r="DKM84" s="90"/>
      <c r="DKN84" s="90"/>
      <c r="DKO84" s="90"/>
      <c r="DKP84" s="90"/>
      <c r="DKQ84" s="90"/>
      <c r="DKR84" s="90"/>
      <c r="DKS84" s="90"/>
      <c r="DKT84" s="90"/>
      <c r="DKU84" s="90"/>
      <c r="DKV84" s="90"/>
      <c r="DKW84" s="90"/>
      <c r="DKX84" s="90"/>
      <c r="DKY84" s="90"/>
      <c r="DKZ84" s="90"/>
      <c r="DLA84" s="90"/>
      <c r="DLB84" s="90"/>
      <c r="DLC84" s="90"/>
      <c r="DLD84" s="90"/>
      <c r="DLE84" s="90"/>
      <c r="DLF84" s="90"/>
      <c r="DLG84" s="90"/>
      <c r="DLH84" s="90"/>
      <c r="DLI84" s="90"/>
      <c r="DLJ84" s="90"/>
      <c r="DLK84" s="90"/>
      <c r="DLL84" s="90"/>
      <c r="DLM84" s="90"/>
      <c r="DLN84" s="90"/>
      <c r="DLO84" s="90"/>
      <c r="DLP84" s="90"/>
      <c r="DLQ84" s="90"/>
      <c r="DLR84" s="90"/>
      <c r="DLS84" s="90"/>
      <c r="DLT84" s="90"/>
      <c r="DLU84" s="90"/>
      <c r="DLV84" s="90"/>
      <c r="DLW84" s="90"/>
      <c r="DLX84" s="90"/>
      <c r="DLY84" s="90"/>
      <c r="DLZ84" s="90"/>
      <c r="DMA84" s="90"/>
      <c r="DMB84" s="90"/>
      <c r="DMC84" s="90"/>
      <c r="DMD84" s="90"/>
      <c r="DME84" s="90"/>
      <c r="DMF84" s="90"/>
      <c r="DMG84" s="90"/>
      <c r="DMH84" s="90"/>
      <c r="DMI84" s="90"/>
      <c r="DMJ84" s="90"/>
      <c r="DMK84" s="90"/>
      <c r="DML84" s="90"/>
      <c r="DMM84" s="90"/>
      <c r="DMN84" s="90"/>
      <c r="DMO84" s="90"/>
      <c r="DMP84" s="90"/>
      <c r="DMQ84" s="90"/>
      <c r="DMR84" s="90"/>
      <c r="DMS84" s="90"/>
      <c r="DMT84" s="90"/>
      <c r="DMU84" s="90"/>
      <c r="DMV84" s="90"/>
      <c r="DMW84" s="90"/>
      <c r="DMX84" s="90"/>
      <c r="DMY84" s="90"/>
      <c r="DMZ84" s="90"/>
      <c r="DNA84" s="90"/>
      <c r="DNB84" s="90"/>
      <c r="DNC84" s="90"/>
      <c r="DND84" s="90"/>
      <c r="DNE84" s="90"/>
      <c r="DNF84" s="90"/>
      <c r="DNG84" s="90"/>
      <c r="DNH84" s="90"/>
      <c r="DNI84" s="90"/>
      <c r="DNJ84" s="90"/>
      <c r="DNK84" s="90"/>
      <c r="DNL84" s="90"/>
      <c r="DNM84" s="90"/>
      <c r="DNN84" s="90"/>
      <c r="DNO84" s="90"/>
      <c r="DNP84" s="90"/>
      <c r="DNQ84" s="90"/>
      <c r="DNR84" s="90"/>
      <c r="DNS84" s="90"/>
      <c r="DNT84" s="90"/>
      <c r="DNU84" s="90"/>
      <c r="DNV84" s="90"/>
      <c r="DNW84" s="90"/>
      <c r="DNX84" s="90"/>
      <c r="DNY84" s="90"/>
      <c r="DNZ84" s="90"/>
      <c r="DOA84" s="90"/>
      <c r="DOB84" s="90"/>
      <c r="DOC84" s="90"/>
      <c r="DOD84" s="90"/>
      <c r="DOE84" s="90"/>
      <c r="DOF84" s="90"/>
      <c r="DOG84" s="90"/>
      <c r="DOH84" s="90"/>
      <c r="DOI84" s="90"/>
      <c r="DOJ84" s="90"/>
      <c r="DOK84" s="90"/>
      <c r="DOL84" s="90"/>
      <c r="DOM84" s="90"/>
      <c r="DON84" s="90"/>
      <c r="DOO84" s="90"/>
      <c r="DOP84" s="90"/>
      <c r="DOQ84" s="90"/>
      <c r="DOR84" s="90"/>
      <c r="DOS84" s="90"/>
      <c r="DOT84" s="90"/>
      <c r="DOU84" s="90"/>
      <c r="DOV84" s="90"/>
      <c r="DOW84" s="90"/>
      <c r="DOX84" s="90"/>
      <c r="DOY84" s="90"/>
      <c r="DOZ84" s="90"/>
      <c r="DPA84" s="90"/>
      <c r="DPB84" s="90"/>
      <c r="DPC84" s="90"/>
      <c r="DPD84" s="90"/>
      <c r="DPE84" s="90"/>
      <c r="DPF84" s="90"/>
      <c r="DPG84" s="90"/>
      <c r="DPH84" s="90"/>
      <c r="DPI84" s="90"/>
      <c r="DPJ84" s="90"/>
      <c r="DPK84" s="90"/>
      <c r="DPL84" s="90"/>
      <c r="DPM84" s="90"/>
      <c r="DPN84" s="90"/>
      <c r="DPO84" s="90"/>
      <c r="DPP84" s="90"/>
      <c r="DPQ84" s="90"/>
      <c r="DPR84" s="90"/>
      <c r="DPS84" s="90"/>
      <c r="DPT84" s="90"/>
      <c r="DPU84" s="90"/>
      <c r="DPV84" s="90"/>
      <c r="DPW84" s="90"/>
      <c r="DPX84" s="90"/>
      <c r="DPY84" s="90"/>
      <c r="DPZ84" s="90"/>
      <c r="DQA84" s="90"/>
      <c r="DQB84" s="90"/>
      <c r="DQC84" s="90"/>
      <c r="DQD84" s="90"/>
      <c r="DQE84" s="90"/>
      <c r="DQF84" s="90"/>
      <c r="DQG84" s="90"/>
      <c r="DQH84" s="90"/>
      <c r="DQI84" s="90"/>
      <c r="DQJ84" s="90"/>
      <c r="DQK84" s="90"/>
      <c r="DQL84" s="90"/>
      <c r="DQM84" s="90"/>
      <c r="DQN84" s="90"/>
      <c r="DQO84" s="90"/>
      <c r="DQP84" s="90"/>
      <c r="DQQ84" s="90"/>
      <c r="DQR84" s="90"/>
      <c r="DQS84" s="90"/>
      <c r="DQT84" s="90"/>
      <c r="DQU84" s="90"/>
      <c r="DQV84" s="90"/>
      <c r="DQW84" s="90"/>
      <c r="DQX84" s="90"/>
      <c r="DQY84" s="90"/>
      <c r="DQZ84" s="90"/>
      <c r="DRA84" s="90"/>
      <c r="DRB84" s="90"/>
      <c r="DRC84" s="90"/>
      <c r="DRD84" s="90"/>
      <c r="DRE84" s="90"/>
      <c r="DRF84" s="90"/>
      <c r="DRG84" s="90"/>
      <c r="DRH84" s="90"/>
      <c r="DRI84" s="90"/>
      <c r="DRJ84" s="90"/>
      <c r="DRK84" s="90"/>
      <c r="DRL84" s="90"/>
      <c r="DRM84" s="90"/>
      <c r="DRN84" s="90"/>
      <c r="DRO84" s="90"/>
      <c r="DRP84" s="90"/>
      <c r="DRQ84" s="90"/>
      <c r="DRR84" s="90"/>
      <c r="DRS84" s="90"/>
      <c r="DRT84" s="90"/>
      <c r="DRU84" s="90"/>
      <c r="DRV84" s="90"/>
      <c r="DRW84" s="90"/>
      <c r="DRX84" s="90"/>
      <c r="DRY84" s="90"/>
      <c r="DRZ84" s="90"/>
      <c r="DSA84" s="90"/>
      <c r="DSB84" s="90"/>
      <c r="DSC84" s="90"/>
      <c r="DSD84" s="90"/>
      <c r="DSE84" s="90"/>
      <c r="DSF84" s="90"/>
      <c r="DSG84" s="90"/>
      <c r="DSH84" s="90"/>
      <c r="DSI84" s="90"/>
      <c r="DSJ84" s="90"/>
      <c r="DSK84" s="90"/>
      <c r="DSL84" s="90"/>
      <c r="DSM84" s="90"/>
      <c r="DSN84" s="90"/>
      <c r="DSO84" s="90"/>
      <c r="DSP84" s="90"/>
      <c r="DSQ84" s="90"/>
      <c r="DSR84" s="90"/>
      <c r="DSS84" s="90"/>
      <c r="DST84" s="90"/>
      <c r="DSU84" s="90"/>
      <c r="DSV84" s="90"/>
      <c r="DSW84" s="90"/>
      <c r="DSX84" s="90"/>
      <c r="DSY84" s="90"/>
      <c r="DSZ84" s="90"/>
      <c r="DTA84" s="90"/>
      <c r="DTB84" s="90"/>
      <c r="DTC84" s="90"/>
      <c r="DTD84" s="90"/>
      <c r="DTE84" s="90"/>
      <c r="DTF84" s="90"/>
      <c r="DTG84" s="90"/>
      <c r="DTH84" s="90"/>
      <c r="DTI84" s="90"/>
      <c r="DTJ84" s="90"/>
      <c r="DTK84" s="90"/>
      <c r="DTL84" s="90"/>
      <c r="DTM84" s="90"/>
      <c r="DTN84" s="90"/>
      <c r="DTO84" s="90"/>
      <c r="DTP84" s="90"/>
      <c r="DTQ84" s="90"/>
      <c r="DTR84" s="90"/>
      <c r="DTS84" s="90"/>
      <c r="DTT84" s="90"/>
      <c r="DTU84" s="90"/>
      <c r="DTV84" s="90"/>
      <c r="DTW84" s="90"/>
      <c r="DTX84" s="90"/>
      <c r="DTY84" s="90"/>
      <c r="DTZ84" s="90"/>
      <c r="DUA84" s="90"/>
      <c r="DUB84" s="90"/>
      <c r="DUC84" s="90"/>
      <c r="DUD84" s="90"/>
      <c r="DUE84" s="90"/>
      <c r="DUF84" s="90"/>
      <c r="DUG84" s="90"/>
      <c r="DUH84" s="90"/>
      <c r="DUI84" s="90"/>
      <c r="DUJ84" s="90"/>
      <c r="DUK84" s="90"/>
      <c r="DUL84" s="90"/>
      <c r="DUM84" s="90"/>
      <c r="DUN84" s="90"/>
      <c r="DUO84" s="90"/>
      <c r="DUP84" s="90"/>
      <c r="DUQ84" s="90"/>
      <c r="DUR84" s="90"/>
      <c r="DUS84" s="90"/>
      <c r="DUT84" s="90"/>
      <c r="DUU84" s="90"/>
      <c r="DUV84" s="90"/>
      <c r="DUW84" s="90"/>
      <c r="DUX84" s="90"/>
      <c r="DUY84" s="90"/>
      <c r="DUZ84" s="90"/>
      <c r="DVA84" s="90"/>
      <c r="DVB84" s="90"/>
      <c r="DVC84" s="90"/>
      <c r="DVD84" s="90"/>
      <c r="DVE84" s="90"/>
      <c r="DVF84" s="90"/>
      <c r="DVG84" s="90"/>
      <c r="DVH84" s="90"/>
      <c r="DVI84" s="90"/>
      <c r="DVJ84" s="90"/>
      <c r="DVK84" s="90"/>
      <c r="DVL84" s="90"/>
      <c r="DVM84" s="90"/>
      <c r="DVN84" s="90"/>
      <c r="DVO84" s="90"/>
      <c r="DVP84" s="90"/>
      <c r="DVQ84" s="90"/>
      <c r="DVR84" s="90"/>
      <c r="DVS84" s="90"/>
      <c r="DVT84" s="90"/>
      <c r="DVU84" s="90"/>
      <c r="DVV84" s="90"/>
      <c r="DVW84" s="90"/>
      <c r="DVX84" s="90"/>
      <c r="DVY84" s="90"/>
      <c r="DVZ84" s="90"/>
      <c r="DWA84" s="90"/>
      <c r="DWB84" s="90"/>
      <c r="DWC84" s="90"/>
      <c r="DWD84" s="90"/>
      <c r="DWE84" s="90"/>
      <c r="DWF84" s="90"/>
      <c r="DWG84" s="90"/>
      <c r="DWH84" s="90"/>
      <c r="DWI84" s="90"/>
      <c r="DWJ84" s="90"/>
      <c r="DWK84" s="90"/>
      <c r="DWL84" s="90"/>
      <c r="DWM84" s="90"/>
      <c r="DWN84" s="90"/>
      <c r="DWO84" s="90"/>
      <c r="DWP84" s="90"/>
      <c r="DWQ84" s="90"/>
      <c r="DWR84" s="90"/>
      <c r="DWS84" s="90"/>
      <c r="DWT84" s="90"/>
      <c r="DWU84" s="90"/>
      <c r="DWV84" s="90"/>
      <c r="DWW84" s="90"/>
      <c r="DWX84" s="90"/>
      <c r="DWY84" s="90"/>
      <c r="DWZ84" s="90"/>
      <c r="DXA84" s="90"/>
      <c r="DXB84" s="90"/>
      <c r="DXC84" s="90"/>
      <c r="DXD84" s="90"/>
      <c r="DXE84" s="90"/>
      <c r="DXF84" s="90"/>
      <c r="DXG84" s="90"/>
      <c r="DXH84" s="90"/>
      <c r="DXI84" s="90"/>
      <c r="DXJ84" s="90"/>
      <c r="DXK84" s="90"/>
      <c r="DXL84" s="90"/>
      <c r="DXM84" s="90"/>
      <c r="DXN84" s="90"/>
      <c r="DXO84" s="90"/>
      <c r="DXP84" s="90"/>
      <c r="DXQ84" s="90"/>
      <c r="DXR84" s="90"/>
      <c r="DXS84" s="90"/>
      <c r="DXT84" s="90"/>
      <c r="DXU84" s="90"/>
      <c r="DXV84" s="90"/>
      <c r="DXW84" s="90"/>
      <c r="DXX84" s="90"/>
      <c r="DXY84" s="90"/>
      <c r="DXZ84" s="90"/>
      <c r="DYA84" s="90"/>
      <c r="DYB84" s="90"/>
      <c r="DYC84" s="90"/>
      <c r="DYD84" s="90"/>
      <c r="DYE84" s="90"/>
      <c r="DYF84" s="90"/>
      <c r="DYG84" s="90"/>
      <c r="DYH84" s="90"/>
      <c r="DYI84" s="90"/>
      <c r="DYJ84" s="90"/>
      <c r="DYK84" s="90"/>
      <c r="DYL84" s="90"/>
      <c r="DYM84" s="90"/>
      <c r="DYN84" s="90"/>
      <c r="DYO84" s="90"/>
      <c r="DYP84" s="90"/>
      <c r="DYQ84" s="90"/>
      <c r="DYR84" s="90"/>
      <c r="DYS84" s="90"/>
      <c r="DYT84" s="90"/>
      <c r="DYU84" s="90"/>
      <c r="DYV84" s="90"/>
      <c r="DYW84" s="90"/>
      <c r="DYX84" s="90"/>
      <c r="DYY84" s="90"/>
      <c r="DYZ84" s="90"/>
      <c r="DZA84" s="90"/>
      <c r="DZB84" s="90"/>
      <c r="DZC84" s="90"/>
      <c r="DZD84" s="90"/>
      <c r="DZE84" s="90"/>
      <c r="DZF84" s="90"/>
      <c r="DZG84" s="90"/>
      <c r="DZH84" s="90"/>
      <c r="DZI84" s="90"/>
      <c r="DZJ84" s="90"/>
      <c r="DZK84" s="90"/>
      <c r="DZL84" s="90"/>
      <c r="DZM84" s="90"/>
      <c r="DZN84" s="90"/>
      <c r="DZO84" s="90"/>
      <c r="DZP84" s="90"/>
      <c r="DZQ84" s="90"/>
      <c r="DZR84" s="90"/>
      <c r="DZS84" s="90"/>
      <c r="DZT84" s="90"/>
      <c r="DZU84" s="90"/>
      <c r="DZV84" s="90"/>
      <c r="DZW84" s="90"/>
      <c r="DZX84" s="90"/>
      <c r="DZY84" s="90"/>
      <c r="DZZ84" s="90"/>
      <c r="EAA84" s="90"/>
      <c r="EAB84" s="90"/>
      <c r="EAC84" s="90"/>
      <c r="EAD84" s="90"/>
      <c r="EAE84" s="90"/>
      <c r="EAF84" s="90"/>
      <c r="EAG84" s="90"/>
      <c r="EAH84" s="90"/>
      <c r="EAI84" s="90"/>
      <c r="EAJ84" s="90"/>
      <c r="EAK84" s="90"/>
      <c r="EAL84" s="90"/>
      <c r="EAM84" s="90"/>
      <c r="EAN84" s="90"/>
      <c r="EAO84" s="90"/>
      <c r="EAP84" s="90"/>
      <c r="EAQ84" s="90"/>
      <c r="EAR84" s="90"/>
      <c r="EAS84" s="90"/>
      <c r="EAT84" s="90"/>
      <c r="EAU84" s="90"/>
      <c r="EAV84" s="90"/>
      <c r="EAW84" s="90"/>
      <c r="EAX84" s="90"/>
      <c r="EAY84" s="90"/>
      <c r="EAZ84" s="90"/>
      <c r="EBA84" s="90"/>
      <c r="EBB84" s="90"/>
      <c r="EBC84" s="90"/>
      <c r="EBD84" s="90"/>
      <c r="EBE84" s="90"/>
      <c r="EBF84" s="90"/>
      <c r="EBG84" s="90"/>
      <c r="EBH84" s="90"/>
      <c r="EBI84" s="90"/>
      <c r="EBJ84" s="90"/>
      <c r="EBK84" s="90"/>
      <c r="EBL84" s="90"/>
      <c r="EBM84" s="90"/>
      <c r="EBN84" s="90"/>
      <c r="EBO84" s="90"/>
      <c r="EBP84" s="90"/>
      <c r="EBQ84" s="90"/>
      <c r="EBR84" s="90"/>
      <c r="EBS84" s="90"/>
      <c r="EBT84" s="90"/>
      <c r="EBU84" s="90"/>
      <c r="EBV84" s="90"/>
      <c r="EBW84" s="90"/>
      <c r="EBX84" s="90"/>
      <c r="EBY84" s="90"/>
      <c r="EBZ84" s="90"/>
      <c r="ECA84" s="90"/>
      <c r="ECB84" s="90"/>
      <c r="ECC84" s="90"/>
      <c r="ECD84" s="90"/>
      <c r="ECE84" s="90"/>
      <c r="ECF84" s="90"/>
      <c r="ECG84" s="90"/>
      <c r="ECH84" s="90"/>
      <c r="ECI84" s="90"/>
      <c r="ECJ84" s="90"/>
      <c r="ECK84" s="90"/>
      <c r="ECL84" s="90"/>
      <c r="ECM84" s="90"/>
      <c r="ECN84" s="90"/>
      <c r="ECO84" s="90"/>
      <c r="ECP84" s="90"/>
      <c r="ECQ84" s="90"/>
      <c r="ECR84" s="90"/>
      <c r="ECS84" s="90"/>
      <c r="ECT84" s="90"/>
      <c r="ECU84" s="90"/>
      <c r="ECV84" s="90"/>
      <c r="ECW84" s="90"/>
      <c r="ECX84" s="90"/>
      <c r="ECY84" s="90"/>
      <c r="ECZ84" s="90"/>
      <c r="EDA84" s="90"/>
      <c r="EDB84" s="90"/>
      <c r="EDC84" s="90"/>
      <c r="EDD84" s="90"/>
      <c r="EDE84" s="90"/>
      <c r="EDF84" s="90"/>
      <c r="EDG84" s="90"/>
      <c r="EDH84" s="90"/>
      <c r="EDI84" s="90"/>
      <c r="EDJ84" s="90"/>
      <c r="EDK84" s="90"/>
      <c r="EDL84" s="90"/>
      <c r="EDM84" s="90"/>
      <c r="EDN84" s="90"/>
      <c r="EDO84" s="90"/>
      <c r="EDP84" s="90"/>
      <c r="EDQ84" s="90"/>
      <c r="EDR84" s="90"/>
      <c r="EDS84" s="90"/>
      <c r="EDT84" s="90"/>
      <c r="EDU84" s="90"/>
      <c r="EDV84" s="90"/>
      <c r="EDW84" s="90"/>
      <c r="EDX84" s="90"/>
      <c r="EDY84" s="90"/>
      <c r="EDZ84" s="90"/>
      <c r="EEA84" s="90"/>
      <c r="EEB84" s="90"/>
      <c r="EEC84" s="90"/>
      <c r="EED84" s="90"/>
      <c r="EEE84" s="90"/>
      <c r="EEF84" s="90"/>
      <c r="EEG84" s="90"/>
      <c r="EEH84" s="90"/>
      <c r="EEI84" s="90"/>
      <c r="EEJ84" s="90"/>
      <c r="EEK84" s="90"/>
      <c r="EEL84" s="90"/>
      <c r="EEM84" s="90"/>
      <c r="EEN84" s="90"/>
      <c r="EEO84" s="90"/>
      <c r="EEP84" s="90"/>
      <c r="EEQ84" s="90"/>
      <c r="EER84" s="90"/>
      <c r="EES84" s="90"/>
      <c r="EET84" s="90"/>
      <c r="EEU84" s="90"/>
      <c r="EEV84" s="90"/>
      <c r="EEW84" s="90"/>
      <c r="EEX84" s="90"/>
      <c r="EEY84" s="90"/>
      <c r="EEZ84" s="90"/>
      <c r="EFA84" s="90"/>
      <c r="EFB84" s="90"/>
      <c r="EFC84" s="90"/>
      <c r="EFD84" s="90"/>
      <c r="EFE84" s="90"/>
      <c r="EFF84" s="90"/>
      <c r="EFG84" s="90"/>
      <c r="EFH84" s="90"/>
      <c r="EFI84" s="90"/>
      <c r="EFJ84" s="90"/>
      <c r="EFK84" s="90"/>
      <c r="EFL84" s="90"/>
      <c r="EFM84" s="90"/>
      <c r="EFN84" s="90"/>
      <c r="EFO84" s="90"/>
      <c r="EFP84" s="90"/>
      <c r="EFQ84" s="90"/>
      <c r="EFR84" s="90"/>
      <c r="EFS84" s="90"/>
      <c r="EFT84" s="90"/>
      <c r="EFU84" s="90"/>
      <c r="EFV84" s="90"/>
      <c r="EFW84" s="90"/>
      <c r="EFX84" s="90"/>
      <c r="EFY84" s="90"/>
      <c r="EFZ84" s="90"/>
      <c r="EGA84" s="90"/>
      <c r="EGB84" s="90"/>
      <c r="EGC84" s="90"/>
      <c r="EGD84" s="90"/>
      <c r="EGE84" s="90"/>
      <c r="EGF84" s="90"/>
      <c r="EGG84" s="90"/>
      <c r="EGH84" s="90"/>
      <c r="EGI84" s="90"/>
      <c r="EGJ84" s="90"/>
      <c r="EGK84" s="90"/>
      <c r="EGL84" s="90"/>
      <c r="EGM84" s="90"/>
      <c r="EGN84" s="90"/>
      <c r="EGO84" s="90"/>
      <c r="EGP84" s="90"/>
      <c r="EGQ84" s="90"/>
      <c r="EGR84" s="90"/>
      <c r="EGS84" s="90"/>
      <c r="EGT84" s="90"/>
      <c r="EGU84" s="90"/>
      <c r="EGV84" s="90"/>
      <c r="EGW84" s="90"/>
      <c r="EGX84" s="90"/>
      <c r="EGY84" s="90"/>
      <c r="EGZ84" s="90"/>
      <c r="EHA84" s="90"/>
      <c r="EHB84" s="90"/>
      <c r="EHC84" s="90"/>
      <c r="EHD84" s="90"/>
      <c r="EHE84" s="90"/>
      <c r="EHF84" s="90"/>
      <c r="EHG84" s="90"/>
      <c r="EHH84" s="90"/>
      <c r="EHI84" s="90"/>
      <c r="EHJ84" s="90"/>
      <c r="EHK84" s="90"/>
      <c r="EHL84" s="90"/>
      <c r="EHM84" s="90"/>
      <c r="EHN84" s="90"/>
      <c r="EHO84" s="90"/>
      <c r="EHP84" s="90"/>
      <c r="EHQ84" s="90"/>
      <c r="EHR84" s="90"/>
      <c r="EHS84" s="90"/>
      <c r="EHT84" s="90"/>
      <c r="EHU84" s="90"/>
      <c r="EHV84" s="90"/>
      <c r="EHW84" s="90"/>
      <c r="EHX84" s="90"/>
      <c r="EHY84" s="90"/>
      <c r="EHZ84" s="90"/>
      <c r="EIA84" s="90"/>
      <c r="EIB84" s="90"/>
      <c r="EIC84" s="90"/>
      <c r="EID84" s="90"/>
      <c r="EIE84" s="90"/>
      <c r="EIF84" s="90"/>
      <c r="EIG84" s="90"/>
      <c r="EIH84" s="90"/>
      <c r="EII84" s="90"/>
      <c r="EIJ84" s="90"/>
      <c r="EIK84" s="90"/>
      <c r="EIL84" s="90"/>
      <c r="EIM84" s="90"/>
      <c r="EIN84" s="90"/>
      <c r="EIO84" s="90"/>
      <c r="EIP84" s="90"/>
      <c r="EIQ84" s="90"/>
      <c r="EIR84" s="90"/>
      <c r="EIS84" s="90"/>
      <c r="EIT84" s="90"/>
      <c r="EIU84" s="90"/>
      <c r="EIV84" s="90"/>
      <c r="EIW84" s="90"/>
      <c r="EIX84" s="90"/>
      <c r="EIY84" s="90"/>
      <c r="EIZ84" s="90"/>
      <c r="EJA84" s="90"/>
      <c r="EJB84" s="90"/>
      <c r="EJC84" s="90"/>
      <c r="EJD84" s="90"/>
      <c r="EJE84" s="90"/>
      <c r="EJF84" s="90"/>
      <c r="EJG84" s="90"/>
      <c r="EJH84" s="90"/>
      <c r="EJI84" s="90"/>
      <c r="EJJ84" s="90"/>
      <c r="EJK84" s="90"/>
      <c r="EJL84" s="90"/>
      <c r="EJM84" s="90"/>
      <c r="EJN84" s="90"/>
      <c r="EJO84" s="90"/>
      <c r="EJP84" s="90"/>
      <c r="EJQ84" s="90"/>
      <c r="EJR84" s="90"/>
      <c r="EJS84" s="90"/>
      <c r="EJT84" s="90"/>
      <c r="EJU84" s="90"/>
      <c r="EJV84" s="90"/>
      <c r="EJW84" s="90"/>
      <c r="EJX84" s="90"/>
      <c r="EJY84" s="90"/>
      <c r="EJZ84" s="90"/>
      <c r="EKA84" s="90"/>
      <c r="EKB84" s="90"/>
      <c r="EKC84" s="90"/>
      <c r="EKD84" s="90"/>
      <c r="EKE84" s="90"/>
      <c r="EKF84" s="90"/>
      <c r="EKG84" s="90"/>
      <c r="EKH84" s="90"/>
      <c r="EKI84" s="90"/>
      <c r="EKJ84" s="90"/>
      <c r="EKK84" s="90"/>
      <c r="EKL84" s="90"/>
      <c r="EKM84" s="90"/>
      <c r="EKN84" s="90"/>
      <c r="EKO84" s="90"/>
      <c r="EKP84" s="90"/>
      <c r="EKQ84" s="90"/>
      <c r="EKR84" s="90"/>
      <c r="EKS84" s="90"/>
      <c r="EKT84" s="90"/>
      <c r="EKU84" s="90"/>
      <c r="EKV84" s="90"/>
      <c r="EKW84" s="90"/>
      <c r="EKX84" s="90"/>
      <c r="EKY84" s="90"/>
      <c r="EKZ84" s="90"/>
      <c r="ELA84" s="90"/>
      <c r="ELB84" s="90"/>
      <c r="ELC84" s="90"/>
      <c r="ELD84" s="90"/>
      <c r="ELE84" s="90"/>
      <c r="ELF84" s="90"/>
      <c r="ELG84" s="90"/>
      <c r="ELH84" s="90"/>
      <c r="ELI84" s="90"/>
      <c r="ELJ84" s="90"/>
      <c r="ELK84" s="90"/>
      <c r="ELL84" s="90"/>
      <c r="ELM84" s="90"/>
      <c r="ELN84" s="90"/>
      <c r="ELO84" s="90"/>
      <c r="ELP84" s="90"/>
      <c r="ELQ84" s="90"/>
      <c r="ELR84" s="90"/>
      <c r="ELS84" s="90"/>
      <c r="ELT84" s="90"/>
      <c r="ELU84" s="90"/>
      <c r="ELV84" s="90"/>
      <c r="ELW84" s="90"/>
      <c r="ELX84" s="90"/>
      <c r="ELY84" s="90"/>
      <c r="ELZ84" s="90"/>
      <c r="EMA84" s="90"/>
      <c r="EMB84" s="90"/>
      <c r="EMC84" s="90"/>
      <c r="EMD84" s="90"/>
      <c r="EME84" s="90"/>
      <c r="EMF84" s="90"/>
      <c r="EMG84" s="90"/>
      <c r="EMH84" s="90"/>
      <c r="EMI84" s="90"/>
      <c r="EMJ84" s="90"/>
      <c r="EMK84" s="90"/>
      <c r="EML84" s="90"/>
      <c r="EMM84" s="90"/>
      <c r="EMN84" s="90"/>
      <c r="EMO84" s="90"/>
      <c r="EMP84" s="90"/>
      <c r="EMQ84" s="90"/>
      <c r="EMR84" s="90"/>
      <c r="EMS84" s="90"/>
      <c r="EMT84" s="90"/>
      <c r="EMU84" s="90"/>
      <c r="EMV84" s="90"/>
      <c r="EMW84" s="90"/>
      <c r="EMX84" s="90"/>
      <c r="EMY84" s="90"/>
      <c r="EMZ84" s="90"/>
      <c r="ENA84" s="90"/>
      <c r="ENB84" s="90"/>
      <c r="ENC84" s="90"/>
      <c r="END84" s="90"/>
      <c r="ENE84" s="90"/>
      <c r="ENF84" s="90"/>
      <c r="ENG84" s="90"/>
      <c r="ENH84" s="90"/>
      <c r="ENI84" s="90"/>
      <c r="ENJ84" s="90"/>
      <c r="ENK84" s="90"/>
      <c r="ENL84" s="90"/>
      <c r="ENM84" s="90"/>
      <c r="ENN84" s="90"/>
      <c r="ENO84" s="90"/>
      <c r="ENP84" s="90"/>
      <c r="ENQ84" s="90"/>
      <c r="ENR84" s="90"/>
      <c r="ENS84" s="90"/>
      <c r="ENT84" s="90"/>
      <c r="ENU84" s="90"/>
      <c r="ENV84" s="90"/>
      <c r="ENW84" s="90"/>
      <c r="ENX84" s="90"/>
      <c r="ENY84" s="90"/>
      <c r="ENZ84" s="90"/>
      <c r="EOA84" s="90"/>
      <c r="EOB84" s="90"/>
      <c r="EOC84" s="90"/>
      <c r="EOD84" s="90"/>
      <c r="EOE84" s="90"/>
      <c r="EOF84" s="90"/>
      <c r="EOG84" s="90"/>
      <c r="EOH84" s="90"/>
      <c r="EOI84" s="90"/>
      <c r="EOJ84" s="90"/>
      <c r="EOK84" s="90"/>
      <c r="EOL84" s="90"/>
      <c r="EOM84" s="90"/>
      <c r="EON84" s="90"/>
      <c r="EOO84" s="90"/>
      <c r="EOP84" s="90"/>
      <c r="EOQ84" s="90"/>
      <c r="EOR84" s="90"/>
      <c r="EOS84" s="90"/>
      <c r="EOT84" s="90"/>
      <c r="EOU84" s="90"/>
      <c r="EOV84" s="90"/>
      <c r="EOW84" s="90"/>
      <c r="EOX84" s="90"/>
      <c r="EOY84" s="90"/>
      <c r="EOZ84" s="90"/>
      <c r="EPA84" s="90"/>
      <c r="EPB84" s="90"/>
      <c r="EPC84" s="90"/>
      <c r="EPD84" s="90"/>
      <c r="EPE84" s="90"/>
      <c r="EPF84" s="90"/>
      <c r="EPG84" s="90"/>
      <c r="EPH84" s="90"/>
      <c r="EPI84" s="90"/>
      <c r="EPJ84" s="90"/>
      <c r="EPK84" s="90"/>
      <c r="EPL84" s="90"/>
      <c r="EPM84" s="90"/>
      <c r="EPN84" s="90"/>
      <c r="EPO84" s="90"/>
      <c r="EPP84" s="90"/>
      <c r="EPQ84" s="90"/>
      <c r="EPR84" s="90"/>
      <c r="EPS84" s="90"/>
      <c r="EPT84" s="90"/>
      <c r="EPU84" s="90"/>
      <c r="EPV84" s="90"/>
      <c r="EPW84" s="90"/>
      <c r="EPX84" s="90"/>
      <c r="EPY84" s="90"/>
      <c r="EPZ84" s="90"/>
      <c r="EQA84" s="90"/>
      <c r="EQB84" s="90"/>
      <c r="EQC84" s="90"/>
      <c r="EQD84" s="90"/>
      <c r="EQE84" s="90"/>
      <c r="EQF84" s="90"/>
      <c r="EQG84" s="90"/>
      <c r="EQH84" s="90"/>
      <c r="EQI84" s="90"/>
      <c r="EQJ84" s="90"/>
      <c r="EQK84" s="90"/>
      <c r="EQL84" s="90"/>
      <c r="EQM84" s="90"/>
      <c r="EQN84" s="90"/>
      <c r="EQO84" s="90"/>
      <c r="EQP84" s="90"/>
      <c r="EQQ84" s="90"/>
      <c r="EQR84" s="90"/>
      <c r="EQS84" s="90"/>
      <c r="EQT84" s="90"/>
      <c r="EQU84" s="90"/>
      <c r="EQV84" s="90"/>
      <c r="EQW84" s="90"/>
      <c r="EQX84" s="90"/>
      <c r="EQY84" s="90"/>
      <c r="EQZ84" s="90"/>
      <c r="ERA84" s="90"/>
      <c r="ERB84" s="90"/>
      <c r="ERC84" s="90"/>
      <c r="ERD84" s="90"/>
      <c r="ERE84" s="90"/>
      <c r="ERF84" s="90"/>
      <c r="ERG84" s="90"/>
      <c r="ERH84" s="90"/>
      <c r="ERI84" s="90"/>
      <c r="ERJ84" s="90"/>
      <c r="ERK84" s="90"/>
      <c r="ERL84" s="90"/>
      <c r="ERM84" s="90"/>
      <c r="ERN84" s="90"/>
      <c r="ERO84" s="90"/>
      <c r="ERP84" s="90"/>
      <c r="ERQ84" s="90"/>
      <c r="ERR84" s="90"/>
      <c r="ERS84" s="90"/>
      <c r="ERT84" s="90"/>
      <c r="ERU84" s="90"/>
      <c r="ERV84" s="90"/>
      <c r="ERW84" s="90"/>
      <c r="ERX84" s="90"/>
      <c r="ERY84" s="90"/>
      <c r="ERZ84" s="90"/>
      <c r="ESA84" s="90"/>
      <c r="ESB84" s="90"/>
      <c r="ESC84" s="90"/>
      <c r="ESD84" s="90"/>
      <c r="ESE84" s="90"/>
      <c r="ESF84" s="90"/>
      <c r="ESG84" s="90"/>
      <c r="ESH84" s="90"/>
      <c r="ESI84" s="90"/>
      <c r="ESJ84" s="90"/>
      <c r="ESK84" s="90"/>
      <c r="ESL84" s="90"/>
      <c r="ESM84" s="90"/>
      <c r="ESN84" s="90"/>
      <c r="ESO84" s="90"/>
      <c r="ESP84" s="90"/>
      <c r="ESQ84" s="90"/>
      <c r="ESR84" s="90"/>
      <c r="ESS84" s="90"/>
      <c r="EST84" s="90"/>
      <c r="ESU84" s="90"/>
      <c r="ESV84" s="90"/>
      <c r="ESW84" s="90"/>
      <c r="ESX84" s="90"/>
      <c r="ESY84" s="90"/>
      <c r="ESZ84" s="90"/>
      <c r="ETA84" s="90"/>
      <c r="ETB84" s="90"/>
      <c r="ETC84" s="90"/>
      <c r="ETD84" s="90"/>
      <c r="ETE84" s="90"/>
      <c r="ETF84" s="90"/>
      <c r="ETG84" s="90"/>
      <c r="ETH84" s="90"/>
      <c r="ETI84" s="90"/>
      <c r="ETJ84" s="90"/>
      <c r="ETK84" s="90"/>
      <c r="ETL84" s="90"/>
      <c r="ETM84" s="90"/>
      <c r="ETN84" s="90"/>
      <c r="ETO84" s="90"/>
      <c r="ETP84" s="90"/>
      <c r="ETQ84" s="90"/>
      <c r="ETR84" s="90"/>
      <c r="ETS84" s="90"/>
      <c r="ETT84" s="90"/>
      <c r="ETU84" s="90"/>
      <c r="ETV84" s="90"/>
      <c r="ETW84" s="90"/>
      <c r="ETX84" s="90"/>
      <c r="ETY84" s="90"/>
      <c r="ETZ84" s="90"/>
      <c r="EUA84" s="90"/>
      <c r="EUB84" s="90"/>
      <c r="EUC84" s="90"/>
      <c r="EUD84" s="90"/>
      <c r="EUE84" s="90"/>
      <c r="EUF84" s="90"/>
      <c r="EUG84" s="90"/>
      <c r="EUH84" s="90"/>
      <c r="EUI84" s="90"/>
      <c r="EUJ84" s="90"/>
      <c r="EUK84" s="90"/>
      <c r="EUL84" s="90"/>
      <c r="EUM84" s="90"/>
      <c r="EUN84" s="90"/>
      <c r="EUO84" s="90"/>
      <c r="EUP84" s="90"/>
      <c r="EUQ84" s="90"/>
      <c r="EUR84" s="90"/>
      <c r="EUS84" s="90"/>
      <c r="EUT84" s="90"/>
      <c r="EUU84" s="90"/>
      <c r="EUV84" s="90"/>
      <c r="EUW84" s="90"/>
      <c r="EUX84" s="90"/>
      <c r="EUY84" s="90"/>
      <c r="EUZ84" s="90"/>
      <c r="EVA84" s="90"/>
      <c r="EVB84" s="90"/>
      <c r="EVC84" s="90"/>
      <c r="EVD84" s="90"/>
      <c r="EVE84" s="90"/>
      <c r="EVF84" s="90"/>
      <c r="EVG84" s="90"/>
      <c r="EVH84" s="90"/>
      <c r="EVI84" s="90"/>
      <c r="EVJ84" s="90"/>
      <c r="EVK84" s="90"/>
      <c r="EVL84" s="90"/>
      <c r="EVM84" s="90"/>
      <c r="EVN84" s="90"/>
      <c r="EVO84" s="90"/>
      <c r="EVP84" s="90"/>
      <c r="EVQ84" s="90"/>
      <c r="EVR84" s="90"/>
      <c r="EVS84" s="90"/>
      <c r="EVT84" s="90"/>
      <c r="EVU84" s="90"/>
      <c r="EVV84" s="90"/>
      <c r="EVW84" s="90"/>
      <c r="EVX84" s="90"/>
      <c r="EVY84" s="90"/>
      <c r="EVZ84" s="90"/>
      <c r="EWA84" s="90"/>
      <c r="EWB84" s="90"/>
      <c r="EWC84" s="90"/>
      <c r="EWD84" s="90"/>
      <c r="EWE84" s="90"/>
      <c r="EWF84" s="90"/>
      <c r="EWG84" s="90"/>
      <c r="EWH84" s="90"/>
      <c r="EWI84" s="90"/>
      <c r="EWJ84" s="90"/>
      <c r="EWK84" s="90"/>
      <c r="EWL84" s="90"/>
      <c r="EWM84" s="90"/>
      <c r="EWN84" s="90"/>
      <c r="EWO84" s="90"/>
      <c r="EWP84" s="90"/>
      <c r="EWQ84" s="90"/>
      <c r="EWR84" s="90"/>
      <c r="EWS84" s="90"/>
      <c r="EWT84" s="90"/>
      <c r="EWU84" s="90"/>
      <c r="EWV84" s="90"/>
      <c r="EWW84" s="90"/>
      <c r="EWX84" s="90"/>
      <c r="EWY84" s="90"/>
      <c r="EWZ84" s="90"/>
      <c r="EXA84" s="90"/>
      <c r="EXB84" s="90"/>
      <c r="EXC84" s="90"/>
      <c r="EXD84" s="90"/>
      <c r="EXE84" s="90"/>
      <c r="EXF84" s="90"/>
      <c r="EXG84" s="90"/>
      <c r="EXH84" s="90"/>
      <c r="EXI84" s="90"/>
      <c r="EXJ84" s="90"/>
      <c r="EXK84" s="90"/>
      <c r="EXL84" s="90"/>
      <c r="EXM84" s="90"/>
      <c r="EXN84" s="90"/>
      <c r="EXO84" s="90"/>
      <c r="EXP84" s="90"/>
      <c r="EXQ84" s="90"/>
      <c r="EXR84" s="90"/>
      <c r="EXS84" s="90"/>
      <c r="EXT84" s="90"/>
      <c r="EXU84" s="90"/>
      <c r="EXV84" s="90"/>
      <c r="EXW84" s="90"/>
      <c r="EXX84" s="90"/>
      <c r="EXY84" s="90"/>
      <c r="EXZ84" s="90"/>
      <c r="EYA84" s="90"/>
      <c r="EYB84" s="90"/>
      <c r="EYC84" s="90"/>
      <c r="EYD84" s="90"/>
      <c r="EYE84" s="90"/>
      <c r="EYF84" s="90"/>
      <c r="EYG84" s="90"/>
      <c r="EYH84" s="90"/>
      <c r="EYI84" s="90"/>
      <c r="EYJ84" s="90"/>
      <c r="EYK84" s="90"/>
      <c r="EYL84" s="90"/>
      <c r="EYM84" s="90"/>
      <c r="EYN84" s="90"/>
      <c r="EYO84" s="90"/>
      <c r="EYP84" s="90"/>
      <c r="EYQ84" s="90"/>
      <c r="EYR84" s="90"/>
      <c r="EYS84" s="90"/>
      <c r="EYT84" s="90"/>
      <c r="EYU84" s="90"/>
      <c r="EYV84" s="90"/>
      <c r="EYW84" s="90"/>
      <c r="EYX84" s="90"/>
      <c r="EYY84" s="90"/>
      <c r="EYZ84" s="90"/>
      <c r="EZA84" s="90"/>
      <c r="EZB84" s="90"/>
      <c r="EZC84" s="90"/>
      <c r="EZD84" s="90"/>
      <c r="EZE84" s="90"/>
      <c r="EZF84" s="90"/>
      <c r="EZG84" s="90"/>
      <c r="EZH84" s="90"/>
      <c r="EZI84" s="90"/>
      <c r="EZJ84" s="90"/>
      <c r="EZK84" s="90"/>
      <c r="EZL84" s="90"/>
      <c r="EZM84" s="90"/>
      <c r="EZN84" s="90"/>
      <c r="EZO84" s="90"/>
      <c r="EZP84" s="90"/>
      <c r="EZQ84" s="90"/>
      <c r="EZR84" s="90"/>
      <c r="EZS84" s="90"/>
      <c r="EZT84" s="90"/>
      <c r="EZU84" s="90"/>
      <c r="EZV84" s="90"/>
      <c r="EZW84" s="90"/>
      <c r="EZX84" s="90"/>
      <c r="EZY84" s="90"/>
      <c r="EZZ84" s="90"/>
      <c r="FAA84" s="90"/>
      <c r="FAB84" s="90"/>
      <c r="FAC84" s="90"/>
      <c r="FAD84" s="90"/>
      <c r="FAE84" s="90"/>
      <c r="FAF84" s="90"/>
      <c r="FAG84" s="90"/>
      <c r="FAH84" s="90"/>
      <c r="FAI84" s="90"/>
      <c r="FAJ84" s="90"/>
      <c r="FAK84" s="90"/>
      <c r="FAL84" s="90"/>
      <c r="FAM84" s="90"/>
      <c r="FAN84" s="90"/>
      <c r="FAO84" s="90"/>
      <c r="FAP84" s="90"/>
      <c r="FAQ84" s="90"/>
      <c r="FAR84" s="90"/>
      <c r="FAS84" s="90"/>
      <c r="FAT84" s="90"/>
      <c r="FAU84" s="90"/>
      <c r="FAV84" s="90"/>
      <c r="FAW84" s="90"/>
      <c r="FAX84" s="90"/>
      <c r="FAY84" s="90"/>
      <c r="FAZ84" s="90"/>
      <c r="FBA84" s="90"/>
      <c r="FBB84" s="90"/>
      <c r="FBC84" s="90"/>
      <c r="FBD84" s="90"/>
      <c r="FBE84" s="90"/>
      <c r="FBF84" s="90"/>
      <c r="FBG84" s="90"/>
      <c r="FBH84" s="90"/>
      <c r="FBI84" s="90"/>
      <c r="FBJ84" s="90"/>
      <c r="FBK84" s="90"/>
      <c r="FBL84" s="90"/>
      <c r="FBM84" s="90"/>
      <c r="FBN84" s="90"/>
      <c r="FBO84" s="90"/>
      <c r="FBP84" s="90"/>
      <c r="FBQ84" s="90"/>
      <c r="FBR84" s="90"/>
      <c r="FBS84" s="90"/>
      <c r="FBT84" s="90"/>
      <c r="FBU84" s="90"/>
      <c r="FBV84" s="90"/>
      <c r="FBW84" s="90"/>
      <c r="FBX84" s="90"/>
      <c r="FBY84" s="90"/>
      <c r="FBZ84" s="90"/>
      <c r="FCA84" s="90"/>
      <c r="FCB84" s="90"/>
      <c r="FCC84" s="90"/>
      <c r="FCD84" s="90"/>
      <c r="FCE84" s="90"/>
      <c r="FCF84" s="90"/>
      <c r="FCG84" s="90"/>
      <c r="FCH84" s="90"/>
      <c r="FCI84" s="90"/>
      <c r="FCJ84" s="90"/>
      <c r="FCK84" s="90"/>
      <c r="FCL84" s="90"/>
      <c r="FCM84" s="90"/>
      <c r="FCN84" s="90"/>
      <c r="FCO84" s="90"/>
      <c r="FCP84" s="90"/>
      <c r="FCQ84" s="90"/>
      <c r="FCR84" s="90"/>
      <c r="FCS84" s="90"/>
      <c r="FCT84" s="90"/>
      <c r="FCU84" s="90"/>
      <c r="FCV84" s="90"/>
      <c r="FCW84" s="90"/>
      <c r="FCX84" s="90"/>
      <c r="FCY84" s="90"/>
      <c r="FCZ84" s="90"/>
      <c r="FDA84" s="90"/>
      <c r="FDB84" s="90"/>
      <c r="FDC84" s="90"/>
      <c r="FDD84" s="90"/>
      <c r="FDE84" s="90"/>
      <c r="FDF84" s="90"/>
      <c r="FDG84" s="90"/>
      <c r="FDH84" s="90"/>
      <c r="FDI84" s="90"/>
      <c r="FDJ84" s="90"/>
      <c r="FDK84" s="90"/>
      <c r="FDL84" s="90"/>
      <c r="FDM84" s="90"/>
      <c r="FDN84" s="90"/>
      <c r="FDO84" s="90"/>
      <c r="FDP84" s="90"/>
      <c r="FDQ84" s="90"/>
      <c r="FDR84" s="90"/>
      <c r="FDS84" s="90"/>
      <c r="FDT84" s="90"/>
      <c r="FDU84" s="90"/>
      <c r="FDV84" s="90"/>
      <c r="FDW84" s="90"/>
      <c r="FDX84" s="90"/>
      <c r="FDY84" s="90"/>
      <c r="FDZ84" s="90"/>
      <c r="FEA84" s="90"/>
      <c r="FEB84" s="90"/>
      <c r="FEC84" s="90"/>
      <c r="FED84" s="90"/>
      <c r="FEE84" s="90"/>
      <c r="FEF84" s="90"/>
      <c r="FEG84" s="90"/>
      <c r="FEH84" s="90"/>
      <c r="FEI84" s="90"/>
      <c r="FEJ84" s="90"/>
      <c r="FEK84" s="90"/>
      <c r="FEL84" s="90"/>
      <c r="FEM84" s="90"/>
      <c r="FEN84" s="90"/>
      <c r="FEO84" s="90"/>
      <c r="FEP84" s="90"/>
      <c r="FEQ84" s="90"/>
      <c r="FER84" s="90"/>
      <c r="FES84" s="90"/>
      <c r="FET84" s="90"/>
      <c r="FEU84" s="90"/>
      <c r="FEV84" s="90"/>
      <c r="FEW84" s="90"/>
      <c r="FEX84" s="90"/>
      <c r="FEY84" s="90"/>
      <c r="FEZ84" s="90"/>
      <c r="FFA84" s="90"/>
      <c r="FFB84" s="90"/>
      <c r="FFC84" s="90"/>
      <c r="FFD84" s="90"/>
      <c r="FFE84" s="90"/>
      <c r="FFF84" s="90"/>
      <c r="FFG84" s="90"/>
      <c r="FFH84" s="90"/>
      <c r="FFI84" s="90"/>
      <c r="FFJ84" s="90"/>
      <c r="FFK84" s="90"/>
      <c r="FFL84" s="90"/>
      <c r="FFM84" s="90"/>
      <c r="FFN84" s="90"/>
      <c r="FFO84" s="90"/>
      <c r="FFP84" s="90"/>
      <c r="FFQ84" s="90"/>
      <c r="FFR84" s="90"/>
      <c r="FFS84" s="90"/>
      <c r="FFT84" s="90"/>
      <c r="FFU84" s="90"/>
      <c r="FFV84" s="90"/>
      <c r="FFW84" s="90"/>
      <c r="FFX84" s="90"/>
      <c r="FFY84" s="90"/>
      <c r="FFZ84" s="90"/>
      <c r="FGA84" s="90"/>
      <c r="FGB84" s="90"/>
      <c r="FGC84" s="90"/>
      <c r="FGD84" s="90"/>
      <c r="FGE84" s="90"/>
      <c r="FGF84" s="90"/>
      <c r="FGG84" s="90"/>
      <c r="FGH84" s="90"/>
      <c r="FGI84" s="90"/>
      <c r="FGJ84" s="90"/>
      <c r="FGK84" s="90"/>
      <c r="FGL84" s="90"/>
      <c r="FGM84" s="90"/>
      <c r="FGN84" s="90"/>
      <c r="FGO84" s="90"/>
      <c r="FGP84" s="90"/>
      <c r="FGQ84" s="90"/>
      <c r="FGR84" s="90"/>
      <c r="FGS84" s="90"/>
      <c r="FGT84" s="90"/>
      <c r="FGU84" s="90"/>
      <c r="FGV84" s="90"/>
      <c r="FGW84" s="90"/>
      <c r="FGX84" s="90"/>
      <c r="FGY84" s="90"/>
      <c r="FGZ84" s="90"/>
      <c r="FHA84" s="90"/>
      <c r="FHB84" s="90"/>
      <c r="FHC84" s="90"/>
      <c r="FHD84" s="90"/>
      <c r="FHE84" s="90"/>
      <c r="FHF84" s="90"/>
      <c r="FHG84" s="90"/>
      <c r="FHH84" s="90"/>
      <c r="FHI84" s="90"/>
      <c r="FHJ84" s="90"/>
      <c r="FHK84" s="90"/>
      <c r="FHL84" s="90"/>
      <c r="FHM84" s="90"/>
      <c r="FHN84" s="90"/>
      <c r="FHO84" s="90"/>
      <c r="FHP84" s="90"/>
      <c r="FHQ84" s="90"/>
      <c r="FHR84" s="90"/>
      <c r="FHS84" s="90"/>
      <c r="FHT84" s="90"/>
      <c r="FHU84" s="90"/>
      <c r="FHV84" s="90"/>
      <c r="FHW84" s="90"/>
      <c r="FHX84" s="90"/>
      <c r="FHY84" s="90"/>
      <c r="FHZ84" s="90"/>
      <c r="FIA84" s="90"/>
      <c r="FIB84" s="90"/>
      <c r="FIC84" s="90"/>
      <c r="FID84" s="90"/>
      <c r="FIE84" s="90"/>
      <c r="FIF84" s="90"/>
      <c r="FIG84" s="90"/>
      <c r="FIH84" s="90"/>
      <c r="FII84" s="90"/>
      <c r="FIJ84" s="90"/>
      <c r="FIK84" s="90"/>
      <c r="FIL84" s="90"/>
      <c r="FIM84" s="90"/>
      <c r="FIN84" s="90"/>
      <c r="FIO84" s="90"/>
      <c r="FIP84" s="90"/>
      <c r="FIQ84" s="90"/>
      <c r="FIR84" s="90"/>
      <c r="FIS84" s="90"/>
      <c r="FIT84" s="90"/>
      <c r="FIU84" s="90"/>
      <c r="FIV84" s="90"/>
      <c r="FIW84" s="90"/>
      <c r="FIX84" s="90"/>
      <c r="FIY84" s="90"/>
      <c r="FIZ84" s="90"/>
      <c r="FJA84" s="90"/>
      <c r="FJB84" s="90"/>
      <c r="FJC84" s="90"/>
      <c r="FJD84" s="90"/>
      <c r="FJE84" s="90"/>
      <c r="FJF84" s="90"/>
      <c r="FJG84" s="90"/>
      <c r="FJH84" s="90"/>
      <c r="FJI84" s="90"/>
      <c r="FJJ84" s="90"/>
      <c r="FJK84" s="90"/>
      <c r="FJL84" s="90"/>
      <c r="FJM84" s="90"/>
      <c r="FJN84" s="90"/>
      <c r="FJO84" s="90"/>
      <c r="FJP84" s="90"/>
      <c r="FJQ84" s="90"/>
      <c r="FJR84" s="90"/>
      <c r="FJS84" s="90"/>
      <c r="FJT84" s="90"/>
      <c r="FJU84" s="90"/>
      <c r="FJV84" s="90"/>
      <c r="FJW84" s="90"/>
      <c r="FJX84" s="90"/>
      <c r="FJY84" s="90"/>
      <c r="FJZ84" s="90"/>
      <c r="FKA84" s="90"/>
      <c r="FKB84" s="90"/>
      <c r="FKC84" s="90"/>
      <c r="FKD84" s="90"/>
      <c r="FKE84" s="90"/>
      <c r="FKF84" s="90"/>
      <c r="FKG84" s="90"/>
      <c r="FKH84" s="90"/>
      <c r="FKI84" s="90"/>
      <c r="FKJ84" s="90"/>
      <c r="FKK84" s="90"/>
      <c r="FKL84" s="90"/>
      <c r="FKM84" s="90"/>
      <c r="FKN84" s="90"/>
      <c r="FKO84" s="90"/>
      <c r="FKP84" s="90"/>
      <c r="FKQ84" s="90"/>
      <c r="FKR84" s="90"/>
      <c r="FKS84" s="90"/>
      <c r="FKT84" s="90"/>
      <c r="FKU84" s="90"/>
      <c r="FKV84" s="90"/>
      <c r="FKW84" s="90"/>
      <c r="FKX84" s="90"/>
      <c r="FKY84" s="90"/>
      <c r="FKZ84" s="90"/>
      <c r="FLA84" s="90"/>
      <c r="FLB84" s="90"/>
      <c r="FLC84" s="90"/>
      <c r="FLD84" s="90"/>
      <c r="FLE84" s="90"/>
      <c r="FLF84" s="90"/>
      <c r="FLG84" s="90"/>
      <c r="FLH84" s="90"/>
      <c r="FLI84" s="90"/>
      <c r="FLJ84" s="90"/>
      <c r="FLK84" s="90"/>
      <c r="FLL84" s="90"/>
      <c r="FLM84" s="90"/>
      <c r="FLN84" s="90"/>
      <c r="FLO84" s="90"/>
      <c r="FLP84" s="90"/>
      <c r="FLQ84" s="90"/>
      <c r="FLR84" s="90"/>
      <c r="FLS84" s="90"/>
      <c r="FLT84" s="90"/>
      <c r="FLU84" s="90"/>
      <c r="FLV84" s="90"/>
      <c r="FLW84" s="90"/>
      <c r="FLX84" s="90"/>
      <c r="FLY84" s="90"/>
      <c r="FLZ84" s="90"/>
      <c r="FMA84" s="90"/>
      <c r="FMB84" s="90"/>
      <c r="FMC84" s="90"/>
      <c r="FMD84" s="90"/>
      <c r="FME84" s="90"/>
      <c r="FMF84" s="90"/>
      <c r="FMG84" s="90"/>
      <c r="FMH84" s="90"/>
      <c r="FMI84" s="90"/>
      <c r="FMJ84" s="90"/>
      <c r="FMK84" s="90"/>
      <c r="FML84" s="90"/>
      <c r="FMM84" s="90"/>
      <c r="FMN84" s="90"/>
      <c r="FMO84" s="90"/>
      <c r="FMP84" s="90"/>
      <c r="FMQ84" s="90"/>
      <c r="FMR84" s="90"/>
      <c r="FMS84" s="90"/>
      <c r="FMT84" s="90"/>
      <c r="FMU84" s="90"/>
      <c r="FMV84" s="90"/>
      <c r="FMW84" s="90"/>
      <c r="FMX84" s="90"/>
      <c r="FMY84" s="90"/>
      <c r="FMZ84" s="90"/>
      <c r="FNA84" s="90"/>
      <c r="FNB84" s="90"/>
      <c r="FNC84" s="90"/>
      <c r="FND84" s="90"/>
      <c r="FNE84" s="90"/>
      <c r="FNF84" s="90"/>
      <c r="FNG84" s="90"/>
      <c r="FNH84" s="90"/>
      <c r="FNI84" s="90"/>
      <c r="FNJ84" s="90"/>
      <c r="FNK84" s="90"/>
      <c r="FNL84" s="90"/>
      <c r="FNM84" s="90"/>
      <c r="FNN84" s="90"/>
      <c r="FNO84" s="90"/>
      <c r="FNP84" s="90"/>
      <c r="FNQ84" s="90"/>
      <c r="FNR84" s="90"/>
      <c r="FNS84" s="90"/>
      <c r="FNT84" s="90"/>
      <c r="FNU84" s="90"/>
      <c r="FNV84" s="90"/>
      <c r="FNW84" s="90"/>
      <c r="FNX84" s="90"/>
      <c r="FNY84" s="90"/>
      <c r="FNZ84" s="90"/>
      <c r="FOA84" s="90"/>
      <c r="FOB84" s="90"/>
      <c r="FOC84" s="90"/>
      <c r="FOD84" s="90"/>
      <c r="FOE84" s="90"/>
      <c r="FOF84" s="90"/>
      <c r="FOG84" s="90"/>
      <c r="FOH84" s="90"/>
      <c r="FOI84" s="90"/>
      <c r="FOJ84" s="90"/>
      <c r="FOK84" s="90"/>
      <c r="FOL84" s="90"/>
      <c r="FOM84" s="90"/>
      <c r="FON84" s="90"/>
      <c r="FOO84" s="90"/>
      <c r="FOP84" s="90"/>
      <c r="FOQ84" s="90"/>
      <c r="FOR84" s="90"/>
      <c r="FOS84" s="90"/>
      <c r="FOT84" s="90"/>
      <c r="FOU84" s="90"/>
      <c r="FOV84" s="90"/>
      <c r="FOW84" s="90"/>
      <c r="FOX84" s="90"/>
      <c r="FOY84" s="90"/>
      <c r="FOZ84" s="90"/>
      <c r="FPA84" s="90"/>
      <c r="FPB84" s="90"/>
      <c r="FPC84" s="90"/>
      <c r="FPD84" s="90"/>
      <c r="FPE84" s="90"/>
      <c r="FPF84" s="90"/>
      <c r="FPG84" s="90"/>
      <c r="FPH84" s="90"/>
      <c r="FPI84" s="90"/>
      <c r="FPJ84" s="90"/>
      <c r="FPK84" s="90"/>
      <c r="FPL84" s="90"/>
      <c r="FPM84" s="90"/>
      <c r="FPN84" s="90"/>
      <c r="FPO84" s="90"/>
      <c r="FPP84" s="90"/>
      <c r="FPQ84" s="90"/>
      <c r="FPR84" s="90"/>
      <c r="FPS84" s="90"/>
      <c r="FPT84" s="90"/>
      <c r="FPU84" s="90"/>
      <c r="FPV84" s="90"/>
      <c r="FPW84" s="90"/>
      <c r="FPX84" s="90"/>
      <c r="FPY84" s="90"/>
      <c r="FPZ84" s="90"/>
      <c r="FQA84" s="90"/>
      <c r="FQB84" s="90"/>
      <c r="FQC84" s="90"/>
      <c r="FQD84" s="90"/>
      <c r="FQE84" s="90"/>
      <c r="FQF84" s="90"/>
      <c r="FQG84" s="90"/>
      <c r="FQH84" s="90"/>
      <c r="FQI84" s="90"/>
      <c r="FQJ84" s="90"/>
      <c r="FQK84" s="90"/>
      <c r="FQL84" s="90"/>
      <c r="FQM84" s="90"/>
      <c r="FQN84" s="90"/>
      <c r="FQO84" s="90"/>
      <c r="FQP84" s="90"/>
      <c r="FQQ84" s="90"/>
      <c r="FQR84" s="90"/>
      <c r="FQS84" s="90"/>
      <c r="FQT84" s="90"/>
      <c r="FQU84" s="90"/>
      <c r="FQV84" s="90"/>
      <c r="FQW84" s="90"/>
      <c r="FQX84" s="90"/>
      <c r="FQY84" s="90"/>
      <c r="FQZ84" s="90"/>
      <c r="FRA84" s="90"/>
      <c r="FRB84" s="90"/>
      <c r="FRC84" s="90"/>
      <c r="FRD84" s="90"/>
      <c r="FRE84" s="90"/>
      <c r="FRF84" s="90"/>
      <c r="FRG84" s="90"/>
      <c r="FRH84" s="90"/>
      <c r="FRI84" s="90"/>
      <c r="FRJ84" s="90"/>
      <c r="FRK84" s="90"/>
      <c r="FRL84" s="90"/>
      <c r="FRM84" s="90"/>
      <c r="FRN84" s="90"/>
      <c r="FRO84" s="90"/>
      <c r="FRP84" s="90"/>
      <c r="FRQ84" s="90"/>
      <c r="FRR84" s="90"/>
      <c r="FRS84" s="90"/>
      <c r="FRT84" s="90"/>
      <c r="FRU84" s="90"/>
      <c r="FRV84" s="90"/>
      <c r="FRW84" s="90"/>
      <c r="FRX84" s="90"/>
      <c r="FRY84" s="90"/>
      <c r="FRZ84" s="90"/>
      <c r="FSA84" s="90"/>
      <c r="FSB84" s="90"/>
      <c r="FSC84" s="90"/>
      <c r="FSD84" s="90"/>
      <c r="FSE84" s="90"/>
      <c r="FSF84" s="90"/>
      <c r="FSG84" s="90"/>
      <c r="FSH84" s="90"/>
      <c r="FSI84" s="90"/>
      <c r="FSJ84" s="90"/>
      <c r="FSK84" s="90"/>
      <c r="FSL84" s="90"/>
      <c r="FSM84" s="90"/>
      <c r="FSN84" s="90"/>
      <c r="FSO84" s="90"/>
      <c r="FSP84" s="90"/>
      <c r="FSQ84" s="90"/>
      <c r="FSR84" s="90"/>
      <c r="FSS84" s="90"/>
      <c r="FST84" s="90"/>
      <c r="FSU84" s="90"/>
      <c r="FSV84" s="90"/>
      <c r="FSW84" s="90"/>
      <c r="FSX84" s="90"/>
      <c r="FSY84" s="90"/>
      <c r="FSZ84" s="90"/>
      <c r="FTA84" s="90"/>
      <c r="FTB84" s="90"/>
      <c r="FTC84" s="90"/>
      <c r="FTD84" s="90"/>
      <c r="FTE84" s="90"/>
      <c r="FTF84" s="90"/>
      <c r="FTG84" s="90"/>
      <c r="FTH84" s="90"/>
      <c r="FTI84" s="90"/>
      <c r="FTJ84" s="90"/>
      <c r="FTK84" s="90"/>
      <c r="FTL84" s="90"/>
      <c r="FTM84" s="90"/>
      <c r="FTN84" s="90"/>
      <c r="FTO84" s="90"/>
      <c r="FTP84" s="90"/>
      <c r="FTQ84" s="90"/>
      <c r="FTR84" s="90"/>
      <c r="FTS84" s="90"/>
      <c r="FTT84" s="90"/>
      <c r="FTU84" s="90"/>
      <c r="FTV84" s="90"/>
      <c r="FTW84" s="90"/>
      <c r="FTX84" s="90"/>
      <c r="FTY84" s="90"/>
      <c r="FTZ84" s="90"/>
      <c r="FUA84" s="90"/>
      <c r="FUB84" s="90"/>
      <c r="FUC84" s="90"/>
      <c r="FUD84" s="90"/>
      <c r="FUE84" s="90"/>
      <c r="FUF84" s="90"/>
      <c r="FUG84" s="90"/>
      <c r="FUH84" s="90"/>
      <c r="FUI84" s="90"/>
      <c r="FUJ84" s="90"/>
      <c r="FUK84" s="90"/>
      <c r="FUL84" s="90"/>
      <c r="FUM84" s="90"/>
      <c r="FUN84" s="90"/>
      <c r="FUO84" s="90"/>
      <c r="FUP84" s="90"/>
      <c r="FUQ84" s="90"/>
      <c r="FUR84" s="90"/>
      <c r="FUS84" s="90"/>
      <c r="FUT84" s="90"/>
      <c r="FUU84" s="90"/>
      <c r="FUV84" s="90"/>
      <c r="FUW84" s="90"/>
      <c r="FUX84" s="90"/>
      <c r="FUY84" s="90"/>
      <c r="FUZ84" s="90"/>
      <c r="FVA84" s="90"/>
      <c r="FVB84" s="90"/>
      <c r="FVC84" s="90"/>
      <c r="FVD84" s="90"/>
      <c r="FVE84" s="90"/>
      <c r="FVF84" s="90"/>
      <c r="FVG84" s="90"/>
      <c r="FVH84" s="90"/>
      <c r="FVI84" s="90"/>
      <c r="FVJ84" s="90"/>
      <c r="FVK84" s="90"/>
      <c r="FVL84" s="90"/>
      <c r="FVM84" s="90"/>
      <c r="FVN84" s="90"/>
      <c r="FVO84" s="90"/>
      <c r="FVP84" s="90"/>
      <c r="FVQ84" s="90"/>
      <c r="FVR84" s="90"/>
      <c r="FVS84" s="90"/>
      <c r="FVT84" s="90"/>
      <c r="FVU84" s="90"/>
      <c r="FVV84" s="90"/>
      <c r="FVW84" s="90"/>
      <c r="FVX84" s="90"/>
      <c r="FVY84" s="90"/>
      <c r="FVZ84" s="90"/>
      <c r="FWA84" s="90"/>
      <c r="FWB84" s="90"/>
      <c r="FWC84" s="90"/>
      <c r="FWD84" s="90"/>
      <c r="FWE84" s="90"/>
      <c r="FWF84" s="90"/>
      <c r="FWG84" s="90"/>
      <c r="FWH84" s="90"/>
      <c r="FWI84" s="90"/>
      <c r="FWJ84" s="90"/>
      <c r="FWK84" s="90"/>
      <c r="FWL84" s="90"/>
      <c r="FWM84" s="90"/>
      <c r="FWN84" s="90"/>
      <c r="FWO84" s="90"/>
      <c r="FWP84" s="90"/>
      <c r="FWQ84" s="90"/>
      <c r="FWR84" s="90"/>
      <c r="FWS84" s="90"/>
      <c r="FWT84" s="90"/>
      <c r="FWU84" s="90"/>
      <c r="FWV84" s="90"/>
      <c r="FWW84" s="90"/>
      <c r="FWX84" s="90"/>
      <c r="FWY84" s="90"/>
      <c r="FWZ84" s="90"/>
      <c r="FXA84" s="90"/>
      <c r="FXB84" s="90"/>
      <c r="FXC84" s="90"/>
      <c r="FXD84" s="90"/>
      <c r="FXE84" s="90"/>
      <c r="FXF84" s="90"/>
      <c r="FXG84" s="90"/>
      <c r="FXH84" s="90"/>
      <c r="FXI84" s="90"/>
      <c r="FXJ84" s="90"/>
      <c r="FXK84" s="90"/>
      <c r="FXL84" s="90"/>
      <c r="FXM84" s="90"/>
      <c r="FXN84" s="90"/>
      <c r="FXO84" s="90"/>
      <c r="FXP84" s="90"/>
      <c r="FXQ84" s="90"/>
      <c r="FXR84" s="90"/>
      <c r="FXS84" s="90"/>
      <c r="FXT84" s="90"/>
      <c r="FXU84" s="90"/>
      <c r="FXV84" s="90"/>
      <c r="FXW84" s="90"/>
      <c r="FXX84" s="90"/>
      <c r="FXY84" s="90"/>
      <c r="FXZ84" s="90"/>
      <c r="FYA84" s="90"/>
      <c r="FYB84" s="90"/>
      <c r="FYC84" s="90"/>
      <c r="FYD84" s="90"/>
      <c r="FYE84" s="90"/>
      <c r="FYF84" s="90"/>
      <c r="FYG84" s="90"/>
      <c r="FYH84" s="90"/>
      <c r="FYI84" s="90"/>
      <c r="FYJ84" s="90"/>
      <c r="FYK84" s="90"/>
      <c r="FYL84" s="90"/>
      <c r="FYM84" s="90"/>
      <c r="FYN84" s="90"/>
      <c r="FYO84" s="90"/>
      <c r="FYP84" s="90"/>
      <c r="FYQ84" s="90"/>
      <c r="FYR84" s="90"/>
      <c r="FYS84" s="90"/>
      <c r="FYT84" s="90"/>
      <c r="FYU84" s="90"/>
      <c r="FYV84" s="90"/>
      <c r="FYW84" s="90"/>
      <c r="FYX84" s="90"/>
      <c r="FYY84" s="90"/>
      <c r="FYZ84" s="90"/>
      <c r="FZA84" s="90"/>
      <c r="FZB84" s="90"/>
      <c r="FZC84" s="90"/>
      <c r="FZD84" s="90"/>
      <c r="FZE84" s="90"/>
      <c r="FZF84" s="90"/>
      <c r="FZG84" s="90"/>
      <c r="FZH84" s="90"/>
      <c r="FZI84" s="90"/>
      <c r="FZJ84" s="90"/>
      <c r="FZK84" s="90"/>
      <c r="FZL84" s="90"/>
      <c r="FZM84" s="90"/>
      <c r="FZN84" s="90"/>
      <c r="FZO84" s="90"/>
      <c r="FZP84" s="90"/>
      <c r="FZQ84" s="90"/>
      <c r="FZR84" s="90"/>
      <c r="FZS84" s="90"/>
      <c r="FZT84" s="90"/>
      <c r="FZU84" s="90"/>
      <c r="FZV84" s="90"/>
      <c r="FZW84" s="90"/>
      <c r="FZX84" s="90"/>
      <c r="FZY84" s="90"/>
      <c r="FZZ84" s="90"/>
      <c r="GAA84" s="90"/>
      <c r="GAB84" s="90"/>
      <c r="GAC84" s="90"/>
      <c r="GAD84" s="90"/>
      <c r="GAE84" s="90"/>
      <c r="GAF84" s="90"/>
      <c r="GAG84" s="90"/>
      <c r="GAH84" s="90"/>
      <c r="GAI84" s="90"/>
      <c r="GAJ84" s="90"/>
      <c r="GAK84" s="90"/>
      <c r="GAL84" s="90"/>
      <c r="GAM84" s="90"/>
      <c r="GAN84" s="90"/>
      <c r="GAO84" s="90"/>
      <c r="GAP84" s="90"/>
      <c r="GAQ84" s="90"/>
      <c r="GAR84" s="90"/>
      <c r="GAS84" s="90"/>
      <c r="GAT84" s="90"/>
      <c r="GAU84" s="90"/>
      <c r="GAV84" s="90"/>
      <c r="GAW84" s="90"/>
      <c r="GAX84" s="90"/>
      <c r="GAY84" s="90"/>
      <c r="GAZ84" s="90"/>
      <c r="GBA84" s="90"/>
      <c r="GBB84" s="90"/>
      <c r="GBC84" s="90"/>
      <c r="GBD84" s="90"/>
      <c r="GBE84" s="90"/>
      <c r="GBF84" s="90"/>
      <c r="GBG84" s="90"/>
      <c r="GBH84" s="90"/>
      <c r="GBI84" s="90"/>
      <c r="GBJ84" s="90"/>
      <c r="GBK84" s="90"/>
      <c r="GBL84" s="90"/>
      <c r="GBM84" s="90"/>
      <c r="GBN84" s="90"/>
      <c r="GBO84" s="90"/>
      <c r="GBP84" s="90"/>
      <c r="GBQ84" s="90"/>
      <c r="GBR84" s="90"/>
      <c r="GBS84" s="90"/>
      <c r="GBT84" s="90"/>
      <c r="GBU84" s="90"/>
      <c r="GBV84" s="90"/>
      <c r="GBW84" s="90"/>
      <c r="GBX84" s="90"/>
      <c r="GBY84" s="90"/>
      <c r="GBZ84" s="90"/>
      <c r="GCA84" s="90"/>
      <c r="GCB84" s="90"/>
      <c r="GCC84" s="90"/>
      <c r="GCD84" s="90"/>
      <c r="GCE84" s="90"/>
      <c r="GCF84" s="90"/>
      <c r="GCG84" s="90"/>
      <c r="GCH84" s="90"/>
      <c r="GCI84" s="90"/>
      <c r="GCJ84" s="90"/>
      <c r="GCK84" s="90"/>
      <c r="GCL84" s="90"/>
      <c r="GCM84" s="90"/>
      <c r="GCN84" s="90"/>
      <c r="GCO84" s="90"/>
      <c r="GCP84" s="90"/>
      <c r="GCQ84" s="90"/>
      <c r="GCR84" s="90"/>
      <c r="GCS84" s="90"/>
      <c r="GCT84" s="90"/>
      <c r="GCU84" s="90"/>
      <c r="GCV84" s="90"/>
      <c r="GCW84" s="90"/>
      <c r="GCX84" s="90"/>
      <c r="GCY84" s="90"/>
      <c r="GCZ84" s="90"/>
      <c r="GDA84" s="90"/>
      <c r="GDB84" s="90"/>
      <c r="GDC84" s="90"/>
      <c r="GDD84" s="90"/>
      <c r="GDE84" s="90"/>
      <c r="GDF84" s="90"/>
      <c r="GDG84" s="90"/>
      <c r="GDH84" s="90"/>
      <c r="GDI84" s="90"/>
      <c r="GDJ84" s="90"/>
      <c r="GDK84" s="90"/>
      <c r="GDL84" s="90"/>
      <c r="GDM84" s="90"/>
      <c r="GDN84" s="90"/>
      <c r="GDO84" s="90"/>
      <c r="GDP84" s="90"/>
      <c r="GDQ84" s="90"/>
      <c r="GDR84" s="90"/>
      <c r="GDS84" s="90"/>
      <c r="GDT84" s="90"/>
      <c r="GDU84" s="90"/>
      <c r="GDV84" s="90"/>
      <c r="GDW84" s="90"/>
      <c r="GDX84" s="90"/>
      <c r="GDY84" s="90"/>
      <c r="GDZ84" s="90"/>
      <c r="GEA84" s="90"/>
      <c r="GEB84" s="90"/>
      <c r="GEC84" s="90"/>
      <c r="GED84" s="90"/>
      <c r="GEE84" s="90"/>
      <c r="GEF84" s="90"/>
      <c r="GEG84" s="90"/>
      <c r="GEH84" s="90"/>
      <c r="GEI84" s="90"/>
      <c r="GEJ84" s="90"/>
      <c r="GEK84" s="90"/>
      <c r="GEL84" s="90"/>
      <c r="GEM84" s="90"/>
      <c r="GEN84" s="90"/>
      <c r="GEO84" s="90"/>
      <c r="GEP84" s="90"/>
      <c r="GEQ84" s="90"/>
      <c r="GER84" s="90"/>
      <c r="GES84" s="90"/>
      <c r="GET84" s="90"/>
      <c r="GEU84" s="90"/>
      <c r="GEV84" s="90"/>
      <c r="GEW84" s="90"/>
      <c r="GEX84" s="90"/>
      <c r="GEY84" s="90"/>
      <c r="GEZ84" s="90"/>
      <c r="GFA84" s="90"/>
      <c r="GFB84" s="90"/>
      <c r="GFC84" s="90"/>
      <c r="GFD84" s="90"/>
      <c r="GFE84" s="90"/>
      <c r="GFF84" s="90"/>
      <c r="GFG84" s="90"/>
      <c r="GFH84" s="90"/>
      <c r="GFI84" s="90"/>
      <c r="GFJ84" s="90"/>
      <c r="GFK84" s="90"/>
      <c r="GFL84" s="90"/>
      <c r="GFM84" s="90"/>
      <c r="GFN84" s="90"/>
      <c r="GFO84" s="90"/>
      <c r="GFP84" s="90"/>
      <c r="GFQ84" s="90"/>
      <c r="GFR84" s="90"/>
      <c r="GFS84" s="90"/>
      <c r="GFT84" s="90"/>
      <c r="GFU84" s="90"/>
      <c r="GFV84" s="90"/>
      <c r="GFW84" s="90"/>
      <c r="GFX84" s="90"/>
      <c r="GFY84" s="90"/>
      <c r="GFZ84" s="90"/>
      <c r="GGA84" s="90"/>
      <c r="GGB84" s="90"/>
      <c r="GGC84" s="90"/>
      <c r="GGD84" s="90"/>
      <c r="GGE84" s="90"/>
      <c r="GGF84" s="90"/>
      <c r="GGG84" s="90"/>
      <c r="GGH84" s="90"/>
      <c r="GGI84" s="90"/>
      <c r="GGJ84" s="90"/>
      <c r="GGK84" s="90"/>
      <c r="GGL84" s="90"/>
      <c r="GGM84" s="90"/>
      <c r="GGN84" s="90"/>
      <c r="GGO84" s="90"/>
      <c r="GGP84" s="90"/>
      <c r="GGQ84" s="90"/>
      <c r="GGR84" s="90"/>
      <c r="GGS84" s="90"/>
      <c r="GGT84" s="90"/>
      <c r="GGU84" s="90"/>
      <c r="GGV84" s="90"/>
      <c r="GGW84" s="90"/>
      <c r="GGX84" s="90"/>
      <c r="GGY84" s="90"/>
      <c r="GGZ84" s="90"/>
      <c r="GHA84" s="90"/>
      <c r="GHB84" s="90"/>
      <c r="GHC84" s="90"/>
      <c r="GHD84" s="90"/>
      <c r="GHE84" s="90"/>
      <c r="GHF84" s="90"/>
      <c r="GHG84" s="90"/>
      <c r="GHH84" s="90"/>
      <c r="GHI84" s="90"/>
      <c r="GHJ84" s="90"/>
      <c r="GHK84" s="90"/>
      <c r="GHL84" s="90"/>
      <c r="GHM84" s="90"/>
      <c r="GHN84" s="90"/>
      <c r="GHO84" s="90"/>
      <c r="GHP84" s="90"/>
      <c r="GHQ84" s="90"/>
      <c r="GHR84" s="90"/>
      <c r="GHS84" s="90"/>
      <c r="GHT84" s="90"/>
      <c r="GHU84" s="90"/>
      <c r="GHV84" s="90"/>
      <c r="GHW84" s="90"/>
      <c r="GHX84" s="90"/>
      <c r="GHY84" s="90"/>
      <c r="GHZ84" s="90"/>
      <c r="GIA84" s="90"/>
      <c r="GIB84" s="90"/>
      <c r="GIC84" s="90"/>
      <c r="GID84" s="90"/>
      <c r="GIE84" s="90"/>
      <c r="GIF84" s="90"/>
      <c r="GIG84" s="90"/>
      <c r="GIH84" s="90"/>
      <c r="GII84" s="90"/>
      <c r="GIJ84" s="90"/>
      <c r="GIK84" s="90"/>
      <c r="GIL84" s="90"/>
      <c r="GIM84" s="90"/>
      <c r="GIN84" s="90"/>
      <c r="GIO84" s="90"/>
      <c r="GIP84" s="90"/>
      <c r="GIQ84" s="90"/>
      <c r="GIR84" s="90"/>
      <c r="GIS84" s="90"/>
      <c r="GIT84" s="90"/>
      <c r="GIU84" s="90"/>
      <c r="GIV84" s="90"/>
      <c r="GIW84" s="90"/>
      <c r="GIX84" s="90"/>
      <c r="GIY84" s="90"/>
      <c r="GIZ84" s="90"/>
      <c r="GJA84" s="90"/>
      <c r="GJB84" s="90"/>
      <c r="GJC84" s="90"/>
      <c r="GJD84" s="90"/>
      <c r="GJE84" s="90"/>
      <c r="GJF84" s="90"/>
      <c r="GJG84" s="90"/>
      <c r="GJH84" s="90"/>
      <c r="GJI84" s="90"/>
      <c r="GJJ84" s="90"/>
      <c r="GJK84" s="90"/>
      <c r="GJL84" s="90"/>
      <c r="GJM84" s="90"/>
      <c r="GJN84" s="90"/>
      <c r="GJO84" s="90"/>
      <c r="GJP84" s="90"/>
      <c r="GJQ84" s="90"/>
      <c r="GJR84" s="90"/>
      <c r="GJS84" s="90"/>
      <c r="GJT84" s="90"/>
      <c r="GJU84" s="90"/>
      <c r="GJV84" s="90"/>
      <c r="GJW84" s="90"/>
      <c r="GJX84" s="90"/>
      <c r="GJY84" s="90"/>
      <c r="GJZ84" s="90"/>
      <c r="GKA84" s="90"/>
      <c r="GKB84" s="90"/>
      <c r="GKC84" s="90"/>
      <c r="GKD84" s="90"/>
      <c r="GKE84" s="90"/>
      <c r="GKF84" s="90"/>
      <c r="GKG84" s="90"/>
      <c r="GKH84" s="90"/>
      <c r="GKI84" s="90"/>
      <c r="GKJ84" s="90"/>
      <c r="GKK84" s="90"/>
      <c r="GKL84" s="90"/>
      <c r="GKM84" s="90"/>
      <c r="GKN84" s="90"/>
      <c r="GKO84" s="90"/>
      <c r="GKP84" s="90"/>
      <c r="GKQ84" s="90"/>
      <c r="GKR84" s="90"/>
      <c r="GKS84" s="90"/>
      <c r="GKT84" s="90"/>
      <c r="GKU84" s="90"/>
      <c r="GKV84" s="90"/>
      <c r="GKW84" s="90"/>
      <c r="GKX84" s="90"/>
      <c r="GKY84" s="90"/>
      <c r="GKZ84" s="90"/>
      <c r="GLA84" s="90"/>
      <c r="GLB84" s="90"/>
      <c r="GLC84" s="90"/>
      <c r="GLD84" s="90"/>
      <c r="GLE84" s="90"/>
      <c r="GLF84" s="90"/>
      <c r="GLG84" s="90"/>
      <c r="GLH84" s="90"/>
      <c r="GLI84" s="90"/>
      <c r="GLJ84" s="90"/>
      <c r="GLK84" s="90"/>
      <c r="GLL84" s="90"/>
      <c r="GLM84" s="90"/>
      <c r="GLN84" s="90"/>
      <c r="GLO84" s="90"/>
      <c r="GLP84" s="90"/>
      <c r="GLQ84" s="90"/>
      <c r="GLR84" s="90"/>
      <c r="GLS84" s="90"/>
      <c r="GLT84" s="90"/>
      <c r="GLU84" s="90"/>
      <c r="GLV84" s="90"/>
      <c r="GLW84" s="90"/>
      <c r="GLX84" s="90"/>
      <c r="GLY84" s="90"/>
      <c r="GLZ84" s="90"/>
      <c r="GMA84" s="90"/>
      <c r="GMB84" s="90"/>
      <c r="GMC84" s="90"/>
      <c r="GMD84" s="90"/>
      <c r="GME84" s="90"/>
      <c r="GMF84" s="90"/>
      <c r="GMG84" s="90"/>
      <c r="GMH84" s="90"/>
      <c r="GMI84" s="90"/>
      <c r="GMJ84" s="90"/>
      <c r="GMK84" s="90"/>
      <c r="GML84" s="90"/>
      <c r="GMM84" s="90"/>
      <c r="GMN84" s="90"/>
      <c r="GMO84" s="90"/>
      <c r="GMP84" s="90"/>
      <c r="GMQ84" s="90"/>
      <c r="GMR84" s="90"/>
      <c r="GMS84" s="90"/>
      <c r="GMT84" s="90"/>
      <c r="GMU84" s="90"/>
      <c r="GMV84" s="90"/>
      <c r="GMW84" s="90"/>
      <c r="GMX84" s="90"/>
      <c r="GMY84" s="90"/>
      <c r="GMZ84" s="90"/>
      <c r="GNA84" s="90"/>
      <c r="GNB84" s="90"/>
      <c r="GNC84" s="90"/>
      <c r="GND84" s="90"/>
      <c r="GNE84" s="90"/>
      <c r="GNF84" s="90"/>
      <c r="GNG84" s="90"/>
      <c r="GNH84" s="90"/>
      <c r="GNI84" s="90"/>
      <c r="GNJ84" s="90"/>
      <c r="GNK84" s="90"/>
      <c r="GNL84" s="90"/>
      <c r="GNM84" s="90"/>
      <c r="GNN84" s="90"/>
      <c r="GNO84" s="90"/>
      <c r="GNP84" s="90"/>
      <c r="GNQ84" s="90"/>
      <c r="GNR84" s="90"/>
      <c r="GNS84" s="90"/>
      <c r="GNT84" s="90"/>
      <c r="GNU84" s="90"/>
      <c r="GNV84" s="90"/>
      <c r="GNW84" s="90"/>
      <c r="GNX84" s="90"/>
      <c r="GNY84" s="90"/>
      <c r="GNZ84" s="90"/>
      <c r="GOA84" s="90"/>
      <c r="GOB84" s="90"/>
      <c r="GOC84" s="90"/>
      <c r="GOD84" s="90"/>
      <c r="GOE84" s="90"/>
      <c r="GOF84" s="90"/>
      <c r="GOG84" s="90"/>
      <c r="GOH84" s="90"/>
      <c r="GOI84" s="90"/>
      <c r="GOJ84" s="90"/>
      <c r="GOK84" s="90"/>
      <c r="GOL84" s="90"/>
      <c r="GOM84" s="90"/>
      <c r="GON84" s="90"/>
      <c r="GOO84" s="90"/>
      <c r="GOP84" s="90"/>
      <c r="GOQ84" s="90"/>
      <c r="GOR84" s="90"/>
      <c r="GOS84" s="90"/>
      <c r="GOT84" s="90"/>
      <c r="GOU84" s="90"/>
      <c r="GOV84" s="90"/>
      <c r="GOW84" s="90"/>
      <c r="GOX84" s="90"/>
      <c r="GOY84" s="90"/>
      <c r="GOZ84" s="90"/>
      <c r="GPA84" s="90"/>
      <c r="GPB84" s="90"/>
      <c r="GPC84" s="90"/>
      <c r="GPD84" s="90"/>
      <c r="GPE84" s="90"/>
      <c r="GPF84" s="90"/>
      <c r="GPG84" s="90"/>
      <c r="GPH84" s="90"/>
      <c r="GPI84" s="90"/>
      <c r="GPJ84" s="90"/>
      <c r="GPK84" s="90"/>
      <c r="GPL84" s="90"/>
      <c r="GPM84" s="90"/>
      <c r="GPN84" s="90"/>
      <c r="GPO84" s="90"/>
      <c r="GPP84" s="90"/>
      <c r="GPQ84" s="90"/>
      <c r="GPR84" s="90"/>
      <c r="GPS84" s="90"/>
      <c r="GPT84" s="90"/>
      <c r="GPU84" s="90"/>
      <c r="GPV84" s="90"/>
      <c r="GPW84" s="90"/>
      <c r="GPX84" s="90"/>
      <c r="GPY84" s="90"/>
      <c r="GPZ84" s="90"/>
      <c r="GQA84" s="90"/>
      <c r="GQB84" s="90"/>
      <c r="GQC84" s="90"/>
      <c r="GQD84" s="90"/>
      <c r="GQE84" s="90"/>
      <c r="GQF84" s="90"/>
      <c r="GQG84" s="90"/>
      <c r="GQH84" s="90"/>
      <c r="GQI84" s="90"/>
      <c r="GQJ84" s="90"/>
      <c r="GQK84" s="90"/>
      <c r="GQL84" s="90"/>
      <c r="GQM84" s="90"/>
      <c r="GQN84" s="90"/>
      <c r="GQO84" s="90"/>
      <c r="GQP84" s="90"/>
      <c r="GQQ84" s="90"/>
      <c r="GQR84" s="90"/>
      <c r="GQS84" s="90"/>
      <c r="GQT84" s="90"/>
      <c r="GQU84" s="90"/>
      <c r="GQV84" s="90"/>
      <c r="GQW84" s="90"/>
      <c r="GQX84" s="90"/>
      <c r="GQY84" s="90"/>
      <c r="GQZ84" s="90"/>
      <c r="GRA84" s="90"/>
      <c r="GRB84" s="90"/>
      <c r="GRC84" s="90"/>
      <c r="GRD84" s="90"/>
      <c r="GRE84" s="90"/>
      <c r="GRF84" s="90"/>
      <c r="GRG84" s="90"/>
      <c r="GRH84" s="90"/>
      <c r="GRI84" s="90"/>
      <c r="GRJ84" s="90"/>
      <c r="GRK84" s="90"/>
      <c r="GRL84" s="90"/>
      <c r="GRM84" s="90"/>
      <c r="GRN84" s="90"/>
      <c r="GRO84" s="90"/>
      <c r="GRP84" s="90"/>
      <c r="GRQ84" s="90"/>
      <c r="GRR84" s="90"/>
      <c r="GRS84" s="90"/>
      <c r="GRT84" s="90"/>
      <c r="GRU84" s="90"/>
      <c r="GRV84" s="90"/>
      <c r="GRW84" s="90"/>
      <c r="GRX84" s="90"/>
      <c r="GRY84" s="90"/>
      <c r="GRZ84" s="90"/>
      <c r="GSA84" s="90"/>
      <c r="GSB84" s="90"/>
      <c r="GSC84" s="90"/>
      <c r="GSD84" s="90"/>
      <c r="GSE84" s="90"/>
      <c r="GSF84" s="90"/>
      <c r="GSG84" s="90"/>
      <c r="GSH84" s="90"/>
      <c r="GSI84" s="90"/>
      <c r="GSJ84" s="90"/>
      <c r="GSK84" s="90"/>
      <c r="GSL84" s="90"/>
      <c r="GSM84" s="90"/>
      <c r="GSN84" s="90"/>
      <c r="GSO84" s="90"/>
      <c r="GSP84" s="90"/>
      <c r="GSQ84" s="90"/>
      <c r="GSR84" s="90"/>
      <c r="GSS84" s="90"/>
      <c r="GST84" s="90"/>
      <c r="GSU84" s="90"/>
      <c r="GSV84" s="90"/>
      <c r="GSW84" s="90"/>
      <c r="GSX84" s="90"/>
      <c r="GSY84" s="90"/>
      <c r="GSZ84" s="90"/>
      <c r="GTA84" s="90"/>
      <c r="GTB84" s="90"/>
      <c r="GTC84" s="90"/>
      <c r="GTD84" s="90"/>
      <c r="GTE84" s="90"/>
      <c r="GTF84" s="90"/>
      <c r="GTG84" s="90"/>
      <c r="GTH84" s="90"/>
      <c r="GTI84" s="90"/>
      <c r="GTJ84" s="90"/>
      <c r="GTK84" s="90"/>
      <c r="GTL84" s="90"/>
      <c r="GTM84" s="90"/>
      <c r="GTN84" s="90"/>
      <c r="GTO84" s="90"/>
      <c r="GTP84" s="90"/>
      <c r="GTQ84" s="90"/>
      <c r="GTR84" s="90"/>
      <c r="GTS84" s="90"/>
      <c r="GTT84" s="90"/>
      <c r="GTU84" s="90"/>
      <c r="GTV84" s="90"/>
      <c r="GTW84" s="90"/>
      <c r="GTX84" s="90"/>
      <c r="GTY84" s="90"/>
      <c r="GTZ84" s="90"/>
      <c r="GUA84" s="90"/>
      <c r="GUB84" s="90"/>
      <c r="GUC84" s="90"/>
      <c r="GUD84" s="90"/>
      <c r="GUE84" s="90"/>
      <c r="GUF84" s="90"/>
      <c r="GUG84" s="90"/>
      <c r="GUH84" s="90"/>
      <c r="GUI84" s="90"/>
      <c r="GUJ84" s="90"/>
      <c r="GUK84" s="90"/>
      <c r="GUL84" s="90"/>
      <c r="GUM84" s="90"/>
      <c r="GUN84" s="90"/>
      <c r="GUO84" s="90"/>
      <c r="GUP84" s="90"/>
      <c r="GUQ84" s="90"/>
      <c r="GUR84" s="90"/>
      <c r="GUS84" s="90"/>
      <c r="GUT84" s="90"/>
      <c r="GUU84" s="90"/>
      <c r="GUV84" s="90"/>
      <c r="GUW84" s="90"/>
      <c r="GUX84" s="90"/>
      <c r="GUY84" s="90"/>
      <c r="GUZ84" s="90"/>
      <c r="GVA84" s="90"/>
      <c r="GVB84" s="90"/>
      <c r="GVC84" s="90"/>
      <c r="GVD84" s="90"/>
      <c r="GVE84" s="90"/>
      <c r="GVF84" s="90"/>
      <c r="GVG84" s="90"/>
      <c r="GVH84" s="90"/>
      <c r="GVI84" s="90"/>
      <c r="GVJ84" s="90"/>
      <c r="GVK84" s="90"/>
      <c r="GVL84" s="90"/>
      <c r="GVM84" s="90"/>
      <c r="GVN84" s="90"/>
      <c r="GVO84" s="90"/>
      <c r="GVP84" s="90"/>
      <c r="GVQ84" s="90"/>
      <c r="GVR84" s="90"/>
      <c r="GVS84" s="90"/>
      <c r="GVT84" s="90"/>
      <c r="GVU84" s="90"/>
      <c r="GVV84" s="90"/>
      <c r="GVW84" s="90"/>
      <c r="GVX84" s="90"/>
      <c r="GVY84" s="90"/>
      <c r="GVZ84" s="90"/>
      <c r="GWA84" s="90"/>
      <c r="GWB84" s="90"/>
      <c r="GWC84" s="90"/>
      <c r="GWD84" s="90"/>
      <c r="GWE84" s="90"/>
      <c r="GWF84" s="90"/>
      <c r="GWG84" s="90"/>
      <c r="GWH84" s="90"/>
      <c r="GWI84" s="90"/>
      <c r="GWJ84" s="90"/>
      <c r="GWK84" s="90"/>
      <c r="GWL84" s="90"/>
      <c r="GWM84" s="90"/>
      <c r="GWN84" s="90"/>
      <c r="GWO84" s="90"/>
      <c r="GWP84" s="90"/>
      <c r="GWQ84" s="90"/>
      <c r="GWR84" s="90"/>
      <c r="GWS84" s="90"/>
      <c r="GWT84" s="90"/>
      <c r="GWU84" s="90"/>
      <c r="GWV84" s="90"/>
      <c r="GWW84" s="90"/>
      <c r="GWX84" s="90"/>
      <c r="GWY84" s="90"/>
      <c r="GWZ84" s="90"/>
      <c r="GXA84" s="90"/>
      <c r="GXB84" s="90"/>
      <c r="GXC84" s="90"/>
      <c r="GXD84" s="90"/>
      <c r="GXE84" s="90"/>
      <c r="GXF84" s="90"/>
      <c r="GXG84" s="90"/>
      <c r="GXH84" s="90"/>
      <c r="GXI84" s="90"/>
      <c r="GXJ84" s="90"/>
      <c r="GXK84" s="90"/>
      <c r="GXL84" s="90"/>
      <c r="GXM84" s="90"/>
      <c r="GXN84" s="90"/>
      <c r="GXO84" s="90"/>
      <c r="GXP84" s="90"/>
      <c r="GXQ84" s="90"/>
      <c r="GXR84" s="90"/>
      <c r="GXS84" s="90"/>
      <c r="GXT84" s="90"/>
      <c r="GXU84" s="90"/>
      <c r="GXV84" s="90"/>
      <c r="GXW84" s="90"/>
      <c r="GXX84" s="90"/>
      <c r="GXY84" s="90"/>
      <c r="GXZ84" s="90"/>
      <c r="GYA84" s="90"/>
      <c r="GYB84" s="90"/>
      <c r="GYC84" s="90"/>
      <c r="GYD84" s="90"/>
      <c r="GYE84" s="90"/>
      <c r="GYF84" s="90"/>
      <c r="GYG84" s="90"/>
      <c r="GYH84" s="90"/>
      <c r="GYI84" s="90"/>
      <c r="GYJ84" s="90"/>
      <c r="GYK84" s="90"/>
      <c r="GYL84" s="90"/>
      <c r="GYM84" s="90"/>
      <c r="GYN84" s="90"/>
      <c r="GYO84" s="90"/>
      <c r="GYP84" s="90"/>
      <c r="GYQ84" s="90"/>
      <c r="GYR84" s="90"/>
      <c r="GYS84" s="90"/>
      <c r="GYT84" s="90"/>
      <c r="GYU84" s="90"/>
      <c r="GYV84" s="90"/>
      <c r="GYW84" s="90"/>
      <c r="GYX84" s="90"/>
      <c r="GYY84" s="90"/>
      <c r="GYZ84" s="90"/>
      <c r="GZA84" s="90"/>
      <c r="GZB84" s="90"/>
      <c r="GZC84" s="90"/>
      <c r="GZD84" s="90"/>
      <c r="GZE84" s="90"/>
      <c r="GZF84" s="90"/>
      <c r="GZG84" s="90"/>
      <c r="GZH84" s="90"/>
      <c r="GZI84" s="90"/>
      <c r="GZJ84" s="90"/>
      <c r="GZK84" s="90"/>
      <c r="GZL84" s="90"/>
      <c r="GZM84" s="90"/>
      <c r="GZN84" s="90"/>
      <c r="GZO84" s="90"/>
      <c r="GZP84" s="90"/>
      <c r="GZQ84" s="90"/>
      <c r="GZR84" s="90"/>
      <c r="GZS84" s="90"/>
      <c r="GZT84" s="90"/>
      <c r="GZU84" s="90"/>
      <c r="GZV84" s="90"/>
      <c r="GZW84" s="90"/>
      <c r="GZX84" s="90"/>
      <c r="GZY84" s="90"/>
      <c r="GZZ84" s="90"/>
      <c r="HAA84" s="90"/>
      <c r="HAB84" s="90"/>
      <c r="HAC84" s="90"/>
      <c r="HAD84" s="90"/>
      <c r="HAE84" s="90"/>
      <c r="HAF84" s="90"/>
      <c r="HAG84" s="90"/>
      <c r="HAH84" s="90"/>
      <c r="HAI84" s="90"/>
      <c r="HAJ84" s="90"/>
      <c r="HAK84" s="90"/>
      <c r="HAL84" s="90"/>
      <c r="HAM84" s="90"/>
      <c r="HAN84" s="90"/>
      <c r="HAO84" s="90"/>
      <c r="HAP84" s="90"/>
      <c r="HAQ84" s="90"/>
      <c r="HAR84" s="90"/>
      <c r="HAS84" s="90"/>
      <c r="HAT84" s="90"/>
      <c r="HAU84" s="90"/>
      <c r="HAV84" s="90"/>
      <c r="HAW84" s="90"/>
      <c r="HAX84" s="90"/>
      <c r="HAY84" s="90"/>
      <c r="HAZ84" s="90"/>
      <c r="HBA84" s="90"/>
      <c r="HBB84" s="90"/>
      <c r="HBC84" s="90"/>
      <c r="HBD84" s="90"/>
      <c r="HBE84" s="90"/>
      <c r="HBF84" s="90"/>
      <c r="HBG84" s="90"/>
      <c r="HBH84" s="90"/>
      <c r="HBI84" s="90"/>
      <c r="HBJ84" s="90"/>
      <c r="HBK84" s="90"/>
      <c r="HBL84" s="90"/>
      <c r="HBM84" s="90"/>
      <c r="HBN84" s="90"/>
      <c r="HBO84" s="90"/>
      <c r="HBP84" s="90"/>
      <c r="HBQ84" s="90"/>
      <c r="HBR84" s="90"/>
      <c r="HBS84" s="90"/>
      <c r="HBT84" s="90"/>
      <c r="HBU84" s="90"/>
      <c r="HBV84" s="90"/>
      <c r="HBW84" s="90"/>
      <c r="HBX84" s="90"/>
      <c r="HBY84" s="90"/>
      <c r="HBZ84" s="90"/>
      <c r="HCA84" s="90"/>
      <c r="HCB84" s="90"/>
      <c r="HCC84" s="90"/>
      <c r="HCD84" s="90"/>
      <c r="HCE84" s="90"/>
      <c r="HCF84" s="90"/>
      <c r="HCG84" s="90"/>
      <c r="HCH84" s="90"/>
      <c r="HCI84" s="90"/>
      <c r="HCJ84" s="90"/>
      <c r="HCK84" s="90"/>
      <c r="HCL84" s="90"/>
      <c r="HCM84" s="90"/>
      <c r="HCN84" s="90"/>
      <c r="HCO84" s="90"/>
      <c r="HCP84" s="90"/>
      <c r="HCQ84" s="90"/>
      <c r="HCR84" s="90"/>
      <c r="HCS84" s="90"/>
      <c r="HCT84" s="90"/>
      <c r="HCU84" s="90"/>
      <c r="HCV84" s="90"/>
      <c r="HCW84" s="90"/>
      <c r="HCX84" s="90"/>
      <c r="HCY84" s="90"/>
      <c r="HCZ84" s="90"/>
      <c r="HDA84" s="90"/>
      <c r="HDB84" s="90"/>
      <c r="HDC84" s="90"/>
      <c r="HDD84" s="90"/>
      <c r="HDE84" s="90"/>
      <c r="HDF84" s="90"/>
      <c r="HDG84" s="90"/>
      <c r="HDH84" s="90"/>
      <c r="HDI84" s="90"/>
      <c r="HDJ84" s="90"/>
      <c r="HDK84" s="90"/>
      <c r="HDL84" s="90"/>
      <c r="HDM84" s="90"/>
      <c r="HDN84" s="90"/>
      <c r="HDO84" s="90"/>
      <c r="HDP84" s="90"/>
      <c r="HDQ84" s="90"/>
      <c r="HDR84" s="90"/>
      <c r="HDS84" s="90"/>
      <c r="HDT84" s="90"/>
      <c r="HDU84" s="90"/>
      <c r="HDV84" s="90"/>
      <c r="HDW84" s="90"/>
      <c r="HDX84" s="90"/>
      <c r="HDY84" s="90"/>
      <c r="HDZ84" s="90"/>
      <c r="HEA84" s="90"/>
      <c r="HEB84" s="90"/>
      <c r="HEC84" s="90"/>
      <c r="HED84" s="90"/>
      <c r="HEE84" s="90"/>
      <c r="HEF84" s="90"/>
      <c r="HEG84" s="90"/>
      <c r="HEH84" s="90"/>
      <c r="HEI84" s="90"/>
      <c r="HEJ84" s="90"/>
      <c r="HEK84" s="90"/>
      <c r="HEL84" s="90"/>
      <c r="HEM84" s="90"/>
      <c r="HEN84" s="90"/>
      <c r="HEO84" s="90"/>
      <c r="HEP84" s="90"/>
      <c r="HEQ84" s="90"/>
      <c r="HER84" s="90"/>
      <c r="HES84" s="90"/>
      <c r="HET84" s="90"/>
      <c r="HEU84" s="90"/>
      <c r="HEV84" s="90"/>
      <c r="HEW84" s="90"/>
      <c r="HEX84" s="90"/>
      <c r="HEY84" s="90"/>
      <c r="HEZ84" s="90"/>
      <c r="HFA84" s="90"/>
      <c r="HFB84" s="90"/>
      <c r="HFC84" s="90"/>
      <c r="HFD84" s="90"/>
      <c r="HFE84" s="90"/>
      <c r="HFF84" s="90"/>
      <c r="HFG84" s="90"/>
      <c r="HFH84" s="90"/>
      <c r="HFI84" s="90"/>
      <c r="HFJ84" s="90"/>
      <c r="HFK84" s="90"/>
      <c r="HFL84" s="90"/>
      <c r="HFM84" s="90"/>
      <c r="HFN84" s="90"/>
      <c r="HFO84" s="90"/>
      <c r="HFP84" s="90"/>
      <c r="HFQ84" s="90"/>
      <c r="HFR84" s="90"/>
      <c r="HFS84" s="90"/>
      <c r="HFT84" s="90"/>
      <c r="HFU84" s="90"/>
      <c r="HFV84" s="90"/>
      <c r="HFW84" s="90"/>
      <c r="HFX84" s="90"/>
      <c r="HFY84" s="90"/>
      <c r="HFZ84" s="90"/>
      <c r="HGA84" s="90"/>
      <c r="HGB84" s="90"/>
      <c r="HGC84" s="90"/>
      <c r="HGD84" s="90"/>
      <c r="HGE84" s="90"/>
      <c r="HGF84" s="90"/>
      <c r="HGG84" s="90"/>
      <c r="HGH84" s="90"/>
      <c r="HGI84" s="90"/>
      <c r="HGJ84" s="90"/>
      <c r="HGK84" s="90"/>
      <c r="HGL84" s="90"/>
      <c r="HGM84" s="90"/>
      <c r="HGN84" s="90"/>
      <c r="HGO84" s="90"/>
      <c r="HGP84" s="90"/>
      <c r="HGQ84" s="90"/>
      <c r="HGR84" s="90"/>
      <c r="HGS84" s="90"/>
      <c r="HGT84" s="90"/>
      <c r="HGU84" s="90"/>
      <c r="HGV84" s="90"/>
      <c r="HGW84" s="90"/>
      <c r="HGX84" s="90"/>
      <c r="HGY84" s="90"/>
      <c r="HGZ84" s="90"/>
      <c r="HHA84" s="90"/>
      <c r="HHB84" s="90"/>
      <c r="HHC84" s="90"/>
      <c r="HHD84" s="90"/>
      <c r="HHE84" s="90"/>
      <c r="HHF84" s="90"/>
      <c r="HHG84" s="90"/>
      <c r="HHH84" s="90"/>
      <c r="HHI84" s="90"/>
      <c r="HHJ84" s="90"/>
      <c r="HHK84" s="90"/>
      <c r="HHL84" s="90"/>
      <c r="HHM84" s="90"/>
      <c r="HHN84" s="90"/>
      <c r="HHO84" s="90"/>
      <c r="HHP84" s="90"/>
      <c r="HHQ84" s="90"/>
      <c r="HHR84" s="90"/>
      <c r="HHS84" s="90"/>
      <c r="HHT84" s="90"/>
      <c r="HHU84" s="90"/>
      <c r="HHV84" s="90"/>
      <c r="HHW84" s="90"/>
      <c r="HHX84" s="90"/>
      <c r="HHY84" s="90"/>
      <c r="HHZ84" s="90"/>
      <c r="HIA84" s="90"/>
      <c r="HIB84" s="90"/>
      <c r="HIC84" s="90"/>
      <c r="HID84" s="90"/>
      <c r="HIE84" s="90"/>
      <c r="HIF84" s="90"/>
      <c r="HIG84" s="90"/>
      <c r="HIH84" s="90"/>
      <c r="HII84" s="90"/>
      <c r="HIJ84" s="90"/>
      <c r="HIK84" s="90"/>
      <c r="HIL84" s="90"/>
      <c r="HIM84" s="90"/>
      <c r="HIN84" s="90"/>
      <c r="HIO84" s="90"/>
      <c r="HIP84" s="90"/>
      <c r="HIQ84" s="90"/>
      <c r="HIR84" s="90"/>
      <c r="HIS84" s="90"/>
      <c r="HIT84" s="90"/>
      <c r="HIU84" s="90"/>
      <c r="HIV84" s="90"/>
      <c r="HIW84" s="90"/>
      <c r="HIX84" s="90"/>
      <c r="HIY84" s="90"/>
      <c r="HIZ84" s="90"/>
      <c r="HJA84" s="90"/>
      <c r="HJB84" s="90"/>
      <c r="HJC84" s="90"/>
      <c r="HJD84" s="90"/>
      <c r="HJE84" s="90"/>
      <c r="HJF84" s="90"/>
      <c r="HJG84" s="90"/>
      <c r="HJH84" s="90"/>
      <c r="HJI84" s="90"/>
      <c r="HJJ84" s="90"/>
      <c r="HJK84" s="90"/>
      <c r="HJL84" s="90"/>
      <c r="HJM84" s="90"/>
      <c r="HJN84" s="90"/>
      <c r="HJO84" s="90"/>
      <c r="HJP84" s="90"/>
      <c r="HJQ84" s="90"/>
      <c r="HJR84" s="90"/>
      <c r="HJS84" s="90"/>
      <c r="HJT84" s="90"/>
      <c r="HJU84" s="90"/>
      <c r="HJV84" s="90"/>
      <c r="HJW84" s="90"/>
      <c r="HJX84" s="90"/>
      <c r="HJY84" s="90"/>
      <c r="HJZ84" s="90"/>
      <c r="HKA84" s="90"/>
      <c r="HKB84" s="90"/>
      <c r="HKC84" s="90"/>
      <c r="HKD84" s="90"/>
      <c r="HKE84" s="90"/>
      <c r="HKF84" s="90"/>
      <c r="HKG84" s="90"/>
      <c r="HKH84" s="90"/>
      <c r="HKI84" s="90"/>
      <c r="HKJ84" s="90"/>
      <c r="HKK84" s="90"/>
      <c r="HKL84" s="90"/>
      <c r="HKM84" s="90"/>
      <c r="HKN84" s="90"/>
      <c r="HKO84" s="90"/>
      <c r="HKP84" s="90"/>
      <c r="HKQ84" s="90"/>
      <c r="HKR84" s="90"/>
      <c r="HKS84" s="90"/>
      <c r="HKT84" s="90"/>
      <c r="HKU84" s="90"/>
      <c r="HKV84" s="90"/>
      <c r="HKW84" s="90"/>
      <c r="HKX84" s="90"/>
      <c r="HKY84" s="90"/>
      <c r="HKZ84" s="90"/>
      <c r="HLA84" s="90"/>
      <c r="HLB84" s="90"/>
      <c r="HLC84" s="90"/>
      <c r="HLD84" s="90"/>
      <c r="HLE84" s="90"/>
      <c r="HLF84" s="90"/>
      <c r="HLG84" s="90"/>
      <c r="HLH84" s="90"/>
      <c r="HLI84" s="90"/>
      <c r="HLJ84" s="90"/>
      <c r="HLK84" s="90"/>
      <c r="HLL84" s="90"/>
      <c r="HLM84" s="90"/>
      <c r="HLN84" s="90"/>
      <c r="HLO84" s="90"/>
      <c r="HLP84" s="90"/>
      <c r="HLQ84" s="90"/>
      <c r="HLR84" s="90"/>
      <c r="HLS84" s="90"/>
      <c r="HLT84" s="90"/>
      <c r="HLU84" s="90"/>
      <c r="HLV84" s="90"/>
      <c r="HLW84" s="90"/>
      <c r="HLX84" s="90"/>
      <c r="HLY84" s="90"/>
      <c r="HLZ84" s="90"/>
      <c r="HMA84" s="90"/>
      <c r="HMB84" s="90"/>
      <c r="HMC84" s="90"/>
      <c r="HMD84" s="90"/>
      <c r="HME84" s="90"/>
      <c r="HMF84" s="90"/>
      <c r="HMG84" s="90"/>
      <c r="HMH84" s="90"/>
      <c r="HMI84" s="90"/>
      <c r="HMJ84" s="90"/>
      <c r="HMK84" s="90"/>
      <c r="HML84" s="90"/>
      <c r="HMM84" s="90"/>
      <c r="HMN84" s="90"/>
      <c r="HMO84" s="90"/>
      <c r="HMP84" s="90"/>
      <c r="HMQ84" s="90"/>
      <c r="HMR84" s="90"/>
      <c r="HMS84" s="90"/>
      <c r="HMT84" s="90"/>
      <c r="HMU84" s="90"/>
      <c r="HMV84" s="90"/>
      <c r="HMW84" s="90"/>
      <c r="HMX84" s="90"/>
      <c r="HMY84" s="90"/>
      <c r="HMZ84" s="90"/>
      <c r="HNA84" s="90"/>
      <c r="HNB84" s="90"/>
      <c r="HNC84" s="90"/>
      <c r="HND84" s="90"/>
      <c r="HNE84" s="90"/>
      <c r="HNF84" s="90"/>
      <c r="HNG84" s="90"/>
      <c r="HNH84" s="90"/>
      <c r="HNI84" s="90"/>
      <c r="HNJ84" s="90"/>
      <c r="HNK84" s="90"/>
      <c r="HNL84" s="90"/>
      <c r="HNM84" s="90"/>
      <c r="HNN84" s="90"/>
      <c r="HNO84" s="90"/>
      <c r="HNP84" s="90"/>
      <c r="HNQ84" s="90"/>
      <c r="HNR84" s="90"/>
      <c r="HNS84" s="90"/>
      <c r="HNT84" s="90"/>
      <c r="HNU84" s="90"/>
      <c r="HNV84" s="90"/>
      <c r="HNW84" s="90"/>
      <c r="HNX84" s="90"/>
      <c r="HNY84" s="90"/>
      <c r="HNZ84" s="90"/>
      <c r="HOA84" s="90"/>
      <c r="HOB84" s="90"/>
      <c r="HOC84" s="90"/>
      <c r="HOD84" s="90"/>
      <c r="HOE84" s="90"/>
      <c r="HOF84" s="90"/>
      <c r="HOG84" s="90"/>
      <c r="HOH84" s="90"/>
      <c r="HOI84" s="90"/>
      <c r="HOJ84" s="90"/>
      <c r="HOK84" s="90"/>
      <c r="HOL84" s="90"/>
      <c r="HOM84" s="90"/>
      <c r="HON84" s="90"/>
      <c r="HOO84" s="90"/>
      <c r="HOP84" s="90"/>
      <c r="HOQ84" s="90"/>
      <c r="HOR84" s="90"/>
      <c r="HOS84" s="90"/>
      <c r="HOT84" s="90"/>
      <c r="HOU84" s="90"/>
      <c r="HOV84" s="90"/>
      <c r="HOW84" s="90"/>
      <c r="HOX84" s="90"/>
      <c r="HOY84" s="90"/>
      <c r="HOZ84" s="90"/>
      <c r="HPA84" s="90"/>
      <c r="HPB84" s="90"/>
      <c r="HPC84" s="90"/>
      <c r="HPD84" s="90"/>
      <c r="HPE84" s="90"/>
      <c r="HPF84" s="90"/>
      <c r="HPG84" s="90"/>
      <c r="HPH84" s="90"/>
      <c r="HPI84" s="90"/>
      <c r="HPJ84" s="90"/>
      <c r="HPK84" s="90"/>
      <c r="HPL84" s="90"/>
      <c r="HPM84" s="90"/>
      <c r="HPN84" s="90"/>
      <c r="HPO84" s="90"/>
      <c r="HPP84" s="90"/>
      <c r="HPQ84" s="90"/>
      <c r="HPR84" s="90"/>
      <c r="HPS84" s="90"/>
      <c r="HPT84" s="90"/>
      <c r="HPU84" s="90"/>
      <c r="HPV84" s="90"/>
      <c r="HPW84" s="90"/>
      <c r="HPX84" s="90"/>
      <c r="HPY84" s="90"/>
      <c r="HPZ84" s="90"/>
      <c r="HQA84" s="90"/>
      <c r="HQB84" s="90"/>
      <c r="HQC84" s="90"/>
      <c r="HQD84" s="90"/>
      <c r="HQE84" s="90"/>
      <c r="HQF84" s="90"/>
      <c r="HQG84" s="90"/>
      <c r="HQH84" s="90"/>
      <c r="HQI84" s="90"/>
      <c r="HQJ84" s="90"/>
      <c r="HQK84" s="90"/>
      <c r="HQL84" s="90"/>
      <c r="HQM84" s="90"/>
      <c r="HQN84" s="90"/>
      <c r="HQO84" s="90"/>
      <c r="HQP84" s="90"/>
      <c r="HQQ84" s="90"/>
      <c r="HQR84" s="90"/>
      <c r="HQS84" s="90"/>
      <c r="HQT84" s="90"/>
      <c r="HQU84" s="90"/>
      <c r="HQV84" s="90"/>
      <c r="HQW84" s="90"/>
      <c r="HQX84" s="90"/>
      <c r="HQY84" s="90"/>
      <c r="HQZ84" s="90"/>
      <c r="HRA84" s="90"/>
      <c r="HRB84" s="90"/>
      <c r="HRC84" s="90"/>
      <c r="HRD84" s="90"/>
      <c r="HRE84" s="90"/>
      <c r="HRF84" s="90"/>
      <c r="HRG84" s="90"/>
      <c r="HRH84" s="90"/>
      <c r="HRI84" s="90"/>
      <c r="HRJ84" s="90"/>
      <c r="HRK84" s="90"/>
      <c r="HRL84" s="90"/>
      <c r="HRM84" s="90"/>
      <c r="HRN84" s="90"/>
      <c r="HRO84" s="90"/>
      <c r="HRP84" s="90"/>
      <c r="HRQ84" s="90"/>
      <c r="HRR84" s="90"/>
      <c r="HRS84" s="90"/>
      <c r="HRT84" s="90"/>
      <c r="HRU84" s="90"/>
      <c r="HRV84" s="90"/>
      <c r="HRW84" s="90"/>
      <c r="HRX84" s="90"/>
      <c r="HRY84" s="90"/>
      <c r="HRZ84" s="90"/>
      <c r="HSA84" s="90"/>
      <c r="HSB84" s="90"/>
      <c r="HSC84" s="90"/>
      <c r="HSD84" s="90"/>
      <c r="HSE84" s="90"/>
      <c r="HSF84" s="90"/>
      <c r="HSG84" s="90"/>
      <c r="HSH84" s="90"/>
      <c r="HSI84" s="90"/>
      <c r="HSJ84" s="90"/>
      <c r="HSK84" s="90"/>
      <c r="HSL84" s="90"/>
      <c r="HSM84" s="90"/>
      <c r="HSN84" s="90"/>
      <c r="HSO84" s="90"/>
      <c r="HSP84" s="90"/>
      <c r="HSQ84" s="90"/>
      <c r="HSR84" s="90"/>
      <c r="HSS84" s="90"/>
      <c r="HST84" s="90"/>
      <c r="HSU84" s="90"/>
      <c r="HSV84" s="90"/>
      <c r="HSW84" s="90"/>
      <c r="HSX84" s="90"/>
      <c r="HSY84" s="90"/>
      <c r="HSZ84" s="90"/>
      <c r="HTA84" s="90"/>
      <c r="HTB84" s="90"/>
      <c r="HTC84" s="90"/>
      <c r="HTD84" s="90"/>
      <c r="HTE84" s="90"/>
      <c r="HTF84" s="90"/>
      <c r="HTG84" s="90"/>
      <c r="HTH84" s="90"/>
      <c r="HTI84" s="90"/>
      <c r="HTJ84" s="90"/>
      <c r="HTK84" s="90"/>
      <c r="HTL84" s="90"/>
      <c r="HTM84" s="90"/>
      <c r="HTN84" s="90"/>
      <c r="HTO84" s="90"/>
      <c r="HTP84" s="90"/>
      <c r="HTQ84" s="90"/>
      <c r="HTR84" s="90"/>
      <c r="HTS84" s="90"/>
      <c r="HTT84" s="90"/>
      <c r="HTU84" s="90"/>
      <c r="HTV84" s="90"/>
      <c r="HTW84" s="90"/>
      <c r="HTX84" s="90"/>
      <c r="HTY84" s="90"/>
      <c r="HTZ84" s="90"/>
      <c r="HUA84" s="90"/>
      <c r="HUB84" s="90"/>
      <c r="HUC84" s="90"/>
      <c r="HUD84" s="90"/>
      <c r="HUE84" s="90"/>
      <c r="HUF84" s="90"/>
      <c r="HUG84" s="90"/>
      <c r="HUH84" s="90"/>
      <c r="HUI84" s="90"/>
      <c r="HUJ84" s="90"/>
      <c r="HUK84" s="90"/>
      <c r="HUL84" s="90"/>
      <c r="HUM84" s="90"/>
      <c r="HUN84" s="90"/>
      <c r="HUO84" s="90"/>
      <c r="HUP84" s="90"/>
      <c r="HUQ84" s="90"/>
      <c r="HUR84" s="90"/>
      <c r="HUS84" s="90"/>
      <c r="HUT84" s="90"/>
      <c r="HUU84" s="90"/>
      <c r="HUV84" s="90"/>
      <c r="HUW84" s="90"/>
      <c r="HUX84" s="90"/>
      <c r="HUY84" s="90"/>
      <c r="HUZ84" s="90"/>
      <c r="HVA84" s="90"/>
      <c r="HVB84" s="90"/>
      <c r="HVC84" s="90"/>
      <c r="HVD84" s="90"/>
      <c r="HVE84" s="90"/>
      <c r="HVF84" s="90"/>
      <c r="HVG84" s="90"/>
      <c r="HVH84" s="90"/>
      <c r="HVI84" s="90"/>
      <c r="HVJ84" s="90"/>
      <c r="HVK84" s="90"/>
      <c r="HVL84" s="90"/>
      <c r="HVM84" s="90"/>
      <c r="HVN84" s="90"/>
      <c r="HVO84" s="90"/>
      <c r="HVP84" s="90"/>
      <c r="HVQ84" s="90"/>
      <c r="HVR84" s="90"/>
      <c r="HVS84" s="90"/>
      <c r="HVT84" s="90"/>
      <c r="HVU84" s="90"/>
      <c r="HVV84" s="90"/>
      <c r="HVW84" s="90"/>
      <c r="HVX84" s="90"/>
      <c r="HVY84" s="90"/>
      <c r="HVZ84" s="90"/>
      <c r="HWA84" s="90"/>
      <c r="HWB84" s="90"/>
      <c r="HWC84" s="90"/>
      <c r="HWD84" s="90"/>
      <c r="HWE84" s="90"/>
      <c r="HWF84" s="90"/>
      <c r="HWG84" s="90"/>
      <c r="HWH84" s="90"/>
      <c r="HWI84" s="90"/>
      <c r="HWJ84" s="90"/>
      <c r="HWK84" s="90"/>
      <c r="HWL84" s="90"/>
      <c r="HWM84" s="90"/>
      <c r="HWN84" s="90"/>
      <c r="HWO84" s="90"/>
      <c r="HWP84" s="90"/>
      <c r="HWQ84" s="90"/>
      <c r="HWR84" s="90"/>
      <c r="HWS84" s="90"/>
      <c r="HWT84" s="90"/>
      <c r="HWU84" s="90"/>
      <c r="HWV84" s="90"/>
      <c r="HWW84" s="90"/>
      <c r="HWX84" s="90"/>
      <c r="HWY84" s="90"/>
      <c r="HWZ84" s="90"/>
      <c r="HXA84" s="90"/>
      <c r="HXB84" s="90"/>
      <c r="HXC84" s="90"/>
      <c r="HXD84" s="90"/>
      <c r="HXE84" s="90"/>
      <c r="HXF84" s="90"/>
      <c r="HXG84" s="90"/>
      <c r="HXH84" s="90"/>
      <c r="HXI84" s="90"/>
      <c r="HXJ84" s="90"/>
      <c r="HXK84" s="90"/>
      <c r="HXL84" s="90"/>
      <c r="HXM84" s="90"/>
      <c r="HXN84" s="90"/>
      <c r="HXO84" s="90"/>
      <c r="HXP84" s="90"/>
      <c r="HXQ84" s="90"/>
      <c r="HXR84" s="90"/>
      <c r="HXS84" s="90"/>
      <c r="HXT84" s="90"/>
      <c r="HXU84" s="90"/>
      <c r="HXV84" s="90"/>
      <c r="HXW84" s="90"/>
      <c r="HXX84" s="90"/>
      <c r="HXY84" s="90"/>
      <c r="HXZ84" s="90"/>
      <c r="HYA84" s="90"/>
      <c r="HYB84" s="90"/>
      <c r="HYC84" s="90"/>
      <c r="HYD84" s="90"/>
      <c r="HYE84" s="90"/>
      <c r="HYF84" s="90"/>
      <c r="HYG84" s="90"/>
      <c r="HYH84" s="90"/>
      <c r="HYI84" s="90"/>
      <c r="HYJ84" s="90"/>
      <c r="HYK84" s="90"/>
      <c r="HYL84" s="90"/>
      <c r="HYM84" s="90"/>
      <c r="HYN84" s="90"/>
      <c r="HYO84" s="90"/>
      <c r="HYP84" s="90"/>
      <c r="HYQ84" s="90"/>
      <c r="HYR84" s="90"/>
      <c r="HYS84" s="90"/>
      <c r="HYT84" s="90"/>
      <c r="HYU84" s="90"/>
      <c r="HYV84" s="90"/>
      <c r="HYW84" s="90"/>
      <c r="HYX84" s="90"/>
      <c r="HYY84" s="90"/>
      <c r="HYZ84" s="90"/>
      <c r="HZA84" s="90"/>
      <c r="HZB84" s="90"/>
      <c r="HZC84" s="90"/>
      <c r="HZD84" s="90"/>
      <c r="HZE84" s="90"/>
      <c r="HZF84" s="90"/>
      <c r="HZG84" s="90"/>
      <c r="HZH84" s="90"/>
      <c r="HZI84" s="90"/>
      <c r="HZJ84" s="90"/>
      <c r="HZK84" s="90"/>
      <c r="HZL84" s="90"/>
      <c r="HZM84" s="90"/>
      <c r="HZN84" s="90"/>
      <c r="HZO84" s="90"/>
      <c r="HZP84" s="90"/>
      <c r="HZQ84" s="90"/>
      <c r="HZR84" s="90"/>
      <c r="HZS84" s="90"/>
      <c r="HZT84" s="90"/>
      <c r="HZU84" s="90"/>
      <c r="HZV84" s="90"/>
      <c r="HZW84" s="90"/>
      <c r="HZX84" s="90"/>
      <c r="HZY84" s="90"/>
      <c r="HZZ84" s="90"/>
      <c r="IAA84" s="90"/>
      <c r="IAB84" s="90"/>
      <c r="IAC84" s="90"/>
      <c r="IAD84" s="90"/>
      <c r="IAE84" s="90"/>
      <c r="IAF84" s="90"/>
      <c r="IAG84" s="90"/>
      <c r="IAH84" s="90"/>
      <c r="IAI84" s="90"/>
      <c r="IAJ84" s="90"/>
      <c r="IAK84" s="90"/>
      <c r="IAL84" s="90"/>
      <c r="IAM84" s="90"/>
      <c r="IAN84" s="90"/>
      <c r="IAO84" s="90"/>
      <c r="IAP84" s="90"/>
      <c r="IAQ84" s="90"/>
      <c r="IAR84" s="90"/>
      <c r="IAS84" s="90"/>
      <c r="IAT84" s="90"/>
      <c r="IAU84" s="90"/>
      <c r="IAV84" s="90"/>
      <c r="IAW84" s="90"/>
      <c r="IAX84" s="90"/>
      <c r="IAY84" s="90"/>
      <c r="IAZ84" s="90"/>
      <c r="IBA84" s="90"/>
      <c r="IBB84" s="90"/>
      <c r="IBC84" s="90"/>
      <c r="IBD84" s="90"/>
      <c r="IBE84" s="90"/>
      <c r="IBF84" s="90"/>
      <c r="IBG84" s="90"/>
      <c r="IBH84" s="90"/>
      <c r="IBI84" s="90"/>
      <c r="IBJ84" s="90"/>
      <c r="IBK84" s="90"/>
      <c r="IBL84" s="90"/>
      <c r="IBM84" s="90"/>
      <c r="IBN84" s="90"/>
      <c r="IBO84" s="90"/>
      <c r="IBP84" s="90"/>
      <c r="IBQ84" s="90"/>
      <c r="IBR84" s="90"/>
      <c r="IBS84" s="90"/>
      <c r="IBT84" s="90"/>
      <c r="IBU84" s="90"/>
      <c r="IBV84" s="90"/>
      <c r="IBW84" s="90"/>
      <c r="IBX84" s="90"/>
      <c r="IBY84" s="90"/>
      <c r="IBZ84" s="90"/>
      <c r="ICA84" s="90"/>
      <c r="ICB84" s="90"/>
      <c r="ICC84" s="90"/>
      <c r="ICD84" s="90"/>
      <c r="ICE84" s="90"/>
      <c r="ICF84" s="90"/>
      <c r="ICG84" s="90"/>
      <c r="ICH84" s="90"/>
      <c r="ICI84" s="90"/>
      <c r="ICJ84" s="90"/>
      <c r="ICK84" s="90"/>
      <c r="ICL84" s="90"/>
      <c r="ICM84" s="90"/>
      <c r="ICN84" s="90"/>
      <c r="ICO84" s="90"/>
      <c r="ICP84" s="90"/>
      <c r="ICQ84" s="90"/>
      <c r="ICR84" s="90"/>
      <c r="ICS84" s="90"/>
      <c r="ICT84" s="90"/>
      <c r="ICU84" s="90"/>
      <c r="ICV84" s="90"/>
      <c r="ICW84" s="90"/>
      <c r="ICX84" s="90"/>
      <c r="ICY84" s="90"/>
      <c r="ICZ84" s="90"/>
      <c r="IDA84" s="90"/>
      <c r="IDB84" s="90"/>
      <c r="IDC84" s="90"/>
      <c r="IDD84" s="90"/>
      <c r="IDE84" s="90"/>
      <c r="IDF84" s="90"/>
      <c r="IDG84" s="90"/>
      <c r="IDH84" s="90"/>
      <c r="IDI84" s="90"/>
      <c r="IDJ84" s="90"/>
      <c r="IDK84" s="90"/>
      <c r="IDL84" s="90"/>
      <c r="IDM84" s="90"/>
      <c r="IDN84" s="90"/>
      <c r="IDO84" s="90"/>
      <c r="IDP84" s="90"/>
      <c r="IDQ84" s="90"/>
      <c r="IDR84" s="90"/>
      <c r="IDS84" s="90"/>
      <c r="IDT84" s="90"/>
      <c r="IDU84" s="90"/>
      <c r="IDV84" s="90"/>
      <c r="IDW84" s="90"/>
      <c r="IDX84" s="90"/>
      <c r="IDY84" s="90"/>
      <c r="IDZ84" s="90"/>
      <c r="IEA84" s="90"/>
      <c r="IEB84" s="90"/>
      <c r="IEC84" s="90"/>
      <c r="IED84" s="90"/>
      <c r="IEE84" s="90"/>
      <c r="IEF84" s="90"/>
      <c r="IEG84" s="90"/>
      <c r="IEH84" s="90"/>
      <c r="IEI84" s="90"/>
      <c r="IEJ84" s="90"/>
      <c r="IEK84" s="90"/>
      <c r="IEL84" s="90"/>
      <c r="IEM84" s="90"/>
      <c r="IEN84" s="90"/>
      <c r="IEO84" s="90"/>
      <c r="IEP84" s="90"/>
      <c r="IEQ84" s="90"/>
      <c r="IER84" s="90"/>
      <c r="IES84" s="90"/>
      <c r="IET84" s="90"/>
      <c r="IEU84" s="90"/>
      <c r="IEV84" s="90"/>
      <c r="IEW84" s="90"/>
      <c r="IEX84" s="90"/>
      <c r="IEY84" s="90"/>
      <c r="IEZ84" s="90"/>
      <c r="IFA84" s="90"/>
      <c r="IFB84" s="90"/>
      <c r="IFC84" s="90"/>
      <c r="IFD84" s="90"/>
      <c r="IFE84" s="90"/>
      <c r="IFF84" s="90"/>
      <c r="IFG84" s="90"/>
      <c r="IFH84" s="90"/>
      <c r="IFI84" s="90"/>
      <c r="IFJ84" s="90"/>
      <c r="IFK84" s="90"/>
      <c r="IFL84" s="90"/>
      <c r="IFM84" s="90"/>
      <c r="IFN84" s="90"/>
      <c r="IFO84" s="90"/>
      <c r="IFP84" s="90"/>
      <c r="IFQ84" s="90"/>
      <c r="IFR84" s="90"/>
      <c r="IFS84" s="90"/>
      <c r="IFT84" s="90"/>
      <c r="IFU84" s="90"/>
      <c r="IFV84" s="90"/>
      <c r="IFW84" s="90"/>
      <c r="IFX84" s="90"/>
      <c r="IFY84" s="90"/>
      <c r="IFZ84" s="90"/>
      <c r="IGA84" s="90"/>
      <c r="IGB84" s="90"/>
      <c r="IGC84" s="90"/>
      <c r="IGD84" s="90"/>
      <c r="IGE84" s="90"/>
      <c r="IGF84" s="90"/>
      <c r="IGG84" s="90"/>
      <c r="IGH84" s="90"/>
      <c r="IGI84" s="90"/>
      <c r="IGJ84" s="90"/>
      <c r="IGK84" s="90"/>
      <c r="IGL84" s="90"/>
      <c r="IGM84" s="90"/>
      <c r="IGN84" s="90"/>
      <c r="IGO84" s="90"/>
      <c r="IGP84" s="90"/>
      <c r="IGQ84" s="90"/>
      <c r="IGR84" s="90"/>
      <c r="IGS84" s="90"/>
      <c r="IGT84" s="90"/>
      <c r="IGU84" s="90"/>
      <c r="IGV84" s="90"/>
      <c r="IGW84" s="90"/>
      <c r="IGX84" s="90"/>
      <c r="IGY84" s="90"/>
      <c r="IGZ84" s="90"/>
      <c r="IHA84" s="90"/>
      <c r="IHB84" s="90"/>
      <c r="IHC84" s="90"/>
      <c r="IHD84" s="90"/>
      <c r="IHE84" s="90"/>
      <c r="IHF84" s="90"/>
      <c r="IHG84" s="90"/>
      <c r="IHH84" s="90"/>
      <c r="IHI84" s="90"/>
      <c r="IHJ84" s="90"/>
      <c r="IHK84" s="90"/>
      <c r="IHL84" s="90"/>
      <c r="IHM84" s="90"/>
      <c r="IHN84" s="90"/>
      <c r="IHO84" s="90"/>
      <c r="IHP84" s="90"/>
      <c r="IHQ84" s="90"/>
      <c r="IHR84" s="90"/>
      <c r="IHS84" s="90"/>
      <c r="IHT84" s="90"/>
      <c r="IHU84" s="90"/>
      <c r="IHV84" s="90"/>
      <c r="IHW84" s="90"/>
      <c r="IHX84" s="90"/>
      <c r="IHY84" s="90"/>
      <c r="IHZ84" s="90"/>
      <c r="IIA84" s="90"/>
      <c r="IIB84" s="90"/>
      <c r="IIC84" s="90"/>
      <c r="IID84" s="90"/>
      <c r="IIE84" s="90"/>
      <c r="IIF84" s="90"/>
      <c r="IIG84" s="90"/>
      <c r="IIH84" s="90"/>
      <c r="III84" s="90"/>
      <c r="IIJ84" s="90"/>
      <c r="IIK84" s="90"/>
      <c r="IIL84" s="90"/>
      <c r="IIM84" s="90"/>
      <c r="IIN84" s="90"/>
      <c r="IIO84" s="90"/>
      <c r="IIP84" s="90"/>
      <c r="IIQ84" s="90"/>
      <c r="IIR84" s="90"/>
      <c r="IIS84" s="90"/>
      <c r="IIT84" s="90"/>
      <c r="IIU84" s="90"/>
      <c r="IIV84" s="90"/>
      <c r="IIW84" s="90"/>
      <c r="IIX84" s="90"/>
      <c r="IIY84" s="90"/>
      <c r="IIZ84" s="90"/>
      <c r="IJA84" s="90"/>
      <c r="IJB84" s="90"/>
      <c r="IJC84" s="90"/>
      <c r="IJD84" s="90"/>
      <c r="IJE84" s="90"/>
      <c r="IJF84" s="90"/>
      <c r="IJG84" s="90"/>
      <c r="IJH84" s="90"/>
      <c r="IJI84" s="90"/>
      <c r="IJJ84" s="90"/>
      <c r="IJK84" s="90"/>
      <c r="IJL84" s="90"/>
      <c r="IJM84" s="90"/>
      <c r="IJN84" s="90"/>
      <c r="IJO84" s="90"/>
      <c r="IJP84" s="90"/>
      <c r="IJQ84" s="90"/>
      <c r="IJR84" s="90"/>
      <c r="IJS84" s="90"/>
      <c r="IJT84" s="90"/>
      <c r="IJU84" s="90"/>
      <c r="IJV84" s="90"/>
      <c r="IJW84" s="90"/>
      <c r="IJX84" s="90"/>
      <c r="IJY84" s="90"/>
      <c r="IJZ84" s="90"/>
      <c r="IKA84" s="90"/>
      <c r="IKB84" s="90"/>
      <c r="IKC84" s="90"/>
      <c r="IKD84" s="90"/>
      <c r="IKE84" s="90"/>
      <c r="IKF84" s="90"/>
      <c r="IKG84" s="90"/>
      <c r="IKH84" s="90"/>
      <c r="IKI84" s="90"/>
      <c r="IKJ84" s="90"/>
      <c r="IKK84" s="90"/>
      <c r="IKL84" s="90"/>
      <c r="IKM84" s="90"/>
      <c r="IKN84" s="90"/>
      <c r="IKO84" s="90"/>
      <c r="IKP84" s="90"/>
      <c r="IKQ84" s="90"/>
      <c r="IKR84" s="90"/>
      <c r="IKS84" s="90"/>
      <c r="IKT84" s="90"/>
      <c r="IKU84" s="90"/>
      <c r="IKV84" s="90"/>
      <c r="IKW84" s="90"/>
      <c r="IKX84" s="90"/>
      <c r="IKY84" s="90"/>
      <c r="IKZ84" s="90"/>
      <c r="ILA84" s="90"/>
      <c r="ILB84" s="90"/>
      <c r="ILC84" s="90"/>
      <c r="ILD84" s="90"/>
      <c r="ILE84" s="90"/>
      <c r="ILF84" s="90"/>
      <c r="ILG84" s="90"/>
      <c r="ILH84" s="90"/>
      <c r="ILI84" s="90"/>
      <c r="ILJ84" s="90"/>
      <c r="ILK84" s="90"/>
      <c r="ILL84" s="90"/>
      <c r="ILM84" s="90"/>
      <c r="ILN84" s="90"/>
      <c r="ILO84" s="90"/>
      <c r="ILP84" s="90"/>
      <c r="ILQ84" s="90"/>
      <c r="ILR84" s="90"/>
      <c r="ILS84" s="90"/>
      <c r="ILT84" s="90"/>
      <c r="ILU84" s="90"/>
      <c r="ILV84" s="90"/>
      <c r="ILW84" s="90"/>
      <c r="ILX84" s="90"/>
      <c r="ILY84" s="90"/>
      <c r="ILZ84" s="90"/>
      <c r="IMA84" s="90"/>
      <c r="IMB84" s="90"/>
      <c r="IMC84" s="90"/>
      <c r="IMD84" s="90"/>
      <c r="IME84" s="90"/>
      <c r="IMF84" s="90"/>
      <c r="IMG84" s="90"/>
      <c r="IMH84" s="90"/>
      <c r="IMI84" s="90"/>
      <c r="IMJ84" s="90"/>
      <c r="IMK84" s="90"/>
      <c r="IML84" s="90"/>
      <c r="IMM84" s="90"/>
      <c r="IMN84" s="90"/>
      <c r="IMO84" s="90"/>
      <c r="IMP84" s="90"/>
      <c r="IMQ84" s="90"/>
      <c r="IMR84" s="90"/>
      <c r="IMS84" s="90"/>
      <c r="IMT84" s="90"/>
      <c r="IMU84" s="90"/>
      <c r="IMV84" s="90"/>
      <c r="IMW84" s="90"/>
      <c r="IMX84" s="90"/>
      <c r="IMY84" s="90"/>
      <c r="IMZ84" s="90"/>
      <c r="INA84" s="90"/>
      <c r="INB84" s="90"/>
      <c r="INC84" s="90"/>
      <c r="IND84" s="90"/>
      <c r="INE84" s="90"/>
      <c r="INF84" s="90"/>
      <c r="ING84" s="90"/>
      <c r="INH84" s="90"/>
      <c r="INI84" s="90"/>
      <c r="INJ84" s="90"/>
      <c r="INK84" s="90"/>
      <c r="INL84" s="90"/>
      <c r="INM84" s="90"/>
      <c r="INN84" s="90"/>
      <c r="INO84" s="90"/>
      <c r="INP84" s="90"/>
      <c r="INQ84" s="90"/>
      <c r="INR84" s="90"/>
      <c r="INS84" s="90"/>
      <c r="INT84" s="90"/>
      <c r="INU84" s="90"/>
      <c r="INV84" s="90"/>
      <c r="INW84" s="90"/>
      <c r="INX84" s="90"/>
      <c r="INY84" s="90"/>
      <c r="INZ84" s="90"/>
      <c r="IOA84" s="90"/>
      <c r="IOB84" s="90"/>
      <c r="IOC84" s="90"/>
      <c r="IOD84" s="90"/>
      <c r="IOE84" s="90"/>
      <c r="IOF84" s="90"/>
      <c r="IOG84" s="90"/>
      <c r="IOH84" s="90"/>
      <c r="IOI84" s="90"/>
      <c r="IOJ84" s="90"/>
      <c r="IOK84" s="90"/>
      <c r="IOL84" s="90"/>
      <c r="IOM84" s="90"/>
      <c r="ION84" s="90"/>
      <c r="IOO84" s="90"/>
      <c r="IOP84" s="90"/>
      <c r="IOQ84" s="90"/>
      <c r="IOR84" s="90"/>
      <c r="IOS84" s="90"/>
      <c r="IOT84" s="90"/>
      <c r="IOU84" s="90"/>
      <c r="IOV84" s="90"/>
      <c r="IOW84" s="90"/>
      <c r="IOX84" s="90"/>
      <c r="IOY84" s="90"/>
      <c r="IOZ84" s="90"/>
      <c r="IPA84" s="90"/>
      <c r="IPB84" s="90"/>
      <c r="IPC84" s="90"/>
      <c r="IPD84" s="90"/>
      <c r="IPE84" s="90"/>
      <c r="IPF84" s="90"/>
      <c r="IPG84" s="90"/>
      <c r="IPH84" s="90"/>
      <c r="IPI84" s="90"/>
      <c r="IPJ84" s="90"/>
      <c r="IPK84" s="90"/>
      <c r="IPL84" s="90"/>
      <c r="IPM84" s="90"/>
      <c r="IPN84" s="90"/>
      <c r="IPO84" s="90"/>
      <c r="IPP84" s="90"/>
      <c r="IPQ84" s="90"/>
      <c r="IPR84" s="90"/>
      <c r="IPS84" s="90"/>
      <c r="IPT84" s="90"/>
      <c r="IPU84" s="90"/>
      <c r="IPV84" s="90"/>
      <c r="IPW84" s="90"/>
      <c r="IPX84" s="90"/>
      <c r="IPY84" s="90"/>
      <c r="IPZ84" s="90"/>
      <c r="IQA84" s="90"/>
      <c r="IQB84" s="90"/>
      <c r="IQC84" s="90"/>
      <c r="IQD84" s="90"/>
      <c r="IQE84" s="90"/>
      <c r="IQF84" s="90"/>
      <c r="IQG84" s="90"/>
      <c r="IQH84" s="90"/>
      <c r="IQI84" s="90"/>
      <c r="IQJ84" s="90"/>
      <c r="IQK84" s="90"/>
      <c r="IQL84" s="90"/>
      <c r="IQM84" s="90"/>
      <c r="IQN84" s="90"/>
      <c r="IQO84" s="90"/>
      <c r="IQP84" s="90"/>
      <c r="IQQ84" s="90"/>
      <c r="IQR84" s="90"/>
      <c r="IQS84" s="90"/>
      <c r="IQT84" s="90"/>
      <c r="IQU84" s="90"/>
      <c r="IQV84" s="90"/>
      <c r="IQW84" s="90"/>
      <c r="IQX84" s="90"/>
      <c r="IQY84" s="90"/>
      <c r="IQZ84" s="90"/>
      <c r="IRA84" s="90"/>
      <c r="IRB84" s="90"/>
      <c r="IRC84" s="90"/>
      <c r="IRD84" s="90"/>
      <c r="IRE84" s="90"/>
      <c r="IRF84" s="90"/>
      <c r="IRG84" s="90"/>
      <c r="IRH84" s="90"/>
      <c r="IRI84" s="90"/>
      <c r="IRJ84" s="90"/>
      <c r="IRK84" s="90"/>
      <c r="IRL84" s="90"/>
      <c r="IRM84" s="90"/>
      <c r="IRN84" s="90"/>
      <c r="IRO84" s="90"/>
      <c r="IRP84" s="90"/>
      <c r="IRQ84" s="90"/>
      <c r="IRR84" s="90"/>
      <c r="IRS84" s="90"/>
      <c r="IRT84" s="90"/>
      <c r="IRU84" s="90"/>
      <c r="IRV84" s="90"/>
      <c r="IRW84" s="90"/>
      <c r="IRX84" s="90"/>
      <c r="IRY84" s="90"/>
      <c r="IRZ84" s="90"/>
      <c r="ISA84" s="90"/>
      <c r="ISB84" s="90"/>
      <c r="ISC84" s="90"/>
      <c r="ISD84" s="90"/>
      <c r="ISE84" s="90"/>
      <c r="ISF84" s="90"/>
      <c r="ISG84" s="90"/>
      <c r="ISH84" s="90"/>
      <c r="ISI84" s="90"/>
      <c r="ISJ84" s="90"/>
      <c r="ISK84" s="90"/>
      <c r="ISL84" s="90"/>
      <c r="ISM84" s="90"/>
      <c r="ISN84" s="90"/>
      <c r="ISO84" s="90"/>
      <c r="ISP84" s="90"/>
      <c r="ISQ84" s="90"/>
      <c r="ISR84" s="90"/>
      <c r="ISS84" s="90"/>
      <c r="IST84" s="90"/>
      <c r="ISU84" s="90"/>
      <c r="ISV84" s="90"/>
      <c r="ISW84" s="90"/>
      <c r="ISX84" s="90"/>
      <c r="ISY84" s="90"/>
      <c r="ISZ84" s="90"/>
      <c r="ITA84" s="90"/>
      <c r="ITB84" s="90"/>
      <c r="ITC84" s="90"/>
      <c r="ITD84" s="90"/>
      <c r="ITE84" s="90"/>
      <c r="ITF84" s="90"/>
      <c r="ITG84" s="90"/>
      <c r="ITH84" s="90"/>
      <c r="ITI84" s="90"/>
      <c r="ITJ84" s="90"/>
      <c r="ITK84" s="90"/>
      <c r="ITL84" s="90"/>
      <c r="ITM84" s="90"/>
      <c r="ITN84" s="90"/>
      <c r="ITO84" s="90"/>
      <c r="ITP84" s="90"/>
      <c r="ITQ84" s="90"/>
      <c r="ITR84" s="90"/>
      <c r="ITS84" s="90"/>
      <c r="ITT84" s="90"/>
      <c r="ITU84" s="90"/>
      <c r="ITV84" s="90"/>
      <c r="ITW84" s="90"/>
      <c r="ITX84" s="90"/>
      <c r="ITY84" s="90"/>
      <c r="ITZ84" s="90"/>
      <c r="IUA84" s="90"/>
      <c r="IUB84" s="90"/>
      <c r="IUC84" s="90"/>
      <c r="IUD84" s="90"/>
      <c r="IUE84" s="90"/>
      <c r="IUF84" s="90"/>
      <c r="IUG84" s="90"/>
      <c r="IUH84" s="90"/>
      <c r="IUI84" s="90"/>
      <c r="IUJ84" s="90"/>
      <c r="IUK84" s="90"/>
      <c r="IUL84" s="90"/>
      <c r="IUM84" s="90"/>
      <c r="IUN84" s="90"/>
      <c r="IUO84" s="90"/>
      <c r="IUP84" s="90"/>
      <c r="IUQ84" s="90"/>
      <c r="IUR84" s="90"/>
      <c r="IUS84" s="90"/>
      <c r="IUT84" s="90"/>
      <c r="IUU84" s="90"/>
      <c r="IUV84" s="90"/>
      <c r="IUW84" s="90"/>
      <c r="IUX84" s="90"/>
      <c r="IUY84" s="90"/>
      <c r="IUZ84" s="90"/>
      <c r="IVA84" s="90"/>
      <c r="IVB84" s="90"/>
      <c r="IVC84" s="90"/>
      <c r="IVD84" s="90"/>
      <c r="IVE84" s="90"/>
      <c r="IVF84" s="90"/>
      <c r="IVG84" s="90"/>
      <c r="IVH84" s="90"/>
      <c r="IVI84" s="90"/>
      <c r="IVJ84" s="90"/>
      <c r="IVK84" s="90"/>
      <c r="IVL84" s="90"/>
      <c r="IVM84" s="90"/>
      <c r="IVN84" s="90"/>
      <c r="IVO84" s="90"/>
      <c r="IVP84" s="90"/>
      <c r="IVQ84" s="90"/>
      <c r="IVR84" s="90"/>
      <c r="IVS84" s="90"/>
      <c r="IVT84" s="90"/>
      <c r="IVU84" s="90"/>
      <c r="IVV84" s="90"/>
      <c r="IVW84" s="90"/>
      <c r="IVX84" s="90"/>
      <c r="IVY84" s="90"/>
      <c r="IVZ84" s="90"/>
      <c r="IWA84" s="90"/>
      <c r="IWB84" s="90"/>
      <c r="IWC84" s="90"/>
      <c r="IWD84" s="90"/>
      <c r="IWE84" s="90"/>
      <c r="IWF84" s="90"/>
      <c r="IWG84" s="90"/>
      <c r="IWH84" s="90"/>
      <c r="IWI84" s="90"/>
      <c r="IWJ84" s="90"/>
      <c r="IWK84" s="90"/>
      <c r="IWL84" s="90"/>
      <c r="IWM84" s="90"/>
      <c r="IWN84" s="90"/>
      <c r="IWO84" s="90"/>
      <c r="IWP84" s="90"/>
      <c r="IWQ84" s="90"/>
      <c r="IWR84" s="90"/>
      <c r="IWS84" s="90"/>
      <c r="IWT84" s="90"/>
      <c r="IWU84" s="90"/>
      <c r="IWV84" s="90"/>
      <c r="IWW84" s="90"/>
      <c r="IWX84" s="90"/>
      <c r="IWY84" s="90"/>
      <c r="IWZ84" s="90"/>
      <c r="IXA84" s="90"/>
      <c r="IXB84" s="90"/>
      <c r="IXC84" s="90"/>
      <c r="IXD84" s="90"/>
      <c r="IXE84" s="90"/>
      <c r="IXF84" s="90"/>
      <c r="IXG84" s="90"/>
      <c r="IXH84" s="90"/>
      <c r="IXI84" s="90"/>
      <c r="IXJ84" s="90"/>
      <c r="IXK84" s="90"/>
      <c r="IXL84" s="90"/>
      <c r="IXM84" s="90"/>
      <c r="IXN84" s="90"/>
      <c r="IXO84" s="90"/>
      <c r="IXP84" s="90"/>
      <c r="IXQ84" s="90"/>
      <c r="IXR84" s="90"/>
      <c r="IXS84" s="90"/>
      <c r="IXT84" s="90"/>
      <c r="IXU84" s="90"/>
      <c r="IXV84" s="90"/>
      <c r="IXW84" s="90"/>
      <c r="IXX84" s="90"/>
      <c r="IXY84" s="90"/>
      <c r="IXZ84" s="90"/>
      <c r="IYA84" s="90"/>
      <c r="IYB84" s="90"/>
      <c r="IYC84" s="90"/>
      <c r="IYD84" s="90"/>
      <c r="IYE84" s="90"/>
      <c r="IYF84" s="90"/>
      <c r="IYG84" s="90"/>
      <c r="IYH84" s="90"/>
      <c r="IYI84" s="90"/>
      <c r="IYJ84" s="90"/>
      <c r="IYK84" s="90"/>
      <c r="IYL84" s="90"/>
      <c r="IYM84" s="90"/>
      <c r="IYN84" s="90"/>
      <c r="IYO84" s="90"/>
      <c r="IYP84" s="90"/>
      <c r="IYQ84" s="90"/>
      <c r="IYR84" s="90"/>
      <c r="IYS84" s="90"/>
      <c r="IYT84" s="90"/>
      <c r="IYU84" s="90"/>
      <c r="IYV84" s="90"/>
      <c r="IYW84" s="90"/>
      <c r="IYX84" s="90"/>
      <c r="IYY84" s="90"/>
      <c r="IYZ84" s="90"/>
      <c r="IZA84" s="90"/>
      <c r="IZB84" s="90"/>
      <c r="IZC84" s="90"/>
      <c r="IZD84" s="90"/>
      <c r="IZE84" s="90"/>
      <c r="IZF84" s="90"/>
      <c r="IZG84" s="90"/>
      <c r="IZH84" s="90"/>
      <c r="IZI84" s="90"/>
      <c r="IZJ84" s="90"/>
      <c r="IZK84" s="90"/>
      <c r="IZL84" s="90"/>
      <c r="IZM84" s="90"/>
      <c r="IZN84" s="90"/>
      <c r="IZO84" s="90"/>
      <c r="IZP84" s="90"/>
      <c r="IZQ84" s="90"/>
      <c r="IZR84" s="90"/>
      <c r="IZS84" s="90"/>
      <c r="IZT84" s="90"/>
      <c r="IZU84" s="90"/>
      <c r="IZV84" s="90"/>
      <c r="IZW84" s="90"/>
      <c r="IZX84" s="90"/>
      <c r="IZY84" s="90"/>
      <c r="IZZ84" s="90"/>
      <c r="JAA84" s="90"/>
      <c r="JAB84" s="90"/>
      <c r="JAC84" s="90"/>
      <c r="JAD84" s="90"/>
      <c r="JAE84" s="90"/>
      <c r="JAF84" s="90"/>
      <c r="JAG84" s="90"/>
      <c r="JAH84" s="90"/>
      <c r="JAI84" s="90"/>
      <c r="JAJ84" s="90"/>
      <c r="JAK84" s="90"/>
      <c r="JAL84" s="90"/>
      <c r="JAM84" s="90"/>
      <c r="JAN84" s="90"/>
      <c r="JAO84" s="90"/>
      <c r="JAP84" s="90"/>
      <c r="JAQ84" s="90"/>
      <c r="JAR84" s="90"/>
      <c r="JAS84" s="90"/>
      <c r="JAT84" s="90"/>
      <c r="JAU84" s="90"/>
      <c r="JAV84" s="90"/>
      <c r="JAW84" s="90"/>
      <c r="JAX84" s="90"/>
      <c r="JAY84" s="90"/>
      <c r="JAZ84" s="90"/>
      <c r="JBA84" s="90"/>
      <c r="JBB84" s="90"/>
      <c r="JBC84" s="90"/>
      <c r="JBD84" s="90"/>
      <c r="JBE84" s="90"/>
      <c r="JBF84" s="90"/>
      <c r="JBG84" s="90"/>
      <c r="JBH84" s="90"/>
      <c r="JBI84" s="90"/>
      <c r="JBJ84" s="90"/>
      <c r="JBK84" s="90"/>
      <c r="JBL84" s="90"/>
      <c r="JBM84" s="90"/>
      <c r="JBN84" s="90"/>
      <c r="JBO84" s="90"/>
      <c r="JBP84" s="90"/>
      <c r="JBQ84" s="90"/>
      <c r="JBR84" s="90"/>
      <c r="JBS84" s="90"/>
      <c r="JBT84" s="90"/>
      <c r="JBU84" s="90"/>
      <c r="JBV84" s="90"/>
      <c r="JBW84" s="90"/>
      <c r="JBX84" s="90"/>
      <c r="JBY84" s="90"/>
      <c r="JBZ84" s="90"/>
      <c r="JCA84" s="90"/>
      <c r="JCB84" s="90"/>
      <c r="JCC84" s="90"/>
      <c r="JCD84" s="90"/>
      <c r="JCE84" s="90"/>
      <c r="JCF84" s="90"/>
      <c r="JCG84" s="90"/>
      <c r="JCH84" s="90"/>
      <c r="JCI84" s="90"/>
      <c r="JCJ84" s="90"/>
      <c r="JCK84" s="90"/>
      <c r="JCL84" s="90"/>
      <c r="JCM84" s="90"/>
      <c r="JCN84" s="90"/>
      <c r="JCO84" s="90"/>
      <c r="JCP84" s="90"/>
      <c r="JCQ84" s="90"/>
      <c r="JCR84" s="90"/>
      <c r="JCS84" s="90"/>
      <c r="JCT84" s="90"/>
      <c r="JCU84" s="90"/>
      <c r="JCV84" s="90"/>
      <c r="JCW84" s="90"/>
      <c r="JCX84" s="90"/>
      <c r="JCY84" s="90"/>
      <c r="JCZ84" s="90"/>
      <c r="JDA84" s="90"/>
      <c r="JDB84" s="90"/>
      <c r="JDC84" s="90"/>
      <c r="JDD84" s="90"/>
      <c r="JDE84" s="90"/>
      <c r="JDF84" s="90"/>
      <c r="JDG84" s="90"/>
      <c r="JDH84" s="90"/>
      <c r="JDI84" s="90"/>
      <c r="JDJ84" s="90"/>
      <c r="JDK84" s="90"/>
      <c r="JDL84" s="90"/>
      <c r="JDM84" s="90"/>
      <c r="JDN84" s="90"/>
      <c r="JDO84" s="90"/>
      <c r="JDP84" s="90"/>
      <c r="JDQ84" s="90"/>
      <c r="JDR84" s="90"/>
      <c r="JDS84" s="90"/>
      <c r="JDT84" s="90"/>
      <c r="JDU84" s="90"/>
      <c r="JDV84" s="90"/>
      <c r="JDW84" s="90"/>
      <c r="JDX84" s="90"/>
      <c r="JDY84" s="90"/>
      <c r="JDZ84" s="90"/>
      <c r="JEA84" s="90"/>
      <c r="JEB84" s="90"/>
      <c r="JEC84" s="90"/>
      <c r="JED84" s="90"/>
      <c r="JEE84" s="90"/>
      <c r="JEF84" s="90"/>
      <c r="JEG84" s="90"/>
      <c r="JEH84" s="90"/>
      <c r="JEI84" s="90"/>
      <c r="JEJ84" s="90"/>
      <c r="JEK84" s="90"/>
      <c r="JEL84" s="90"/>
      <c r="JEM84" s="90"/>
      <c r="JEN84" s="90"/>
      <c r="JEO84" s="90"/>
      <c r="JEP84" s="90"/>
      <c r="JEQ84" s="90"/>
      <c r="JER84" s="90"/>
      <c r="JES84" s="90"/>
      <c r="JET84" s="90"/>
      <c r="JEU84" s="90"/>
      <c r="JEV84" s="90"/>
      <c r="JEW84" s="90"/>
      <c r="JEX84" s="90"/>
      <c r="JEY84" s="90"/>
      <c r="JEZ84" s="90"/>
      <c r="JFA84" s="90"/>
      <c r="JFB84" s="90"/>
      <c r="JFC84" s="90"/>
      <c r="JFD84" s="90"/>
      <c r="JFE84" s="90"/>
      <c r="JFF84" s="90"/>
      <c r="JFG84" s="90"/>
      <c r="JFH84" s="90"/>
      <c r="JFI84" s="90"/>
      <c r="JFJ84" s="90"/>
      <c r="JFK84" s="90"/>
      <c r="JFL84" s="90"/>
      <c r="JFM84" s="90"/>
      <c r="JFN84" s="90"/>
      <c r="JFO84" s="90"/>
      <c r="JFP84" s="90"/>
      <c r="JFQ84" s="90"/>
      <c r="JFR84" s="90"/>
      <c r="JFS84" s="90"/>
      <c r="JFT84" s="90"/>
      <c r="JFU84" s="90"/>
      <c r="JFV84" s="90"/>
      <c r="JFW84" s="90"/>
      <c r="JFX84" s="90"/>
      <c r="JFY84" s="90"/>
      <c r="JFZ84" s="90"/>
      <c r="JGA84" s="90"/>
      <c r="JGB84" s="90"/>
      <c r="JGC84" s="90"/>
      <c r="JGD84" s="90"/>
      <c r="JGE84" s="90"/>
      <c r="JGF84" s="90"/>
      <c r="JGG84" s="90"/>
      <c r="JGH84" s="90"/>
      <c r="JGI84" s="90"/>
      <c r="JGJ84" s="90"/>
      <c r="JGK84" s="90"/>
      <c r="JGL84" s="90"/>
      <c r="JGM84" s="90"/>
      <c r="JGN84" s="90"/>
      <c r="JGO84" s="90"/>
      <c r="JGP84" s="90"/>
      <c r="JGQ84" s="90"/>
      <c r="JGR84" s="90"/>
      <c r="JGS84" s="90"/>
      <c r="JGT84" s="90"/>
      <c r="JGU84" s="90"/>
      <c r="JGV84" s="90"/>
      <c r="JGW84" s="90"/>
      <c r="JGX84" s="90"/>
      <c r="JGY84" s="90"/>
      <c r="JGZ84" s="90"/>
      <c r="JHA84" s="90"/>
      <c r="JHB84" s="90"/>
      <c r="JHC84" s="90"/>
      <c r="JHD84" s="90"/>
      <c r="JHE84" s="90"/>
      <c r="JHF84" s="90"/>
      <c r="JHG84" s="90"/>
      <c r="JHH84" s="90"/>
      <c r="JHI84" s="90"/>
      <c r="JHJ84" s="90"/>
      <c r="JHK84" s="90"/>
      <c r="JHL84" s="90"/>
      <c r="JHM84" s="90"/>
      <c r="JHN84" s="90"/>
      <c r="JHO84" s="90"/>
      <c r="JHP84" s="90"/>
      <c r="JHQ84" s="90"/>
      <c r="JHR84" s="90"/>
      <c r="JHS84" s="90"/>
      <c r="JHT84" s="90"/>
      <c r="JHU84" s="90"/>
      <c r="JHV84" s="90"/>
      <c r="JHW84" s="90"/>
      <c r="JHX84" s="90"/>
      <c r="JHY84" s="90"/>
      <c r="JHZ84" s="90"/>
      <c r="JIA84" s="90"/>
      <c r="JIB84" s="90"/>
      <c r="JIC84" s="90"/>
      <c r="JID84" s="90"/>
      <c r="JIE84" s="90"/>
      <c r="JIF84" s="90"/>
      <c r="JIG84" s="90"/>
      <c r="JIH84" s="90"/>
      <c r="JII84" s="90"/>
      <c r="JIJ84" s="90"/>
      <c r="JIK84" s="90"/>
      <c r="JIL84" s="90"/>
      <c r="JIM84" s="90"/>
      <c r="JIN84" s="90"/>
      <c r="JIO84" s="90"/>
      <c r="JIP84" s="90"/>
      <c r="JIQ84" s="90"/>
      <c r="JIR84" s="90"/>
      <c r="JIS84" s="90"/>
      <c r="JIT84" s="90"/>
      <c r="JIU84" s="90"/>
      <c r="JIV84" s="90"/>
      <c r="JIW84" s="90"/>
      <c r="JIX84" s="90"/>
      <c r="JIY84" s="90"/>
      <c r="JIZ84" s="90"/>
      <c r="JJA84" s="90"/>
      <c r="JJB84" s="90"/>
      <c r="JJC84" s="90"/>
      <c r="JJD84" s="90"/>
      <c r="JJE84" s="90"/>
      <c r="JJF84" s="90"/>
      <c r="JJG84" s="90"/>
      <c r="JJH84" s="90"/>
      <c r="JJI84" s="90"/>
      <c r="JJJ84" s="90"/>
      <c r="JJK84" s="90"/>
      <c r="JJL84" s="90"/>
      <c r="JJM84" s="90"/>
      <c r="JJN84" s="90"/>
      <c r="JJO84" s="90"/>
      <c r="JJP84" s="90"/>
      <c r="JJQ84" s="90"/>
      <c r="JJR84" s="90"/>
      <c r="JJS84" s="90"/>
      <c r="JJT84" s="90"/>
      <c r="JJU84" s="90"/>
      <c r="JJV84" s="90"/>
      <c r="JJW84" s="90"/>
      <c r="JJX84" s="90"/>
      <c r="JJY84" s="90"/>
      <c r="JJZ84" s="90"/>
      <c r="JKA84" s="90"/>
      <c r="JKB84" s="90"/>
      <c r="JKC84" s="90"/>
      <c r="JKD84" s="90"/>
      <c r="JKE84" s="90"/>
      <c r="JKF84" s="90"/>
      <c r="JKG84" s="90"/>
      <c r="JKH84" s="90"/>
      <c r="JKI84" s="90"/>
      <c r="JKJ84" s="90"/>
      <c r="JKK84" s="90"/>
      <c r="JKL84" s="90"/>
      <c r="JKM84" s="90"/>
      <c r="JKN84" s="90"/>
      <c r="JKO84" s="90"/>
      <c r="JKP84" s="90"/>
      <c r="JKQ84" s="90"/>
      <c r="JKR84" s="90"/>
      <c r="JKS84" s="90"/>
      <c r="JKT84" s="90"/>
      <c r="JKU84" s="90"/>
      <c r="JKV84" s="90"/>
      <c r="JKW84" s="90"/>
      <c r="JKX84" s="90"/>
      <c r="JKY84" s="90"/>
      <c r="JKZ84" s="90"/>
      <c r="JLA84" s="90"/>
      <c r="JLB84" s="90"/>
      <c r="JLC84" s="90"/>
      <c r="JLD84" s="90"/>
      <c r="JLE84" s="90"/>
      <c r="JLF84" s="90"/>
      <c r="JLG84" s="90"/>
      <c r="JLH84" s="90"/>
      <c r="JLI84" s="90"/>
      <c r="JLJ84" s="90"/>
      <c r="JLK84" s="90"/>
      <c r="JLL84" s="90"/>
      <c r="JLM84" s="90"/>
      <c r="JLN84" s="90"/>
      <c r="JLO84" s="90"/>
      <c r="JLP84" s="90"/>
      <c r="JLQ84" s="90"/>
      <c r="JLR84" s="90"/>
      <c r="JLS84" s="90"/>
      <c r="JLT84" s="90"/>
      <c r="JLU84" s="90"/>
      <c r="JLV84" s="90"/>
      <c r="JLW84" s="90"/>
      <c r="JLX84" s="90"/>
      <c r="JLY84" s="90"/>
      <c r="JLZ84" s="90"/>
      <c r="JMA84" s="90"/>
      <c r="JMB84" s="90"/>
      <c r="JMC84" s="90"/>
      <c r="JMD84" s="90"/>
      <c r="JME84" s="90"/>
      <c r="JMF84" s="90"/>
      <c r="JMG84" s="90"/>
      <c r="JMH84" s="90"/>
      <c r="JMI84" s="90"/>
      <c r="JMJ84" s="90"/>
      <c r="JMK84" s="90"/>
      <c r="JML84" s="90"/>
      <c r="JMM84" s="90"/>
      <c r="JMN84" s="90"/>
      <c r="JMO84" s="90"/>
      <c r="JMP84" s="90"/>
      <c r="JMQ84" s="90"/>
      <c r="JMR84" s="90"/>
      <c r="JMS84" s="90"/>
      <c r="JMT84" s="90"/>
      <c r="JMU84" s="90"/>
      <c r="JMV84" s="90"/>
      <c r="JMW84" s="90"/>
      <c r="JMX84" s="90"/>
      <c r="JMY84" s="90"/>
      <c r="JMZ84" s="90"/>
      <c r="JNA84" s="90"/>
      <c r="JNB84" s="90"/>
      <c r="JNC84" s="90"/>
      <c r="JND84" s="90"/>
      <c r="JNE84" s="90"/>
      <c r="JNF84" s="90"/>
      <c r="JNG84" s="90"/>
      <c r="JNH84" s="90"/>
      <c r="JNI84" s="90"/>
      <c r="JNJ84" s="90"/>
      <c r="JNK84" s="90"/>
      <c r="JNL84" s="90"/>
      <c r="JNM84" s="90"/>
      <c r="JNN84" s="90"/>
      <c r="JNO84" s="90"/>
      <c r="JNP84" s="90"/>
      <c r="JNQ84" s="90"/>
      <c r="JNR84" s="90"/>
      <c r="JNS84" s="90"/>
      <c r="JNT84" s="90"/>
      <c r="JNU84" s="90"/>
      <c r="JNV84" s="90"/>
      <c r="JNW84" s="90"/>
      <c r="JNX84" s="90"/>
      <c r="JNY84" s="90"/>
      <c r="JNZ84" s="90"/>
      <c r="JOA84" s="90"/>
      <c r="JOB84" s="90"/>
      <c r="JOC84" s="90"/>
      <c r="JOD84" s="90"/>
      <c r="JOE84" s="90"/>
      <c r="JOF84" s="90"/>
      <c r="JOG84" s="90"/>
      <c r="JOH84" s="90"/>
      <c r="JOI84" s="90"/>
      <c r="JOJ84" s="90"/>
      <c r="JOK84" s="90"/>
      <c r="JOL84" s="90"/>
      <c r="JOM84" s="90"/>
      <c r="JON84" s="90"/>
      <c r="JOO84" s="90"/>
      <c r="JOP84" s="90"/>
      <c r="JOQ84" s="90"/>
      <c r="JOR84" s="90"/>
      <c r="JOS84" s="90"/>
      <c r="JOT84" s="90"/>
      <c r="JOU84" s="90"/>
      <c r="JOV84" s="90"/>
      <c r="JOW84" s="90"/>
      <c r="JOX84" s="90"/>
      <c r="JOY84" s="90"/>
      <c r="JOZ84" s="90"/>
      <c r="JPA84" s="90"/>
      <c r="JPB84" s="90"/>
      <c r="JPC84" s="90"/>
      <c r="JPD84" s="90"/>
      <c r="JPE84" s="90"/>
      <c r="JPF84" s="90"/>
      <c r="JPG84" s="90"/>
      <c r="JPH84" s="90"/>
      <c r="JPI84" s="90"/>
      <c r="JPJ84" s="90"/>
      <c r="JPK84" s="90"/>
      <c r="JPL84" s="90"/>
      <c r="JPM84" s="90"/>
      <c r="JPN84" s="90"/>
      <c r="JPO84" s="90"/>
      <c r="JPP84" s="90"/>
      <c r="JPQ84" s="90"/>
      <c r="JPR84" s="90"/>
      <c r="JPS84" s="90"/>
      <c r="JPT84" s="90"/>
      <c r="JPU84" s="90"/>
      <c r="JPV84" s="90"/>
      <c r="JPW84" s="90"/>
      <c r="JPX84" s="90"/>
      <c r="JPY84" s="90"/>
      <c r="JPZ84" s="90"/>
      <c r="JQA84" s="90"/>
      <c r="JQB84" s="90"/>
      <c r="JQC84" s="90"/>
      <c r="JQD84" s="90"/>
      <c r="JQE84" s="90"/>
      <c r="JQF84" s="90"/>
      <c r="JQG84" s="90"/>
      <c r="JQH84" s="90"/>
      <c r="JQI84" s="90"/>
      <c r="JQJ84" s="90"/>
      <c r="JQK84" s="90"/>
      <c r="JQL84" s="90"/>
      <c r="JQM84" s="90"/>
      <c r="JQN84" s="90"/>
      <c r="JQO84" s="90"/>
      <c r="JQP84" s="90"/>
      <c r="JQQ84" s="90"/>
      <c r="JQR84" s="90"/>
      <c r="JQS84" s="90"/>
      <c r="JQT84" s="90"/>
      <c r="JQU84" s="90"/>
      <c r="JQV84" s="90"/>
      <c r="JQW84" s="90"/>
      <c r="JQX84" s="90"/>
      <c r="JQY84" s="90"/>
      <c r="JQZ84" s="90"/>
      <c r="JRA84" s="90"/>
      <c r="JRB84" s="90"/>
      <c r="JRC84" s="90"/>
      <c r="JRD84" s="90"/>
      <c r="JRE84" s="90"/>
      <c r="JRF84" s="90"/>
      <c r="JRG84" s="90"/>
      <c r="JRH84" s="90"/>
      <c r="JRI84" s="90"/>
      <c r="JRJ84" s="90"/>
      <c r="JRK84" s="90"/>
      <c r="JRL84" s="90"/>
      <c r="JRM84" s="90"/>
      <c r="JRN84" s="90"/>
      <c r="JRO84" s="90"/>
      <c r="JRP84" s="90"/>
      <c r="JRQ84" s="90"/>
      <c r="JRR84" s="90"/>
      <c r="JRS84" s="90"/>
      <c r="JRT84" s="90"/>
      <c r="JRU84" s="90"/>
      <c r="JRV84" s="90"/>
      <c r="JRW84" s="90"/>
      <c r="JRX84" s="90"/>
      <c r="JRY84" s="90"/>
      <c r="JRZ84" s="90"/>
      <c r="JSA84" s="90"/>
      <c r="JSB84" s="90"/>
      <c r="JSC84" s="90"/>
      <c r="JSD84" s="90"/>
      <c r="JSE84" s="90"/>
      <c r="JSF84" s="90"/>
      <c r="JSG84" s="90"/>
      <c r="JSH84" s="90"/>
      <c r="JSI84" s="90"/>
      <c r="JSJ84" s="90"/>
      <c r="JSK84" s="90"/>
      <c r="JSL84" s="90"/>
      <c r="JSM84" s="90"/>
      <c r="JSN84" s="90"/>
      <c r="JSO84" s="90"/>
      <c r="JSP84" s="90"/>
      <c r="JSQ84" s="90"/>
      <c r="JSR84" s="90"/>
      <c r="JSS84" s="90"/>
      <c r="JST84" s="90"/>
      <c r="JSU84" s="90"/>
      <c r="JSV84" s="90"/>
      <c r="JSW84" s="90"/>
      <c r="JSX84" s="90"/>
      <c r="JSY84" s="90"/>
      <c r="JSZ84" s="90"/>
      <c r="JTA84" s="90"/>
      <c r="JTB84" s="90"/>
      <c r="JTC84" s="90"/>
      <c r="JTD84" s="90"/>
      <c r="JTE84" s="90"/>
      <c r="JTF84" s="90"/>
      <c r="JTG84" s="90"/>
      <c r="JTH84" s="90"/>
      <c r="JTI84" s="90"/>
      <c r="JTJ84" s="90"/>
      <c r="JTK84" s="90"/>
      <c r="JTL84" s="90"/>
      <c r="JTM84" s="90"/>
      <c r="JTN84" s="90"/>
      <c r="JTO84" s="90"/>
      <c r="JTP84" s="90"/>
      <c r="JTQ84" s="90"/>
      <c r="JTR84" s="90"/>
      <c r="JTS84" s="90"/>
      <c r="JTT84" s="90"/>
      <c r="JTU84" s="90"/>
      <c r="JTV84" s="90"/>
      <c r="JTW84" s="90"/>
      <c r="JTX84" s="90"/>
      <c r="JTY84" s="90"/>
      <c r="JTZ84" s="90"/>
      <c r="JUA84" s="90"/>
      <c r="JUB84" s="90"/>
      <c r="JUC84" s="90"/>
      <c r="JUD84" s="90"/>
      <c r="JUE84" s="90"/>
      <c r="JUF84" s="90"/>
      <c r="JUG84" s="90"/>
      <c r="JUH84" s="90"/>
      <c r="JUI84" s="90"/>
      <c r="JUJ84" s="90"/>
      <c r="JUK84" s="90"/>
      <c r="JUL84" s="90"/>
      <c r="JUM84" s="90"/>
      <c r="JUN84" s="90"/>
      <c r="JUO84" s="90"/>
      <c r="JUP84" s="90"/>
      <c r="JUQ84" s="90"/>
      <c r="JUR84" s="90"/>
      <c r="JUS84" s="90"/>
      <c r="JUT84" s="90"/>
      <c r="JUU84" s="90"/>
      <c r="JUV84" s="90"/>
      <c r="JUW84" s="90"/>
      <c r="JUX84" s="90"/>
      <c r="JUY84" s="90"/>
      <c r="JUZ84" s="90"/>
      <c r="JVA84" s="90"/>
      <c r="JVB84" s="90"/>
      <c r="JVC84" s="90"/>
      <c r="JVD84" s="90"/>
      <c r="JVE84" s="90"/>
      <c r="JVF84" s="90"/>
      <c r="JVG84" s="90"/>
      <c r="JVH84" s="90"/>
      <c r="JVI84" s="90"/>
      <c r="JVJ84" s="90"/>
      <c r="JVK84" s="90"/>
      <c r="JVL84" s="90"/>
      <c r="JVM84" s="90"/>
      <c r="JVN84" s="90"/>
      <c r="JVO84" s="90"/>
      <c r="JVP84" s="90"/>
      <c r="JVQ84" s="90"/>
      <c r="JVR84" s="90"/>
      <c r="JVS84" s="90"/>
      <c r="JVT84" s="90"/>
      <c r="JVU84" s="90"/>
      <c r="JVV84" s="90"/>
      <c r="JVW84" s="90"/>
      <c r="JVX84" s="90"/>
      <c r="JVY84" s="90"/>
      <c r="JVZ84" s="90"/>
      <c r="JWA84" s="90"/>
      <c r="JWB84" s="90"/>
      <c r="JWC84" s="90"/>
      <c r="JWD84" s="90"/>
      <c r="JWE84" s="90"/>
      <c r="JWF84" s="90"/>
      <c r="JWG84" s="90"/>
      <c r="JWH84" s="90"/>
      <c r="JWI84" s="90"/>
      <c r="JWJ84" s="90"/>
      <c r="JWK84" s="90"/>
      <c r="JWL84" s="90"/>
      <c r="JWM84" s="90"/>
      <c r="JWN84" s="90"/>
      <c r="JWO84" s="90"/>
      <c r="JWP84" s="90"/>
      <c r="JWQ84" s="90"/>
      <c r="JWR84" s="90"/>
      <c r="JWS84" s="90"/>
      <c r="JWT84" s="90"/>
      <c r="JWU84" s="90"/>
      <c r="JWV84" s="90"/>
      <c r="JWW84" s="90"/>
      <c r="JWX84" s="90"/>
      <c r="JWY84" s="90"/>
      <c r="JWZ84" s="90"/>
      <c r="JXA84" s="90"/>
      <c r="JXB84" s="90"/>
      <c r="JXC84" s="90"/>
      <c r="JXD84" s="90"/>
      <c r="JXE84" s="90"/>
      <c r="JXF84" s="90"/>
      <c r="JXG84" s="90"/>
      <c r="JXH84" s="90"/>
      <c r="JXI84" s="90"/>
      <c r="JXJ84" s="90"/>
      <c r="JXK84" s="90"/>
      <c r="JXL84" s="90"/>
      <c r="JXM84" s="90"/>
      <c r="JXN84" s="90"/>
      <c r="JXO84" s="90"/>
      <c r="JXP84" s="90"/>
      <c r="JXQ84" s="90"/>
      <c r="JXR84" s="90"/>
      <c r="JXS84" s="90"/>
      <c r="JXT84" s="90"/>
      <c r="JXU84" s="90"/>
      <c r="JXV84" s="90"/>
      <c r="JXW84" s="90"/>
      <c r="JXX84" s="90"/>
      <c r="JXY84" s="90"/>
      <c r="JXZ84" s="90"/>
      <c r="JYA84" s="90"/>
      <c r="JYB84" s="90"/>
      <c r="JYC84" s="90"/>
      <c r="JYD84" s="90"/>
      <c r="JYE84" s="90"/>
      <c r="JYF84" s="90"/>
      <c r="JYG84" s="90"/>
      <c r="JYH84" s="90"/>
      <c r="JYI84" s="90"/>
      <c r="JYJ84" s="90"/>
      <c r="JYK84" s="90"/>
      <c r="JYL84" s="90"/>
      <c r="JYM84" s="90"/>
      <c r="JYN84" s="90"/>
      <c r="JYO84" s="90"/>
      <c r="JYP84" s="90"/>
      <c r="JYQ84" s="90"/>
      <c r="JYR84" s="90"/>
      <c r="JYS84" s="90"/>
      <c r="JYT84" s="90"/>
      <c r="JYU84" s="90"/>
      <c r="JYV84" s="90"/>
      <c r="JYW84" s="90"/>
      <c r="JYX84" s="90"/>
      <c r="JYY84" s="90"/>
      <c r="JYZ84" s="90"/>
      <c r="JZA84" s="90"/>
      <c r="JZB84" s="90"/>
      <c r="JZC84" s="90"/>
      <c r="JZD84" s="90"/>
      <c r="JZE84" s="90"/>
      <c r="JZF84" s="90"/>
      <c r="JZG84" s="90"/>
      <c r="JZH84" s="90"/>
      <c r="JZI84" s="90"/>
      <c r="JZJ84" s="90"/>
      <c r="JZK84" s="90"/>
      <c r="JZL84" s="90"/>
      <c r="JZM84" s="90"/>
      <c r="JZN84" s="90"/>
      <c r="JZO84" s="90"/>
      <c r="JZP84" s="90"/>
      <c r="JZQ84" s="90"/>
      <c r="JZR84" s="90"/>
      <c r="JZS84" s="90"/>
      <c r="JZT84" s="90"/>
      <c r="JZU84" s="90"/>
      <c r="JZV84" s="90"/>
      <c r="JZW84" s="90"/>
      <c r="JZX84" s="90"/>
      <c r="JZY84" s="90"/>
      <c r="JZZ84" s="90"/>
      <c r="KAA84" s="90"/>
      <c r="KAB84" s="90"/>
      <c r="KAC84" s="90"/>
      <c r="KAD84" s="90"/>
      <c r="KAE84" s="90"/>
      <c r="KAF84" s="90"/>
      <c r="KAG84" s="90"/>
      <c r="KAH84" s="90"/>
      <c r="KAI84" s="90"/>
      <c r="KAJ84" s="90"/>
      <c r="KAK84" s="90"/>
      <c r="KAL84" s="90"/>
      <c r="KAM84" s="90"/>
      <c r="KAN84" s="90"/>
      <c r="KAO84" s="90"/>
      <c r="KAP84" s="90"/>
      <c r="KAQ84" s="90"/>
      <c r="KAR84" s="90"/>
      <c r="KAS84" s="90"/>
      <c r="KAT84" s="90"/>
      <c r="KAU84" s="90"/>
      <c r="KAV84" s="90"/>
      <c r="KAW84" s="90"/>
      <c r="KAX84" s="90"/>
      <c r="KAY84" s="90"/>
      <c r="KAZ84" s="90"/>
      <c r="KBA84" s="90"/>
      <c r="KBB84" s="90"/>
      <c r="KBC84" s="90"/>
      <c r="KBD84" s="90"/>
      <c r="KBE84" s="90"/>
      <c r="KBF84" s="90"/>
      <c r="KBG84" s="90"/>
      <c r="KBH84" s="90"/>
      <c r="KBI84" s="90"/>
      <c r="KBJ84" s="90"/>
      <c r="KBK84" s="90"/>
      <c r="KBL84" s="90"/>
      <c r="KBM84" s="90"/>
      <c r="KBN84" s="90"/>
      <c r="KBO84" s="90"/>
      <c r="KBP84" s="90"/>
      <c r="KBQ84" s="90"/>
      <c r="KBR84" s="90"/>
      <c r="KBS84" s="90"/>
      <c r="KBT84" s="90"/>
      <c r="KBU84" s="90"/>
      <c r="KBV84" s="90"/>
      <c r="KBW84" s="90"/>
      <c r="KBX84" s="90"/>
      <c r="KBY84" s="90"/>
      <c r="KBZ84" s="90"/>
      <c r="KCA84" s="90"/>
      <c r="KCB84" s="90"/>
      <c r="KCC84" s="90"/>
      <c r="KCD84" s="90"/>
      <c r="KCE84" s="90"/>
      <c r="KCF84" s="90"/>
      <c r="KCG84" s="90"/>
      <c r="KCH84" s="90"/>
      <c r="KCI84" s="90"/>
      <c r="KCJ84" s="90"/>
      <c r="KCK84" s="90"/>
      <c r="KCL84" s="90"/>
      <c r="KCM84" s="90"/>
      <c r="KCN84" s="90"/>
      <c r="KCO84" s="90"/>
      <c r="KCP84" s="90"/>
      <c r="KCQ84" s="90"/>
      <c r="KCR84" s="90"/>
      <c r="KCS84" s="90"/>
      <c r="KCT84" s="90"/>
      <c r="KCU84" s="90"/>
      <c r="KCV84" s="90"/>
      <c r="KCW84" s="90"/>
      <c r="KCX84" s="90"/>
      <c r="KCY84" s="90"/>
      <c r="KCZ84" s="90"/>
      <c r="KDA84" s="90"/>
      <c r="KDB84" s="90"/>
      <c r="KDC84" s="90"/>
      <c r="KDD84" s="90"/>
      <c r="KDE84" s="90"/>
      <c r="KDF84" s="90"/>
      <c r="KDG84" s="90"/>
      <c r="KDH84" s="90"/>
      <c r="KDI84" s="90"/>
      <c r="KDJ84" s="90"/>
      <c r="KDK84" s="90"/>
      <c r="KDL84" s="90"/>
      <c r="KDM84" s="90"/>
      <c r="KDN84" s="90"/>
      <c r="KDO84" s="90"/>
      <c r="KDP84" s="90"/>
      <c r="KDQ84" s="90"/>
      <c r="KDR84" s="90"/>
      <c r="KDS84" s="90"/>
      <c r="KDT84" s="90"/>
      <c r="KDU84" s="90"/>
      <c r="KDV84" s="90"/>
      <c r="KDW84" s="90"/>
      <c r="KDX84" s="90"/>
      <c r="KDY84" s="90"/>
      <c r="KDZ84" s="90"/>
      <c r="KEA84" s="90"/>
      <c r="KEB84" s="90"/>
      <c r="KEC84" s="90"/>
      <c r="KED84" s="90"/>
      <c r="KEE84" s="90"/>
      <c r="KEF84" s="90"/>
      <c r="KEG84" s="90"/>
      <c r="KEH84" s="90"/>
      <c r="KEI84" s="90"/>
      <c r="KEJ84" s="90"/>
      <c r="KEK84" s="90"/>
      <c r="KEL84" s="90"/>
      <c r="KEM84" s="90"/>
      <c r="KEN84" s="90"/>
      <c r="KEO84" s="90"/>
      <c r="KEP84" s="90"/>
      <c r="KEQ84" s="90"/>
      <c r="KER84" s="90"/>
      <c r="KES84" s="90"/>
      <c r="KET84" s="90"/>
      <c r="KEU84" s="90"/>
      <c r="KEV84" s="90"/>
      <c r="KEW84" s="90"/>
      <c r="KEX84" s="90"/>
      <c r="KEY84" s="90"/>
      <c r="KEZ84" s="90"/>
      <c r="KFA84" s="90"/>
      <c r="KFB84" s="90"/>
      <c r="KFC84" s="90"/>
      <c r="KFD84" s="90"/>
      <c r="KFE84" s="90"/>
      <c r="KFF84" s="90"/>
      <c r="KFG84" s="90"/>
      <c r="KFH84" s="90"/>
      <c r="KFI84" s="90"/>
      <c r="KFJ84" s="90"/>
      <c r="KFK84" s="90"/>
      <c r="KFL84" s="90"/>
      <c r="KFM84" s="90"/>
      <c r="KFN84" s="90"/>
      <c r="KFO84" s="90"/>
      <c r="KFP84" s="90"/>
      <c r="KFQ84" s="90"/>
      <c r="KFR84" s="90"/>
      <c r="KFS84" s="90"/>
      <c r="KFT84" s="90"/>
      <c r="KFU84" s="90"/>
      <c r="KFV84" s="90"/>
      <c r="KFW84" s="90"/>
      <c r="KFX84" s="90"/>
      <c r="KFY84" s="90"/>
      <c r="KFZ84" s="90"/>
      <c r="KGA84" s="90"/>
      <c r="KGB84" s="90"/>
      <c r="KGC84" s="90"/>
      <c r="KGD84" s="90"/>
      <c r="KGE84" s="90"/>
      <c r="KGF84" s="90"/>
      <c r="KGG84" s="90"/>
      <c r="KGH84" s="90"/>
      <c r="KGI84" s="90"/>
      <c r="KGJ84" s="90"/>
      <c r="KGK84" s="90"/>
      <c r="KGL84" s="90"/>
      <c r="KGM84" s="90"/>
      <c r="KGN84" s="90"/>
      <c r="KGO84" s="90"/>
      <c r="KGP84" s="90"/>
      <c r="KGQ84" s="90"/>
      <c r="KGR84" s="90"/>
      <c r="KGS84" s="90"/>
      <c r="KGT84" s="90"/>
      <c r="KGU84" s="90"/>
      <c r="KGV84" s="90"/>
      <c r="KGW84" s="90"/>
      <c r="KGX84" s="90"/>
      <c r="KGY84" s="90"/>
      <c r="KGZ84" s="90"/>
      <c r="KHA84" s="90"/>
      <c r="KHB84" s="90"/>
      <c r="KHC84" s="90"/>
      <c r="KHD84" s="90"/>
      <c r="KHE84" s="90"/>
      <c r="KHF84" s="90"/>
      <c r="KHG84" s="90"/>
      <c r="KHH84" s="90"/>
      <c r="KHI84" s="90"/>
      <c r="KHJ84" s="90"/>
      <c r="KHK84" s="90"/>
      <c r="KHL84" s="90"/>
      <c r="KHM84" s="90"/>
      <c r="KHN84" s="90"/>
      <c r="KHO84" s="90"/>
      <c r="KHP84" s="90"/>
      <c r="KHQ84" s="90"/>
      <c r="KHR84" s="90"/>
      <c r="KHS84" s="90"/>
      <c r="KHT84" s="90"/>
      <c r="KHU84" s="90"/>
      <c r="KHV84" s="90"/>
      <c r="KHW84" s="90"/>
      <c r="KHX84" s="90"/>
      <c r="KHY84" s="90"/>
      <c r="KHZ84" s="90"/>
      <c r="KIA84" s="90"/>
      <c r="KIB84" s="90"/>
      <c r="KIC84" s="90"/>
      <c r="KID84" s="90"/>
      <c r="KIE84" s="90"/>
      <c r="KIF84" s="90"/>
      <c r="KIG84" s="90"/>
      <c r="KIH84" s="90"/>
      <c r="KII84" s="90"/>
      <c r="KIJ84" s="90"/>
      <c r="KIK84" s="90"/>
      <c r="KIL84" s="90"/>
      <c r="KIM84" s="90"/>
      <c r="KIN84" s="90"/>
      <c r="KIO84" s="90"/>
      <c r="KIP84" s="90"/>
      <c r="KIQ84" s="90"/>
      <c r="KIR84" s="90"/>
      <c r="KIS84" s="90"/>
      <c r="KIT84" s="90"/>
      <c r="KIU84" s="90"/>
      <c r="KIV84" s="90"/>
      <c r="KIW84" s="90"/>
      <c r="KIX84" s="90"/>
      <c r="KIY84" s="90"/>
      <c r="KIZ84" s="90"/>
      <c r="KJA84" s="90"/>
      <c r="KJB84" s="90"/>
      <c r="KJC84" s="90"/>
      <c r="KJD84" s="90"/>
      <c r="KJE84" s="90"/>
      <c r="KJF84" s="90"/>
      <c r="KJG84" s="90"/>
      <c r="KJH84" s="90"/>
      <c r="KJI84" s="90"/>
      <c r="KJJ84" s="90"/>
      <c r="KJK84" s="90"/>
      <c r="KJL84" s="90"/>
      <c r="KJM84" s="90"/>
      <c r="KJN84" s="90"/>
      <c r="KJO84" s="90"/>
      <c r="KJP84" s="90"/>
      <c r="KJQ84" s="90"/>
      <c r="KJR84" s="90"/>
      <c r="KJS84" s="90"/>
      <c r="KJT84" s="90"/>
      <c r="KJU84" s="90"/>
      <c r="KJV84" s="90"/>
      <c r="KJW84" s="90"/>
      <c r="KJX84" s="90"/>
      <c r="KJY84" s="90"/>
      <c r="KJZ84" s="90"/>
      <c r="KKA84" s="90"/>
      <c r="KKB84" s="90"/>
      <c r="KKC84" s="90"/>
      <c r="KKD84" s="90"/>
      <c r="KKE84" s="90"/>
      <c r="KKF84" s="90"/>
      <c r="KKG84" s="90"/>
      <c r="KKH84" s="90"/>
      <c r="KKI84" s="90"/>
      <c r="KKJ84" s="90"/>
      <c r="KKK84" s="90"/>
      <c r="KKL84" s="90"/>
      <c r="KKM84" s="90"/>
      <c r="KKN84" s="90"/>
      <c r="KKO84" s="90"/>
      <c r="KKP84" s="90"/>
      <c r="KKQ84" s="90"/>
      <c r="KKR84" s="90"/>
      <c r="KKS84" s="90"/>
      <c r="KKT84" s="90"/>
      <c r="KKU84" s="90"/>
      <c r="KKV84" s="90"/>
      <c r="KKW84" s="90"/>
      <c r="KKX84" s="90"/>
      <c r="KKY84" s="90"/>
      <c r="KKZ84" s="90"/>
      <c r="KLA84" s="90"/>
      <c r="KLB84" s="90"/>
      <c r="KLC84" s="90"/>
      <c r="KLD84" s="90"/>
      <c r="KLE84" s="90"/>
      <c r="KLF84" s="90"/>
      <c r="KLG84" s="90"/>
      <c r="KLH84" s="90"/>
      <c r="KLI84" s="90"/>
      <c r="KLJ84" s="90"/>
      <c r="KLK84" s="90"/>
      <c r="KLL84" s="90"/>
      <c r="KLM84" s="90"/>
      <c r="KLN84" s="90"/>
      <c r="KLO84" s="90"/>
      <c r="KLP84" s="90"/>
      <c r="KLQ84" s="90"/>
      <c r="KLR84" s="90"/>
      <c r="KLS84" s="90"/>
      <c r="KLT84" s="90"/>
      <c r="KLU84" s="90"/>
      <c r="KLV84" s="90"/>
      <c r="KLW84" s="90"/>
      <c r="KLX84" s="90"/>
      <c r="KLY84" s="90"/>
      <c r="KLZ84" s="90"/>
      <c r="KMA84" s="90"/>
      <c r="KMB84" s="90"/>
      <c r="KMC84" s="90"/>
      <c r="KMD84" s="90"/>
      <c r="KME84" s="90"/>
      <c r="KMF84" s="90"/>
      <c r="KMG84" s="90"/>
      <c r="KMH84" s="90"/>
      <c r="KMI84" s="90"/>
      <c r="KMJ84" s="90"/>
      <c r="KMK84" s="90"/>
      <c r="KML84" s="90"/>
      <c r="KMM84" s="90"/>
      <c r="KMN84" s="90"/>
      <c r="KMO84" s="90"/>
      <c r="KMP84" s="90"/>
      <c r="KMQ84" s="90"/>
      <c r="KMR84" s="90"/>
      <c r="KMS84" s="90"/>
      <c r="KMT84" s="90"/>
      <c r="KMU84" s="90"/>
      <c r="KMV84" s="90"/>
      <c r="KMW84" s="90"/>
      <c r="KMX84" s="90"/>
      <c r="KMY84" s="90"/>
      <c r="KMZ84" s="90"/>
      <c r="KNA84" s="90"/>
      <c r="KNB84" s="90"/>
      <c r="KNC84" s="90"/>
      <c r="KND84" s="90"/>
      <c r="KNE84" s="90"/>
      <c r="KNF84" s="90"/>
      <c r="KNG84" s="90"/>
      <c r="KNH84" s="90"/>
      <c r="KNI84" s="90"/>
      <c r="KNJ84" s="90"/>
      <c r="KNK84" s="90"/>
      <c r="KNL84" s="90"/>
      <c r="KNM84" s="90"/>
      <c r="KNN84" s="90"/>
      <c r="KNO84" s="90"/>
      <c r="KNP84" s="90"/>
      <c r="KNQ84" s="90"/>
      <c r="KNR84" s="90"/>
      <c r="KNS84" s="90"/>
      <c r="KNT84" s="90"/>
      <c r="KNU84" s="90"/>
      <c r="KNV84" s="90"/>
      <c r="KNW84" s="90"/>
      <c r="KNX84" s="90"/>
      <c r="KNY84" s="90"/>
      <c r="KNZ84" s="90"/>
      <c r="KOA84" s="90"/>
      <c r="KOB84" s="90"/>
      <c r="KOC84" s="90"/>
      <c r="KOD84" s="90"/>
      <c r="KOE84" s="90"/>
      <c r="KOF84" s="90"/>
      <c r="KOG84" s="90"/>
      <c r="KOH84" s="90"/>
      <c r="KOI84" s="90"/>
      <c r="KOJ84" s="90"/>
      <c r="KOK84" s="90"/>
      <c r="KOL84" s="90"/>
      <c r="KOM84" s="90"/>
      <c r="KON84" s="90"/>
      <c r="KOO84" s="90"/>
      <c r="KOP84" s="90"/>
      <c r="KOQ84" s="90"/>
      <c r="KOR84" s="90"/>
      <c r="KOS84" s="90"/>
      <c r="KOT84" s="90"/>
      <c r="KOU84" s="90"/>
      <c r="KOV84" s="90"/>
      <c r="KOW84" s="90"/>
      <c r="KOX84" s="90"/>
      <c r="KOY84" s="90"/>
      <c r="KOZ84" s="90"/>
      <c r="KPA84" s="90"/>
      <c r="KPB84" s="90"/>
      <c r="KPC84" s="90"/>
      <c r="KPD84" s="90"/>
      <c r="KPE84" s="90"/>
      <c r="KPF84" s="90"/>
      <c r="KPG84" s="90"/>
      <c r="KPH84" s="90"/>
      <c r="KPI84" s="90"/>
      <c r="KPJ84" s="90"/>
      <c r="KPK84" s="90"/>
      <c r="KPL84" s="90"/>
      <c r="KPM84" s="90"/>
      <c r="KPN84" s="90"/>
      <c r="KPO84" s="90"/>
      <c r="KPP84" s="90"/>
      <c r="KPQ84" s="90"/>
      <c r="KPR84" s="90"/>
      <c r="KPS84" s="90"/>
      <c r="KPT84" s="90"/>
      <c r="KPU84" s="90"/>
      <c r="KPV84" s="90"/>
      <c r="KPW84" s="90"/>
      <c r="KPX84" s="90"/>
      <c r="KPY84" s="90"/>
      <c r="KPZ84" s="90"/>
      <c r="KQA84" s="90"/>
      <c r="KQB84" s="90"/>
      <c r="KQC84" s="90"/>
      <c r="KQD84" s="90"/>
      <c r="KQE84" s="90"/>
      <c r="KQF84" s="90"/>
      <c r="KQG84" s="90"/>
      <c r="KQH84" s="90"/>
      <c r="KQI84" s="90"/>
      <c r="KQJ84" s="90"/>
      <c r="KQK84" s="90"/>
      <c r="KQL84" s="90"/>
      <c r="KQM84" s="90"/>
      <c r="KQN84" s="90"/>
      <c r="KQO84" s="90"/>
      <c r="KQP84" s="90"/>
      <c r="KQQ84" s="90"/>
      <c r="KQR84" s="90"/>
      <c r="KQS84" s="90"/>
      <c r="KQT84" s="90"/>
      <c r="KQU84" s="90"/>
      <c r="KQV84" s="90"/>
      <c r="KQW84" s="90"/>
      <c r="KQX84" s="90"/>
      <c r="KQY84" s="90"/>
      <c r="KQZ84" s="90"/>
      <c r="KRA84" s="90"/>
      <c r="KRB84" s="90"/>
      <c r="KRC84" s="90"/>
      <c r="KRD84" s="90"/>
      <c r="KRE84" s="90"/>
      <c r="KRF84" s="90"/>
      <c r="KRG84" s="90"/>
      <c r="KRH84" s="90"/>
      <c r="KRI84" s="90"/>
      <c r="KRJ84" s="90"/>
      <c r="KRK84" s="90"/>
      <c r="KRL84" s="90"/>
      <c r="KRM84" s="90"/>
      <c r="KRN84" s="90"/>
      <c r="KRO84" s="90"/>
      <c r="KRP84" s="90"/>
      <c r="KRQ84" s="90"/>
      <c r="KRR84" s="90"/>
      <c r="KRS84" s="90"/>
      <c r="KRT84" s="90"/>
      <c r="KRU84" s="90"/>
      <c r="KRV84" s="90"/>
      <c r="KRW84" s="90"/>
      <c r="KRX84" s="90"/>
      <c r="KRY84" s="90"/>
      <c r="KRZ84" s="90"/>
      <c r="KSA84" s="90"/>
      <c r="KSB84" s="90"/>
      <c r="KSC84" s="90"/>
      <c r="KSD84" s="90"/>
      <c r="KSE84" s="90"/>
      <c r="KSF84" s="90"/>
      <c r="KSG84" s="90"/>
      <c r="KSH84" s="90"/>
      <c r="KSI84" s="90"/>
      <c r="KSJ84" s="90"/>
      <c r="KSK84" s="90"/>
      <c r="KSL84" s="90"/>
      <c r="KSM84" s="90"/>
      <c r="KSN84" s="90"/>
      <c r="KSO84" s="90"/>
      <c r="KSP84" s="90"/>
      <c r="KSQ84" s="90"/>
      <c r="KSR84" s="90"/>
      <c r="KSS84" s="90"/>
      <c r="KST84" s="90"/>
      <c r="KSU84" s="90"/>
      <c r="KSV84" s="90"/>
      <c r="KSW84" s="90"/>
      <c r="KSX84" s="90"/>
      <c r="KSY84" s="90"/>
      <c r="KSZ84" s="90"/>
      <c r="KTA84" s="90"/>
      <c r="KTB84" s="90"/>
      <c r="KTC84" s="90"/>
      <c r="KTD84" s="90"/>
      <c r="KTE84" s="90"/>
      <c r="KTF84" s="90"/>
      <c r="KTG84" s="90"/>
      <c r="KTH84" s="90"/>
      <c r="KTI84" s="90"/>
      <c r="KTJ84" s="90"/>
      <c r="KTK84" s="90"/>
      <c r="KTL84" s="90"/>
      <c r="KTM84" s="90"/>
      <c r="KTN84" s="90"/>
      <c r="KTO84" s="90"/>
      <c r="KTP84" s="90"/>
      <c r="KTQ84" s="90"/>
      <c r="KTR84" s="90"/>
      <c r="KTS84" s="90"/>
      <c r="KTT84" s="90"/>
      <c r="KTU84" s="90"/>
      <c r="KTV84" s="90"/>
      <c r="KTW84" s="90"/>
      <c r="KTX84" s="90"/>
      <c r="KTY84" s="90"/>
      <c r="KTZ84" s="90"/>
      <c r="KUA84" s="90"/>
      <c r="KUB84" s="90"/>
      <c r="KUC84" s="90"/>
      <c r="KUD84" s="90"/>
      <c r="KUE84" s="90"/>
      <c r="KUF84" s="90"/>
      <c r="KUG84" s="90"/>
      <c r="KUH84" s="90"/>
      <c r="KUI84" s="90"/>
      <c r="KUJ84" s="90"/>
      <c r="KUK84" s="90"/>
      <c r="KUL84" s="90"/>
      <c r="KUM84" s="90"/>
      <c r="KUN84" s="90"/>
      <c r="KUO84" s="90"/>
      <c r="KUP84" s="90"/>
      <c r="KUQ84" s="90"/>
      <c r="KUR84" s="90"/>
      <c r="KUS84" s="90"/>
      <c r="KUT84" s="90"/>
      <c r="KUU84" s="90"/>
      <c r="KUV84" s="90"/>
      <c r="KUW84" s="90"/>
      <c r="KUX84" s="90"/>
      <c r="KUY84" s="90"/>
      <c r="KUZ84" s="90"/>
      <c r="KVA84" s="90"/>
      <c r="KVB84" s="90"/>
      <c r="KVC84" s="90"/>
      <c r="KVD84" s="90"/>
      <c r="KVE84" s="90"/>
      <c r="KVF84" s="90"/>
      <c r="KVG84" s="90"/>
      <c r="KVH84" s="90"/>
      <c r="KVI84" s="90"/>
      <c r="KVJ84" s="90"/>
      <c r="KVK84" s="90"/>
      <c r="KVL84" s="90"/>
      <c r="KVM84" s="90"/>
      <c r="KVN84" s="90"/>
      <c r="KVO84" s="90"/>
      <c r="KVP84" s="90"/>
      <c r="KVQ84" s="90"/>
      <c r="KVR84" s="90"/>
      <c r="KVS84" s="90"/>
      <c r="KVT84" s="90"/>
      <c r="KVU84" s="90"/>
      <c r="KVV84" s="90"/>
      <c r="KVW84" s="90"/>
      <c r="KVX84" s="90"/>
      <c r="KVY84" s="90"/>
      <c r="KVZ84" s="90"/>
      <c r="KWA84" s="90"/>
      <c r="KWB84" s="90"/>
      <c r="KWC84" s="90"/>
      <c r="KWD84" s="90"/>
      <c r="KWE84" s="90"/>
      <c r="KWF84" s="90"/>
      <c r="KWG84" s="90"/>
      <c r="KWH84" s="90"/>
      <c r="KWI84" s="90"/>
      <c r="KWJ84" s="90"/>
      <c r="KWK84" s="90"/>
      <c r="KWL84" s="90"/>
      <c r="KWM84" s="90"/>
      <c r="KWN84" s="90"/>
      <c r="KWO84" s="90"/>
      <c r="KWP84" s="90"/>
      <c r="KWQ84" s="90"/>
      <c r="KWR84" s="90"/>
      <c r="KWS84" s="90"/>
      <c r="KWT84" s="90"/>
      <c r="KWU84" s="90"/>
      <c r="KWV84" s="90"/>
      <c r="KWW84" s="90"/>
      <c r="KWX84" s="90"/>
      <c r="KWY84" s="90"/>
      <c r="KWZ84" s="90"/>
      <c r="KXA84" s="90"/>
      <c r="KXB84" s="90"/>
      <c r="KXC84" s="90"/>
      <c r="KXD84" s="90"/>
      <c r="KXE84" s="90"/>
      <c r="KXF84" s="90"/>
      <c r="KXG84" s="90"/>
      <c r="KXH84" s="90"/>
      <c r="KXI84" s="90"/>
      <c r="KXJ84" s="90"/>
      <c r="KXK84" s="90"/>
      <c r="KXL84" s="90"/>
      <c r="KXM84" s="90"/>
      <c r="KXN84" s="90"/>
      <c r="KXO84" s="90"/>
      <c r="KXP84" s="90"/>
      <c r="KXQ84" s="90"/>
      <c r="KXR84" s="90"/>
      <c r="KXS84" s="90"/>
      <c r="KXT84" s="90"/>
      <c r="KXU84" s="90"/>
      <c r="KXV84" s="90"/>
      <c r="KXW84" s="90"/>
      <c r="KXX84" s="90"/>
      <c r="KXY84" s="90"/>
      <c r="KXZ84" s="90"/>
      <c r="KYA84" s="90"/>
      <c r="KYB84" s="90"/>
      <c r="KYC84" s="90"/>
      <c r="KYD84" s="90"/>
      <c r="KYE84" s="90"/>
      <c r="KYF84" s="90"/>
      <c r="KYG84" s="90"/>
      <c r="KYH84" s="90"/>
      <c r="KYI84" s="90"/>
      <c r="KYJ84" s="90"/>
      <c r="KYK84" s="90"/>
      <c r="KYL84" s="90"/>
      <c r="KYM84" s="90"/>
      <c r="KYN84" s="90"/>
      <c r="KYO84" s="90"/>
      <c r="KYP84" s="90"/>
      <c r="KYQ84" s="90"/>
      <c r="KYR84" s="90"/>
      <c r="KYS84" s="90"/>
      <c r="KYT84" s="90"/>
      <c r="KYU84" s="90"/>
      <c r="KYV84" s="90"/>
      <c r="KYW84" s="90"/>
      <c r="KYX84" s="90"/>
      <c r="KYY84" s="90"/>
      <c r="KYZ84" s="90"/>
      <c r="KZA84" s="90"/>
      <c r="KZB84" s="90"/>
      <c r="KZC84" s="90"/>
      <c r="KZD84" s="90"/>
      <c r="KZE84" s="90"/>
      <c r="KZF84" s="90"/>
      <c r="KZG84" s="90"/>
      <c r="KZH84" s="90"/>
      <c r="KZI84" s="90"/>
      <c r="KZJ84" s="90"/>
      <c r="KZK84" s="90"/>
      <c r="KZL84" s="90"/>
      <c r="KZM84" s="90"/>
      <c r="KZN84" s="90"/>
      <c r="KZO84" s="90"/>
      <c r="KZP84" s="90"/>
      <c r="KZQ84" s="90"/>
      <c r="KZR84" s="90"/>
      <c r="KZS84" s="90"/>
      <c r="KZT84" s="90"/>
      <c r="KZU84" s="90"/>
      <c r="KZV84" s="90"/>
      <c r="KZW84" s="90"/>
      <c r="KZX84" s="90"/>
      <c r="KZY84" s="90"/>
      <c r="KZZ84" s="90"/>
      <c r="LAA84" s="90"/>
      <c r="LAB84" s="90"/>
      <c r="LAC84" s="90"/>
      <c r="LAD84" s="90"/>
      <c r="LAE84" s="90"/>
      <c r="LAF84" s="90"/>
      <c r="LAG84" s="90"/>
      <c r="LAH84" s="90"/>
      <c r="LAI84" s="90"/>
      <c r="LAJ84" s="90"/>
      <c r="LAK84" s="90"/>
      <c r="LAL84" s="90"/>
      <c r="LAM84" s="90"/>
      <c r="LAN84" s="90"/>
      <c r="LAO84" s="90"/>
      <c r="LAP84" s="90"/>
      <c r="LAQ84" s="90"/>
      <c r="LAR84" s="90"/>
      <c r="LAS84" s="90"/>
      <c r="LAT84" s="90"/>
      <c r="LAU84" s="90"/>
      <c r="LAV84" s="90"/>
      <c r="LAW84" s="90"/>
      <c r="LAX84" s="90"/>
      <c r="LAY84" s="90"/>
      <c r="LAZ84" s="90"/>
      <c r="LBA84" s="90"/>
      <c r="LBB84" s="90"/>
      <c r="LBC84" s="90"/>
      <c r="LBD84" s="90"/>
      <c r="LBE84" s="90"/>
      <c r="LBF84" s="90"/>
      <c r="LBG84" s="90"/>
      <c r="LBH84" s="90"/>
      <c r="LBI84" s="90"/>
      <c r="LBJ84" s="90"/>
      <c r="LBK84" s="90"/>
      <c r="LBL84" s="90"/>
      <c r="LBM84" s="90"/>
      <c r="LBN84" s="90"/>
      <c r="LBO84" s="90"/>
      <c r="LBP84" s="90"/>
      <c r="LBQ84" s="90"/>
      <c r="LBR84" s="90"/>
      <c r="LBS84" s="90"/>
      <c r="LBT84" s="90"/>
      <c r="LBU84" s="90"/>
      <c r="LBV84" s="90"/>
      <c r="LBW84" s="90"/>
      <c r="LBX84" s="90"/>
      <c r="LBY84" s="90"/>
      <c r="LBZ84" s="90"/>
      <c r="LCA84" s="90"/>
      <c r="LCB84" s="90"/>
      <c r="LCC84" s="90"/>
      <c r="LCD84" s="90"/>
      <c r="LCE84" s="90"/>
      <c r="LCF84" s="90"/>
      <c r="LCG84" s="90"/>
      <c r="LCH84" s="90"/>
      <c r="LCI84" s="90"/>
      <c r="LCJ84" s="90"/>
      <c r="LCK84" s="90"/>
      <c r="LCL84" s="90"/>
      <c r="LCM84" s="90"/>
      <c r="LCN84" s="90"/>
      <c r="LCO84" s="90"/>
      <c r="LCP84" s="90"/>
      <c r="LCQ84" s="90"/>
      <c r="LCR84" s="90"/>
      <c r="LCS84" s="90"/>
      <c r="LCT84" s="90"/>
      <c r="LCU84" s="90"/>
      <c r="LCV84" s="90"/>
      <c r="LCW84" s="90"/>
      <c r="LCX84" s="90"/>
      <c r="LCY84" s="90"/>
      <c r="LCZ84" s="90"/>
      <c r="LDA84" s="90"/>
      <c r="LDB84" s="90"/>
      <c r="LDC84" s="90"/>
      <c r="LDD84" s="90"/>
      <c r="LDE84" s="90"/>
      <c r="LDF84" s="90"/>
      <c r="LDG84" s="90"/>
      <c r="LDH84" s="90"/>
      <c r="LDI84" s="90"/>
      <c r="LDJ84" s="90"/>
      <c r="LDK84" s="90"/>
      <c r="LDL84" s="90"/>
      <c r="LDM84" s="90"/>
      <c r="LDN84" s="90"/>
      <c r="LDO84" s="90"/>
      <c r="LDP84" s="90"/>
      <c r="LDQ84" s="90"/>
      <c r="LDR84" s="90"/>
      <c r="LDS84" s="90"/>
      <c r="LDT84" s="90"/>
      <c r="LDU84" s="90"/>
      <c r="LDV84" s="90"/>
      <c r="LDW84" s="90"/>
      <c r="LDX84" s="90"/>
      <c r="LDY84" s="90"/>
      <c r="LDZ84" s="90"/>
      <c r="LEA84" s="90"/>
      <c r="LEB84" s="90"/>
      <c r="LEC84" s="90"/>
      <c r="LED84" s="90"/>
      <c r="LEE84" s="90"/>
      <c r="LEF84" s="90"/>
      <c r="LEG84" s="90"/>
      <c r="LEH84" s="90"/>
      <c r="LEI84" s="90"/>
      <c r="LEJ84" s="90"/>
      <c r="LEK84" s="90"/>
      <c r="LEL84" s="90"/>
      <c r="LEM84" s="90"/>
      <c r="LEN84" s="90"/>
      <c r="LEO84" s="90"/>
      <c r="LEP84" s="90"/>
      <c r="LEQ84" s="90"/>
      <c r="LER84" s="90"/>
      <c r="LES84" s="90"/>
      <c r="LET84" s="90"/>
      <c r="LEU84" s="90"/>
      <c r="LEV84" s="90"/>
      <c r="LEW84" s="90"/>
      <c r="LEX84" s="90"/>
      <c r="LEY84" s="90"/>
      <c r="LEZ84" s="90"/>
      <c r="LFA84" s="90"/>
      <c r="LFB84" s="90"/>
      <c r="LFC84" s="90"/>
      <c r="LFD84" s="90"/>
      <c r="LFE84" s="90"/>
      <c r="LFF84" s="90"/>
      <c r="LFG84" s="90"/>
      <c r="LFH84" s="90"/>
      <c r="LFI84" s="90"/>
      <c r="LFJ84" s="90"/>
      <c r="LFK84" s="90"/>
      <c r="LFL84" s="90"/>
      <c r="LFM84" s="90"/>
      <c r="LFN84" s="90"/>
      <c r="LFO84" s="90"/>
      <c r="LFP84" s="90"/>
      <c r="LFQ84" s="90"/>
      <c r="LFR84" s="90"/>
      <c r="LFS84" s="90"/>
      <c r="LFT84" s="90"/>
      <c r="LFU84" s="90"/>
      <c r="LFV84" s="90"/>
      <c r="LFW84" s="90"/>
      <c r="LFX84" s="90"/>
      <c r="LFY84" s="90"/>
      <c r="LFZ84" s="90"/>
      <c r="LGA84" s="90"/>
      <c r="LGB84" s="90"/>
      <c r="LGC84" s="90"/>
      <c r="LGD84" s="90"/>
      <c r="LGE84" s="90"/>
      <c r="LGF84" s="90"/>
      <c r="LGG84" s="90"/>
      <c r="LGH84" s="90"/>
      <c r="LGI84" s="90"/>
      <c r="LGJ84" s="90"/>
      <c r="LGK84" s="90"/>
      <c r="LGL84" s="90"/>
      <c r="LGM84" s="90"/>
      <c r="LGN84" s="90"/>
      <c r="LGO84" s="90"/>
      <c r="LGP84" s="90"/>
      <c r="LGQ84" s="90"/>
      <c r="LGR84" s="90"/>
      <c r="LGS84" s="90"/>
      <c r="LGT84" s="90"/>
      <c r="LGU84" s="90"/>
      <c r="LGV84" s="90"/>
      <c r="LGW84" s="90"/>
      <c r="LGX84" s="90"/>
      <c r="LGY84" s="90"/>
      <c r="LGZ84" s="90"/>
      <c r="LHA84" s="90"/>
      <c r="LHB84" s="90"/>
      <c r="LHC84" s="90"/>
      <c r="LHD84" s="90"/>
      <c r="LHE84" s="90"/>
      <c r="LHF84" s="90"/>
      <c r="LHG84" s="90"/>
      <c r="LHH84" s="90"/>
      <c r="LHI84" s="90"/>
      <c r="LHJ84" s="90"/>
      <c r="LHK84" s="90"/>
      <c r="LHL84" s="90"/>
      <c r="LHM84" s="90"/>
      <c r="LHN84" s="90"/>
      <c r="LHO84" s="90"/>
      <c r="LHP84" s="90"/>
      <c r="LHQ84" s="90"/>
      <c r="LHR84" s="90"/>
      <c r="LHS84" s="90"/>
      <c r="LHT84" s="90"/>
      <c r="LHU84" s="90"/>
      <c r="LHV84" s="90"/>
      <c r="LHW84" s="90"/>
      <c r="LHX84" s="90"/>
      <c r="LHY84" s="90"/>
      <c r="LHZ84" s="90"/>
      <c r="LIA84" s="90"/>
      <c r="LIB84" s="90"/>
      <c r="LIC84" s="90"/>
      <c r="LID84" s="90"/>
      <c r="LIE84" s="90"/>
      <c r="LIF84" s="90"/>
      <c r="LIG84" s="90"/>
      <c r="LIH84" s="90"/>
      <c r="LII84" s="90"/>
      <c r="LIJ84" s="90"/>
      <c r="LIK84" s="90"/>
      <c r="LIL84" s="90"/>
      <c r="LIM84" s="90"/>
      <c r="LIN84" s="90"/>
      <c r="LIO84" s="90"/>
      <c r="LIP84" s="90"/>
      <c r="LIQ84" s="90"/>
      <c r="LIR84" s="90"/>
      <c r="LIS84" s="90"/>
      <c r="LIT84" s="90"/>
      <c r="LIU84" s="90"/>
      <c r="LIV84" s="90"/>
      <c r="LIW84" s="90"/>
      <c r="LIX84" s="90"/>
      <c r="LIY84" s="90"/>
      <c r="LIZ84" s="90"/>
      <c r="LJA84" s="90"/>
      <c r="LJB84" s="90"/>
      <c r="LJC84" s="90"/>
      <c r="LJD84" s="90"/>
      <c r="LJE84" s="90"/>
      <c r="LJF84" s="90"/>
      <c r="LJG84" s="90"/>
      <c r="LJH84" s="90"/>
      <c r="LJI84" s="90"/>
      <c r="LJJ84" s="90"/>
      <c r="LJK84" s="90"/>
      <c r="LJL84" s="90"/>
      <c r="LJM84" s="90"/>
      <c r="LJN84" s="90"/>
      <c r="LJO84" s="90"/>
      <c r="LJP84" s="90"/>
      <c r="LJQ84" s="90"/>
      <c r="LJR84" s="90"/>
      <c r="LJS84" s="90"/>
      <c r="LJT84" s="90"/>
      <c r="LJU84" s="90"/>
      <c r="LJV84" s="90"/>
      <c r="LJW84" s="90"/>
      <c r="LJX84" s="90"/>
      <c r="LJY84" s="90"/>
      <c r="LJZ84" s="90"/>
      <c r="LKA84" s="90"/>
      <c r="LKB84" s="90"/>
      <c r="LKC84" s="90"/>
      <c r="LKD84" s="90"/>
      <c r="LKE84" s="90"/>
      <c r="LKF84" s="90"/>
      <c r="LKG84" s="90"/>
      <c r="LKH84" s="90"/>
      <c r="LKI84" s="90"/>
      <c r="LKJ84" s="90"/>
      <c r="LKK84" s="90"/>
      <c r="LKL84" s="90"/>
      <c r="LKM84" s="90"/>
      <c r="LKN84" s="90"/>
      <c r="LKO84" s="90"/>
      <c r="LKP84" s="90"/>
      <c r="LKQ84" s="90"/>
      <c r="LKR84" s="90"/>
      <c r="LKS84" s="90"/>
      <c r="LKT84" s="90"/>
      <c r="LKU84" s="90"/>
      <c r="LKV84" s="90"/>
      <c r="LKW84" s="90"/>
      <c r="LKX84" s="90"/>
      <c r="LKY84" s="90"/>
      <c r="LKZ84" s="90"/>
      <c r="LLA84" s="90"/>
      <c r="LLB84" s="90"/>
      <c r="LLC84" s="90"/>
      <c r="LLD84" s="90"/>
      <c r="LLE84" s="90"/>
      <c r="LLF84" s="90"/>
      <c r="LLG84" s="90"/>
      <c r="LLH84" s="90"/>
      <c r="LLI84" s="90"/>
      <c r="LLJ84" s="90"/>
      <c r="LLK84" s="90"/>
      <c r="LLL84" s="90"/>
      <c r="LLM84" s="90"/>
      <c r="LLN84" s="90"/>
      <c r="LLO84" s="90"/>
      <c r="LLP84" s="90"/>
      <c r="LLQ84" s="90"/>
      <c r="LLR84" s="90"/>
      <c r="LLS84" s="90"/>
      <c r="LLT84" s="90"/>
      <c r="LLU84" s="90"/>
      <c r="LLV84" s="90"/>
      <c r="LLW84" s="90"/>
      <c r="LLX84" s="90"/>
      <c r="LLY84" s="90"/>
      <c r="LLZ84" s="90"/>
      <c r="LMA84" s="90"/>
      <c r="LMB84" s="90"/>
      <c r="LMC84" s="90"/>
      <c r="LMD84" s="90"/>
      <c r="LME84" s="90"/>
      <c r="LMF84" s="90"/>
      <c r="LMG84" s="90"/>
      <c r="LMH84" s="90"/>
      <c r="LMI84" s="90"/>
      <c r="LMJ84" s="90"/>
      <c r="LMK84" s="90"/>
      <c r="LML84" s="90"/>
      <c r="LMM84" s="90"/>
      <c r="LMN84" s="90"/>
      <c r="LMO84" s="90"/>
      <c r="LMP84" s="90"/>
      <c r="LMQ84" s="90"/>
      <c r="LMR84" s="90"/>
      <c r="LMS84" s="90"/>
      <c r="LMT84" s="90"/>
      <c r="LMU84" s="90"/>
      <c r="LMV84" s="90"/>
      <c r="LMW84" s="90"/>
      <c r="LMX84" s="90"/>
      <c r="LMY84" s="90"/>
      <c r="LMZ84" s="90"/>
      <c r="LNA84" s="90"/>
      <c r="LNB84" s="90"/>
      <c r="LNC84" s="90"/>
      <c r="LND84" s="90"/>
      <c r="LNE84" s="90"/>
      <c r="LNF84" s="90"/>
      <c r="LNG84" s="90"/>
      <c r="LNH84" s="90"/>
      <c r="LNI84" s="90"/>
      <c r="LNJ84" s="90"/>
      <c r="LNK84" s="90"/>
      <c r="LNL84" s="90"/>
      <c r="LNM84" s="90"/>
      <c r="LNN84" s="90"/>
      <c r="LNO84" s="90"/>
      <c r="LNP84" s="90"/>
      <c r="LNQ84" s="90"/>
      <c r="LNR84" s="90"/>
      <c r="LNS84" s="90"/>
      <c r="LNT84" s="90"/>
      <c r="LNU84" s="90"/>
      <c r="LNV84" s="90"/>
      <c r="LNW84" s="90"/>
      <c r="LNX84" s="90"/>
      <c r="LNY84" s="90"/>
      <c r="LNZ84" s="90"/>
      <c r="LOA84" s="90"/>
      <c r="LOB84" s="90"/>
      <c r="LOC84" s="90"/>
      <c r="LOD84" s="90"/>
      <c r="LOE84" s="90"/>
      <c r="LOF84" s="90"/>
      <c r="LOG84" s="90"/>
      <c r="LOH84" s="90"/>
      <c r="LOI84" s="90"/>
      <c r="LOJ84" s="90"/>
      <c r="LOK84" s="90"/>
      <c r="LOL84" s="90"/>
      <c r="LOM84" s="90"/>
      <c r="LON84" s="90"/>
      <c r="LOO84" s="90"/>
      <c r="LOP84" s="90"/>
      <c r="LOQ84" s="90"/>
      <c r="LOR84" s="90"/>
      <c r="LOS84" s="90"/>
      <c r="LOT84" s="90"/>
      <c r="LOU84" s="90"/>
      <c r="LOV84" s="90"/>
      <c r="LOW84" s="90"/>
      <c r="LOX84" s="90"/>
      <c r="LOY84" s="90"/>
      <c r="LOZ84" s="90"/>
      <c r="LPA84" s="90"/>
      <c r="LPB84" s="90"/>
      <c r="LPC84" s="90"/>
      <c r="LPD84" s="90"/>
      <c r="LPE84" s="90"/>
      <c r="LPF84" s="90"/>
      <c r="LPG84" s="90"/>
      <c r="LPH84" s="90"/>
      <c r="LPI84" s="90"/>
      <c r="LPJ84" s="90"/>
      <c r="LPK84" s="90"/>
      <c r="LPL84" s="90"/>
      <c r="LPM84" s="90"/>
      <c r="LPN84" s="90"/>
      <c r="LPO84" s="90"/>
      <c r="LPP84" s="90"/>
      <c r="LPQ84" s="90"/>
      <c r="LPR84" s="90"/>
      <c r="LPS84" s="90"/>
      <c r="LPT84" s="90"/>
      <c r="LPU84" s="90"/>
      <c r="LPV84" s="90"/>
      <c r="LPW84" s="90"/>
      <c r="LPX84" s="90"/>
      <c r="LPY84" s="90"/>
      <c r="LPZ84" s="90"/>
      <c r="LQA84" s="90"/>
      <c r="LQB84" s="90"/>
      <c r="LQC84" s="90"/>
      <c r="LQD84" s="90"/>
      <c r="LQE84" s="90"/>
      <c r="LQF84" s="90"/>
      <c r="LQG84" s="90"/>
      <c r="LQH84" s="90"/>
      <c r="LQI84" s="90"/>
      <c r="LQJ84" s="90"/>
      <c r="LQK84" s="90"/>
      <c r="LQL84" s="90"/>
      <c r="LQM84" s="90"/>
      <c r="LQN84" s="90"/>
      <c r="LQO84" s="90"/>
      <c r="LQP84" s="90"/>
      <c r="LQQ84" s="90"/>
      <c r="LQR84" s="90"/>
      <c r="LQS84" s="90"/>
      <c r="LQT84" s="90"/>
      <c r="LQU84" s="90"/>
      <c r="LQV84" s="90"/>
      <c r="LQW84" s="90"/>
      <c r="LQX84" s="90"/>
      <c r="LQY84" s="90"/>
      <c r="LQZ84" s="90"/>
      <c r="LRA84" s="90"/>
      <c r="LRB84" s="90"/>
      <c r="LRC84" s="90"/>
      <c r="LRD84" s="90"/>
      <c r="LRE84" s="90"/>
      <c r="LRF84" s="90"/>
      <c r="LRG84" s="90"/>
      <c r="LRH84" s="90"/>
      <c r="LRI84" s="90"/>
      <c r="LRJ84" s="90"/>
      <c r="LRK84" s="90"/>
      <c r="LRL84" s="90"/>
      <c r="LRM84" s="90"/>
      <c r="LRN84" s="90"/>
      <c r="LRO84" s="90"/>
      <c r="LRP84" s="90"/>
      <c r="LRQ84" s="90"/>
      <c r="LRR84" s="90"/>
      <c r="LRS84" s="90"/>
      <c r="LRT84" s="90"/>
      <c r="LRU84" s="90"/>
      <c r="LRV84" s="90"/>
      <c r="LRW84" s="90"/>
      <c r="LRX84" s="90"/>
      <c r="LRY84" s="90"/>
      <c r="LRZ84" s="90"/>
      <c r="LSA84" s="90"/>
      <c r="LSB84" s="90"/>
      <c r="LSC84" s="90"/>
      <c r="LSD84" s="90"/>
      <c r="LSE84" s="90"/>
      <c r="LSF84" s="90"/>
      <c r="LSG84" s="90"/>
      <c r="LSH84" s="90"/>
      <c r="LSI84" s="90"/>
      <c r="LSJ84" s="90"/>
      <c r="LSK84" s="90"/>
      <c r="LSL84" s="90"/>
      <c r="LSM84" s="90"/>
      <c r="LSN84" s="90"/>
      <c r="LSO84" s="90"/>
      <c r="LSP84" s="90"/>
      <c r="LSQ84" s="90"/>
      <c r="LSR84" s="90"/>
      <c r="LSS84" s="90"/>
      <c r="LST84" s="90"/>
      <c r="LSU84" s="90"/>
      <c r="LSV84" s="90"/>
      <c r="LSW84" s="90"/>
      <c r="LSX84" s="90"/>
      <c r="LSY84" s="90"/>
      <c r="LSZ84" s="90"/>
      <c r="LTA84" s="90"/>
      <c r="LTB84" s="90"/>
      <c r="LTC84" s="90"/>
      <c r="LTD84" s="90"/>
      <c r="LTE84" s="90"/>
      <c r="LTF84" s="90"/>
      <c r="LTG84" s="90"/>
      <c r="LTH84" s="90"/>
      <c r="LTI84" s="90"/>
      <c r="LTJ84" s="90"/>
      <c r="LTK84" s="90"/>
      <c r="LTL84" s="90"/>
      <c r="LTM84" s="90"/>
      <c r="LTN84" s="90"/>
      <c r="LTO84" s="90"/>
      <c r="LTP84" s="90"/>
      <c r="LTQ84" s="90"/>
      <c r="LTR84" s="90"/>
      <c r="LTS84" s="90"/>
      <c r="LTT84" s="90"/>
      <c r="LTU84" s="90"/>
      <c r="LTV84" s="90"/>
      <c r="LTW84" s="90"/>
      <c r="LTX84" s="90"/>
      <c r="LTY84" s="90"/>
      <c r="LTZ84" s="90"/>
      <c r="LUA84" s="90"/>
      <c r="LUB84" s="90"/>
      <c r="LUC84" s="90"/>
      <c r="LUD84" s="90"/>
      <c r="LUE84" s="90"/>
      <c r="LUF84" s="90"/>
      <c r="LUG84" s="90"/>
      <c r="LUH84" s="90"/>
      <c r="LUI84" s="90"/>
      <c r="LUJ84" s="90"/>
      <c r="LUK84" s="90"/>
      <c r="LUL84" s="90"/>
      <c r="LUM84" s="90"/>
      <c r="LUN84" s="90"/>
      <c r="LUO84" s="90"/>
      <c r="LUP84" s="90"/>
      <c r="LUQ84" s="90"/>
      <c r="LUR84" s="90"/>
      <c r="LUS84" s="90"/>
      <c r="LUT84" s="90"/>
      <c r="LUU84" s="90"/>
      <c r="LUV84" s="90"/>
      <c r="LUW84" s="90"/>
      <c r="LUX84" s="90"/>
      <c r="LUY84" s="90"/>
      <c r="LUZ84" s="90"/>
      <c r="LVA84" s="90"/>
      <c r="LVB84" s="90"/>
      <c r="LVC84" s="90"/>
      <c r="LVD84" s="90"/>
      <c r="LVE84" s="90"/>
      <c r="LVF84" s="90"/>
      <c r="LVG84" s="90"/>
      <c r="LVH84" s="90"/>
      <c r="LVI84" s="90"/>
      <c r="LVJ84" s="90"/>
      <c r="LVK84" s="90"/>
      <c r="LVL84" s="90"/>
      <c r="LVM84" s="90"/>
      <c r="LVN84" s="90"/>
      <c r="LVO84" s="90"/>
      <c r="LVP84" s="90"/>
      <c r="LVQ84" s="90"/>
      <c r="LVR84" s="90"/>
      <c r="LVS84" s="90"/>
      <c r="LVT84" s="90"/>
      <c r="LVU84" s="90"/>
      <c r="LVV84" s="90"/>
      <c r="LVW84" s="90"/>
      <c r="LVX84" s="90"/>
      <c r="LVY84" s="90"/>
      <c r="LVZ84" s="90"/>
      <c r="LWA84" s="90"/>
      <c r="LWB84" s="90"/>
      <c r="LWC84" s="90"/>
      <c r="LWD84" s="90"/>
      <c r="LWE84" s="90"/>
      <c r="LWF84" s="90"/>
      <c r="LWG84" s="90"/>
      <c r="LWH84" s="90"/>
      <c r="LWI84" s="90"/>
      <c r="LWJ84" s="90"/>
      <c r="LWK84" s="90"/>
      <c r="LWL84" s="90"/>
      <c r="LWM84" s="90"/>
      <c r="LWN84" s="90"/>
      <c r="LWO84" s="90"/>
      <c r="LWP84" s="90"/>
      <c r="LWQ84" s="90"/>
      <c r="LWR84" s="90"/>
      <c r="LWS84" s="90"/>
      <c r="LWT84" s="90"/>
      <c r="LWU84" s="90"/>
      <c r="LWV84" s="90"/>
      <c r="LWW84" s="90"/>
      <c r="LWX84" s="90"/>
      <c r="LWY84" s="90"/>
      <c r="LWZ84" s="90"/>
      <c r="LXA84" s="90"/>
      <c r="LXB84" s="90"/>
      <c r="LXC84" s="90"/>
      <c r="LXD84" s="90"/>
      <c r="LXE84" s="90"/>
      <c r="LXF84" s="90"/>
      <c r="LXG84" s="90"/>
      <c r="LXH84" s="90"/>
      <c r="LXI84" s="90"/>
      <c r="LXJ84" s="90"/>
      <c r="LXK84" s="90"/>
      <c r="LXL84" s="90"/>
      <c r="LXM84" s="90"/>
      <c r="LXN84" s="90"/>
      <c r="LXO84" s="90"/>
      <c r="LXP84" s="90"/>
      <c r="LXQ84" s="90"/>
      <c r="LXR84" s="90"/>
      <c r="LXS84" s="90"/>
      <c r="LXT84" s="90"/>
      <c r="LXU84" s="90"/>
      <c r="LXV84" s="90"/>
      <c r="LXW84" s="90"/>
      <c r="LXX84" s="90"/>
      <c r="LXY84" s="90"/>
      <c r="LXZ84" s="90"/>
      <c r="LYA84" s="90"/>
      <c r="LYB84" s="90"/>
      <c r="LYC84" s="90"/>
      <c r="LYD84" s="90"/>
      <c r="LYE84" s="90"/>
      <c r="LYF84" s="90"/>
      <c r="LYG84" s="90"/>
      <c r="LYH84" s="90"/>
      <c r="LYI84" s="90"/>
      <c r="LYJ84" s="90"/>
      <c r="LYK84" s="90"/>
      <c r="LYL84" s="90"/>
      <c r="LYM84" s="90"/>
      <c r="LYN84" s="90"/>
      <c r="LYO84" s="90"/>
      <c r="LYP84" s="90"/>
      <c r="LYQ84" s="90"/>
      <c r="LYR84" s="90"/>
      <c r="LYS84" s="90"/>
      <c r="LYT84" s="90"/>
      <c r="LYU84" s="90"/>
      <c r="LYV84" s="90"/>
      <c r="LYW84" s="90"/>
      <c r="LYX84" s="90"/>
      <c r="LYY84" s="90"/>
      <c r="LYZ84" s="90"/>
      <c r="LZA84" s="90"/>
      <c r="LZB84" s="90"/>
      <c r="LZC84" s="90"/>
      <c r="LZD84" s="90"/>
      <c r="LZE84" s="90"/>
      <c r="LZF84" s="90"/>
      <c r="LZG84" s="90"/>
      <c r="LZH84" s="90"/>
      <c r="LZI84" s="90"/>
      <c r="LZJ84" s="90"/>
      <c r="LZK84" s="90"/>
      <c r="LZL84" s="90"/>
      <c r="LZM84" s="90"/>
      <c r="LZN84" s="90"/>
      <c r="LZO84" s="90"/>
      <c r="LZP84" s="90"/>
      <c r="LZQ84" s="90"/>
      <c r="LZR84" s="90"/>
      <c r="LZS84" s="90"/>
      <c r="LZT84" s="90"/>
      <c r="LZU84" s="90"/>
      <c r="LZV84" s="90"/>
      <c r="LZW84" s="90"/>
      <c r="LZX84" s="90"/>
      <c r="LZY84" s="90"/>
      <c r="LZZ84" s="90"/>
      <c r="MAA84" s="90"/>
      <c r="MAB84" s="90"/>
      <c r="MAC84" s="90"/>
      <c r="MAD84" s="90"/>
      <c r="MAE84" s="90"/>
      <c r="MAF84" s="90"/>
      <c r="MAG84" s="90"/>
      <c r="MAH84" s="90"/>
      <c r="MAI84" s="90"/>
      <c r="MAJ84" s="90"/>
      <c r="MAK84" s="90"/>
      <c r="MAL84" s="90"/>
      <c r="MAM84" s="90"/>
      <c r="MAN84" s="90"/>
      <c r="MAO84" s="90"/>
      <c r="MAP84" s="90"/>
      <c r="MAQ84" s="90"/>
      <c r="MAR84" s="90"/>
      <c r="MAS84" s="90"/>
      <c r="MAT84" s="90"/>
      <c r="MAU84" s="90"/>
      <c r="MAV84" s="90"/>
      <c r="MAW84" s="90"/>
      <c r="MAX84" s="90"/>
      <c r="MAY84" s="90"/>
      <c r="MAZ84" s="90"/>
      <c r="MBA84" s="90"/>
      <c r="MBB84" s="90"/>
      <c r="MBC84" s="90"/>
      <c r="MBD84" s="90"/>
      <c r="MBE84" s="90"/>
      <c r="MBF84" s="90"/>
      <c r="MBG84" s="90"/>
      <c r="MBH84" s="90"/>
      <c r="MBI84" s="90"/>
      <c r="MBJ84" s="90"/>
      <c r="MBK84" s="90"/>
      <c r="MBL84" s="90"/>
      <c r="MBM84" s="90"/>
      <c r="MBN84" s="90"/>
      <c r="MBO84" s="90"/>
      <c r="MBP84" s="90"/>
      <c r="MBQ84" s="90"/>
      <c r="MBR84" s="90"/>
      <c r="MBS84" s="90"/>
      <c r="MBT84" s="90"/>
      <c r="MBU84" s="90"/>
      <c r="MBV84" s="90"/>
      <c r="MBW84" s="90"/>
      <c r="MBX84" s="90"/>
      <c r="MBY84" s="90"/>
      <c r="MBZ84" s="90"/>
      <c r="MCA84" s="90"/>
      <c r="MCB84" s="90"/>
      <c r="MCC84" s="90"/>
      <c r="MCD84" s="90"/>
      <c r="MCE84" s="90"/>
      <c r="MCF84" s="90"/>
      <c r="MCG84" s="90"/>
      <c r="MCH84" s="90"/>
      <c r="MCI84" s="90"/>
      <c r="MCJ84" s="90"/>
      <c r="MCK84" s="90"/>
      <c r="MCL84" s="90"/>
      <c r="MCM84" s="90"/>
      <c r="MCN84" s="90"/>
      <c r="MCO84" s="90"/>
      <c r="MCP84" s="90"/>
      <c r="MCQ84" s="90"/>
      <c r="MCR84" s="90"/>
      <c r="MCS84" s="90"/>
      <c r="MCT84" s="90"/>
      <c r="MCU84" s="90"/>
      <c r="MCV84" s="90"/>
      <c r="MCW84" s="90"/>
      <c r="MCX84" s="90"/>
      <c r="MCY84" s="90"/>
      <c r="MCZ84" s="90"/>
      <c r="MDA84" s="90"/>
      <c r="MDB84" s="90"/>
      <c r="MDC84" s="90"/>
      <c r="MDD84" s="90"/>
      <c r="MDE84" s="90"/>
      <c r="MDF84" s="90"/>
      <c r="MDG84" s="90"/>
      <c r="MDH84" s="90"/>
      <c r="MDI84" s="90"/>
      <c r="MDJ84" s="90"/>
      <c r="MDK84" s="90"/>
      <c r="MDL84" s="90"/>
      <c r="MDM84" s="90"/>
      <c r="MDN84" s="90"/>
      <c r="MDO84" s="90"/>
      <c r="MDP84" s="90"/>
      <c r="MDQ84" s="90"/>
      <c r="MDR84" s="90"/>
      <c r="MDS84" s="90"/>
      <c r="MDT84" s="90"/>
      <c r="MDU84" s="90"/>
      <c r="MDV84" s="90"/>
      <c r="MDW84" s="90"/>
      <c r="MDX84" s="90"/>
      <c r="MDY84" s="90"/>
      <c r="MDZ84" s="90"/>
      <c r="MEA84" s="90"/>
      <c r="MEB84" s="90"/>
      <c r="MEC84" s="90"/>
      <c r="MED84" s="90"/>
      <c r="MEE84" s="90"/>
      <c r="MEF84" s="90"/>
      <c r="MEG84" s="90"/>
      <c r="MEH84" s="90"/>
      <c r="MEI84" s="90"/>
      <c r="MEJ84" s="90"/>
      <c r="MEK84" s="90"/>
      <c r="MEL84" s="90"/>
      <c r="MEM84" s="90"/>
      <c r="MEN84" s="90"/>
      <c r="MEO84" s="90"/>
      <c r="MEP84" s="90"/>
      <c r="MEQ84" s="90"/>
      <c r="MER84" s="90"/>
      <c r="MES84" s="90"/>
      <c r="MET84" s="90"/>
      <c r="MEU84" s="90"/>
      <c r="MEV84" s="90"/>
      <c r="MEW84" s="90"/>
      <c r="MEX84" s="90"/>
      <c r="MEY84" s="90"/>
      <c r="MEZ84" s="90"/>
      <c r="MFA84" s="90"/>
      <c r="MFB84" s="90"/>
      <c r="MFC84" s="90"/>
      <c r="MFD84" s="90"/>
      <c r="MFE84" s="90"/>
      <c r="MFF84" s="90"/>
      <c r="MFG84" s="90"/>
      <c r="MFH84" s="90"/>
      <c r="MFI84" s="90"/>
      <c r="MFJ84" s="90"/>
      <c r="MFK84" s="90"/>
      <c r="MFL84" s="90"/>
      <c r="MFM84" s="90"/>
      <c r="MFN84" s="90"/>
      <c r="MFO84" s="90"/>
      <c r="MFP84" s="90"/>
      <c r="MFQ84" s="90"/>
      <c r="MFR84" s="90"/>
      <c r="MFS84" s="90"/>
      <c r="MFT84" s="90"/>
      <c r="MFU84" s="90"/>
      <c r="MFV84" s="90"/>
      <c r="MFW84" s="90"/>
      <c r="MFX84" s="90"/>
      <c r="MFY84" s="90"/>
      <c r="MFZ84" s="90"/>
      <c r="MGA84" s="90"/>
      <c r="MGB84" s="90"/>
      <c r="MGC84" s="90"/>
      <c r="MGD84" s="90"/>
      <c r="MGE84" s="90"/>
      <c r="MGF84" s="90"/>
      <c r="MGG84" s="90"/>
      <c r="MGH84" s="90"/>
      <c r="MGI84" s="90"/>
      <c r="MGJ84" s="90"/>
      <c r="MGK84" s="90"/>
      <c r="MGL84" s="90"/>
      <c r="MGM84" s="90"/>
      <c r="MGN84" s="90"/>
      <c r="MGO84" s="90"/>
      <c r="MGP84" s="90"/>
      <c r="MGQ84" s="90"/>
      <c r="MGR84" s="90"/>
      <c r="MGS84" s="90"/>
      <c r="MGT84" s="90"/>
      <c r="MGU84" s="90"/>
      <c r="MGV84" s="90"/>
      <c r="MGW84" s="90"/>
      <c r="MGX84" s="90"/>
      <c r="MGY84" s="90"/>
      <c r="MGZ84" s="90"/>
      <c r="MHA84" s="90"/>
      <c r="MHB84" s="90"/>
      <c r="MHC84" s="90"/>
      <c r="MHD84" s="90"/>
      <c r="MHE84" s="90"/>
      <c r="MHF84" s="90"/>
      <c r="MHG84" s="90"/>
      <c r="MHH84" s="90"/>
      <c r="MHI84" s="90"/>
      <c r="MHJ84" s="90"/>
      <c r="MHK84" s="90"/>
      <c r="MHL84" s="90"/>
      <c r="MHM84" s="90"/>
      <c r="MHN84" s="90"/>
      <c r="MHO84" s="90"/>
      <c r="MHP84" s="90"/>
      <c r="MHQ84" s="90"/>
      <c r="MHR84" s="90"/>
      <c r="MHS84" s="90"/>
      <c r="MHT84" s="90"/>
      <c r="MHU84" s="90"/>
      <c r="MHV84" s="90"/>
      <c r="MHW84" s="90"/>
      <c r="MHX84" s="90"/>
      <c r="MHY84" s="90"/>
      <c r="MHZ84" s="90"/>
      <c r="MIA84" s="90"/>
      <c r="MIB84" s="90"/>
      <c r="MIC84" s="90"/>
      <c r="MID84" s="90"/>
      <c r="MIE84" s="90"/>
      <c r="MIF84" s="90"/>
      <c r="MIG84" s="90"/>
      <c r="MIH84" s="90"/>
      <c r="MII84" s="90"/>
      <c r="MIJ84" s="90"/>
      <c r="MIK84" s="90"/>
      <c r="MIL84" s="90"/>
      <c r="MIM84" s="90"/>
      <c r="MIN84" s="90"/>
      <c r="MIO84" s="90"/>
      <c r="MIP84" s="90"/>
      <c r="MIQ84" s="90"/>
      <c r="MIR84" s="90"/>
      <c r="MIS84" s="90"/>
      <c r="MIT84" s="90"/>
      <c r="MIU84" s="90"/>
      <c r="MIV84" s="90"/>
      <c r="MIW84" s="90"/>
      <c r="MIX84" s="90"/>
      <c r="MIY84" s="90"/>
      <c r="MIZ84" s="90"/>
      <c r="MJA84" s="90"/>
      <c r="MJB84" s="90"/>
      <c r="MJC84" s="90"/>
      <c r="MJD84" s="90"/>
      <c r="MJE84" s="90"/>
      <c r="MJF84" s="90"/>
      <c r="MJG84" s="90"/>
      <c r="MJH84" s="90"/>
      <c r="MJI84" s="90"/>
      <c r="MJJ84" s="90"/>
      <c r="MJK84" s="90"/>
      <c r="MJL84" s="90"/>
      <c r="MJM84" s="90"/>
      <c r="MJN84" s="90"/>
      <c r="MJO84" s="90"/>
      <c r="MJP84" s="90"/>
      <c r="MJQ84" s="90"/>
      <c r="MJR84" s="90"/>
      <c r="MJS84" s="90"/>
      <c r="MJT84" s="90"/>
      <c r="MJU84" s="90"/>
      <c r="MJV84" s="90"/>
      <c r="MJW84" s="90"/>
      <c r="MJX84" s="90"/>
      <c r="MJY84" s="90"/>
      <c r="MJZ84" s="90"/>
      <c r="MKA84" s="90"/>
      <c r="MKB84" s="90"/>
      <c r="MKC84" s="90"/>
      <c r="MKD84" s="90"/>
      <c r="MKE84" s="90"/>
      <c r="MKF84" s="90"/>
      <c r="MKG84" s="90"/>
      <c r="MKH84" s="90"/>
      <c r="MKI84" s="90"/>
      <c r="MKJ84" s="90"/>
      <c r="MKK84" s="90"/>
      <c r="MKL84" s="90"/>
      <c r="MKM84" s="90"/>
      <c r="MKN84" s="90"/>
      <c r="MKO84" s="90"/>
      <c r="MKP84" s="90"/>
      <c r="MKQ84" s="90"/>
      <c r="MKR84" s="90"/>
      <c r="MKS84" s="90"/>
      <c r="MKT84" s="90"/>
      <c r="MKU84" s="90"/>
      <c r="MKV84" s="90"/>
      <c r="MKW84" s="90"/>
      <c r="MKX84" s="90"/>
      <c r="MKY84" s="90"/>
      <c r="MKZ84" s="90"/>
      <c r="MLA84" s="90"/>
      <c r="MLB84" s="90"/>
      <c r="MLC84" s="90"/>
      <c r="MLD84" s="90"/>
      <c r="MLE84" s="90"/>
      <c r="MLF84" s="90"/>
      <c r="MLG84" s="90"/>
      <c r="MLH84" s="90"/>
      <c r="MLI84" s="90"/>
      <c r="MLJ84" s="90"/>
      <c r="MLK84" s="90"/>
      <c r="MLL84" s="90"/>
      <c r="MLM84" s="90"/>
      <c r="MLN84" s="90"/>
      <c r="MLO84" s="90"/>
      <c r="MLP84" s="90"/>
      <c r="MLQ84" s="90"/>
      <c r="MLR84" s="90"/>
      <c r="MLS84" s="90"/>
      <c r="MLT84" s="90"/>
      <c r="MLU84" s="90"/>
      <c r="MLV84" s="90"/>
      <c r="MLW84" s="90"/>
      <c r="MLX84" s="90"/>
      <c r="MLY84" s="90"/>
      <c r="MLZ84" s="90"/>
      <c r="MMA84" s="90"/>
      <c r="MMB84" s="90"/>
      <c r="MMC84" s="90"/>
      <c r="MMD84" s="90"/>
      <c r="MME84" s="90"/>
      <c r="MMF84" s="90"/>
      <c r="MMG84" s="90"/>
      <c r="MMH84" s="90"/>
      <c r="MMI84" s="90"/>
      <c r="MMJ84" s="90"/>
      <c r="MMK84" s="90"/>
      <c r="MML84" s="90"/>
      <c r="MMM84" s="90"/>
      <c r="MMN84" s="90"/>
      <c r="MMO84" s="90"/>
      <c r="MMP84" s="90"/>
      <c r="MMQ84" s="90"/>
      <c r="MMR84" s="90"/>
      <c r="MMS84" s="90"/>
      <c r="MMT84" s="90"/>
      <c r="MMU84" s="90"/>
      <c r="MMV84" s="90"/>
      <c r="MMW84" s="90"/>
      <c r="MMX84" s="90"/>
      <c r="MMY84" s="90"/>
      <c r="MMZ84" s="90"/>
      <c r="MNA84" s="90"/>
      <c r="MNB84" s="90"/>
      <c r="MNC84" s="90"/>
      <c r="MND84" s="90"/>
      <c r="MNE84" s="90"/>
      <c r="MNF84" s="90"/>
      <c r="MNG84" s="90"/>
      <c r="MNH84" s="90"/>
      <c r="MNI84" s="90"/>
      <c r="MNJ84" s="90"/>
      <c r="MNK84" s="90"/>
      <c r="MNL84" s="90"/>
      <c r="MNM84" s="90"/>
      <c r="MNN84" s="90"/>
      <c r="MNO84" s="90"/>
      <c r="MNP84" s="90"/>
      <c r="MNQ84" s="90"/>
      <c r="MNR84" s="90"/>
      <c r="MNS84" s="90"/>
      <c r="MNT84" s="90"/>
      <c r="MNU84" s="90"/>
      <c r="MNV84" s="90"/>
      <c r="MNW84" s="90"/>
      <c r="MNX84" s="90"/>
      <c r="MNY84" s="90"/>
      <c r="MNZ84" s="90"/>
      <c r="MOA84" s="90"/>
      <c r="MOB84" s="90"/>
      <c r="MOC84" s="90"/>
      <c r="MOD84" s="90"/>
      <c r="MOE84" s="90"/>
      <c r="MOF84" s="90"/>
      <c r="MOG84" s="90"/>
      <c r="MOH84" s="90"/>
      <c r="MOI84" s="90"/>
      <c r="MOJ84" s="90"/>
      <c r="MOK84" s="90"/>
      <c r="MOL84" s="90"/>
      <c r="MOM84" s="90"/>
      <c r="MON84" s="90"/>
      <c r="MOO84" s="90"/>
      <c r="MOP84" s="90"/>
      <c r="MOQ84" s="90"/>
      <c r="MOR84" s="90"/>
      <c r="MOS84" s="90"/>
      <c r="MOT84" s="90"/>
      <c r="MOU84" s="90"/>
      <c r="MOV84" s="90"/>
      <c r="MOW84" s="90"/>
      <c r="MOX84" s="90"/>
      <c r="MOY84" s="90"/>
      <c r="MOZ84" s="90"/>
      <c r="MPA84" s="90"/>
      <c r="MPB84" s="90"/>
      <c r="MPC84" s="90"/>
      <c r="MPD84" s="90"/>
      <c r="MPE84" s="90"/>
      <c r="MPF84" s="90"/>
      <c r="MPG84" s="90"/>
      <c r="MPH84" s="90"/>
      <c r="MPI84" s="90"/>
      <c r="MPJ84" s="90"/>
      <c r="MPK84" s="90"/>
      <c r="MPL84" s="90"/>
      <c r="MPM84" s="90"/>
      <c r="MPN84" s="90"/>
      <c r="MPO84" s="90"/>
      <c r="MPP84" s="90"/>
      <c r="MPQ84" s="90"/>
      <c r="MPR84" s="90"/>
      <c r="MPS84" s="90"/>
      <c r="MPT84" s="90"/>
      <c r="MPU84" s="90"/>
      <c r="MPV84" s="90"/>
      <c r="MPW84" s="90"/>
      <c r="MPX84" s="90"/>
      <c r="MPY84" s="90"/>
      <c r="MPZ84" s="90"/>
      <c r="MQA84" s="90"/>
      <c r="MQB84" s="90"/>
      <c r="MQC84" s="90"/>
      <c r="MQD84" s="90"/>
      <c r="MQE84" s="90"/>
      <c r="MQF84" s="90"/>
      <c r="MQG84" s="90"/>
      <c r="MQH84" s="90"/>
      <c r="MQI84" s="90"/>
      <c r="MQJ84" s="90"/>
      <c r="MQK84" s="90"/>
      <c r="MQL84" s="90"/>
      <c r="MQM84" s="90"/>
      <c r="MQN84" s="90"/>
      <c r="MQO84" s="90"/>
      <c r="MQP84" s="90"/>
      <c r="MQQ84" s="90"/>
      <c r="MQR84" s="90"/>
      <c r="MQS84" s="90"/>
      <c r="MQT84" s="90"/>
      <c r="MQU84" s="90"/>
      <c r="MQV84" s="90"/>
      <c r="MQW84" s="90"/>
      <c r="MQX84" s="90"/>
      <c r="MQY84" s="90"/>
      <c r="MQZ84" s="90"/>
      <c r="MRA84" s="90"/>
      <c r="MRB84" s="90"/>
      <c r="MRC84" s="90"/>
      <c r="MRD84" s="90"/>
      <c r="MRE84" s="90"/>
      <c r="MRF84" s="90"/>
      <c r="MRG84" s="90"/>
      <c r="MRH84" s="90"/>
      <c r="MRI84" s="90"/>
      <c r="MRJ84" s="90"/>
      <c r="MRK84" s="90"/>
      <c r="MRL84" s="90"/>
      <c r="MRM84" s="90"/>
      <c r="MRN84" s="90"/>
      <c r="MRO84" s="90"/>
      <c r="MRP84" s="90"/>
      <c r="MRQ84" s="90"/>
      <c r="MRR84" s="90"/>
      <c r="MRS84" s="90"/>
      <c r="MRT84" s="90"/>
      <c r="MRU84" s="90"/>
      <c r="MRV84" s="90"/>
      <c r="MRW84" s="90"/>
      <c r="MRX84" s="90"/>
      <c r="MRY84" s="90"/>
      <c r="MRZ84" s="90"/>
      <c r="MSA84" s="90"/>
      <c r="MSB84" s="90"/>
      <c r="MSC84" s="90"/>
      <c r="MSD84" s="90"/>
      <c r="MSE84" s="90"/>
      <c r="MSF84" s="90"/>
      <c r="MSG84" s="90"/>
      <c r="MSH84" s="90"/>
      <c r="MSI84" s="90"/>
      <c r="MSJ84" s="90"/>
      <c r="MSK84" s="90"/>
      <c r="MSL84" s="90"/>
      <c r="MSM84" s="90"/>
      <c r="MSN84" s="90"/>
      <c r="MSO84" s="90"/>
      <c r="MSP84" s="90"/>
      <c r="MSQ84" s="90"/>
      <c r="MSR84" s="90"/>
      <c r="MSS84" s="90"/>
      <c r="MST84" s="90"/>
      <c r="MSU84" s="90"/>
      <c r="MSV84" s="90"/>
      <c r="MSW84" s="90"/>
      <c r="MSX84" s="90"/>
      <c r="MSY84" s="90"/>
      <c r="MSZ84" s="90"/>
      <c r="MTA84" s="90"/>
      <c r="MTB84" s="90"/>
      <c r="MTC84" s="90"/>
      <c r="MTD84" s="90"/>
      <c r="MTE84" s="90"/>
      <c r="MTF84" s="90"/>
      <c r="MTG84" s="90"/>
      <c r="MTH84" s="90"/>
      <c r="MTI84" s="90"/>
      <c r="MTJ84" s="90"/>
      <c r="MTK84" s="90"/>
      <c r="MTL84" s="90"/>
      <c r="MTM84" s="90"/>
      <c r="MTN84" s="90"/>
      <c r="MTO84" s="90"/>
      <c r="MTP84" s="90"/>
      <c r="MTQ84" s="90"/>
      <c r="MTR84" s="90"/>
      <c r="MTS84" s="90"/>
      <c r="MTT84" s="90"/>
      <c r="MTU84" s="90"/>
      <c r="MTV84" s="90"/>
      <c r="MTW84" s="90"/>
      <c r="MTX84" s="90"/>
      <c r="MTY84" s="90"/>
      <c r="MTZ84" s="90"/>
      <c r="MUA84" s="90"/>
      <c r="MUB84" s="90"/>
      <c r="MUC84" s="90"/>
      <c r="MUD84" s="90"/>
      <c r="MUE84" s="90"/>
      <c r="MUF84" s="90"/>
      <c r="MUG84" s="90"/>
      <c r="MUH84" s="90"/>
      <c r="MUI84" s="90"/>
      <c r="MUJ84" s="90"/>
      <c r="MUK84" s="90"/>
      <c r="MUL84" s="90"/>
      <c r="MUM84" s="90"/>
      <c r="MUN84" s="90"/>
      <c r="MUO84" s="90"/>
      <c r="MUP84" s="90"/>
      <c r="MUQ84" s="90"/>
      <c r="MUR84" s="90"/>
      <c r="MUS84" s="90"/>
      <c r="MUT84" s="90"/>
      <c r="MUU84" s="90"/>
      <c r="MUV84" s="90"/>
      <c r="MUW84" s="90"/>
      <c r="MUX84" s="90"/>
      <c r="MUY84" s="90"/>
      <c r="MUZ84" s="90"/>
      <c r="MVA84" s="90"/>
      <c r="MVB84" s="90"/>
      <c r="MVC84" s="90"/>
      <c r="MVD84" s="90"/>
      <c r="MVE84" s="90"/>
      <c r="MVF84" s="90"/>
      <c r="MVG84" s="90"/>
      <c r="MVH84" s="90"/>
      <c r="MVI84" s="90"/>
      <c r="MVJ84" s="90"/>
      <c r="MVK84" s="90"/>
      <c r="MVL84" s="90"/>
      <c r="MVM84" s="90"/>
      <c r="MVN84" s="90"/>
      <c r="MVO84" s="90"/>
      <c r="MVP84" s="90"/>
      <c r="MVQ84" s="90"/>
      <c r="MVR84" s="90"/>
      <c r="MVS84" s="90"/>
      <c r="MVT84" s="90"/>
      <c r="MVU84" s="90"/>
      <c r="MVV84" s="90"/>
      <c r="MVW84" s="90"/>
      <c r="MVX84" s="90"/>
      <c r="MVY84" s="90"/>
      <c r="MVZ84" s="90"/>
      <c r="MWA84" s="90"/>
      <c r="MWB84" s="90"/>
      <c r="MWC84" s="90"/>
      <c r="MWD84" s="90"/>
      <c r="MWE84" s="90"/>
      <c r="MWF84" s="90"/>
      <c r="MWG84" s="90"/>
      <c r="MWH84" s="90"/>
      <c r="MWI84" s="90"/>
      <c r="MWJ84" s="90"/>
      <c r="MWK84" s="90"/>
      <c r="MWL84" s="90"/>
      <c r="MWM84" s="90"/>
      <c r="MWN84" s="90"/>
      <c r="MWO84" s="90"/>
      <c r="MWP84" s="90"/>
      <c r="MWQ84" s="90"/>
      <c r="MWR84" s="90"/>
      <c r="MWS84" s="90"/>
      <c r="MWT84" s="90"/>
      <c r="MWU84" s="90"/>
      <c r="MWV84" s="90"/>
      <c r="MWW84" s="90"/>
      <c r="MWX84" s="90"/>
      <c r="MWY84" s="90"/>
      <c r="MWZ84" s="90"/>
      <c r="MXA84" s="90"/>
      <c r="MXB84" s="90"/>
      <c r="MXC84" s="90"/>
      <c r="MXD84" s="90"/>
      <c r="MXE84" s="90"/>
      <c r="MXF84" s="90"/>
      <c r="MXG84" s="90"/>
      <c r="MXH84" s="90"/>
      <c r="MXI84" s="90"/>
      <c r="MXJ84" s="90"/>
      <c r="MXK84" s="90"/>
      <c r="MXL84" s="90"/>
      <c r="MXM84" s="90"/>
      <c r="MXN84" s="90"/>
      <c r="MXO84" s="90"/>
      <c r="MXP84" s="90"/>
      <c r="MXQ84" s="90"/>
      <c r="MXR84" s="90"/>
      <c r="MXS84" s="90"/>
      <c r="MXT84" s="90"/>
      <c r="MXU84" s="90"/>
      <c r="MXV84" s="90"/>
      <c r="MXW84" s="90"/>
      <c r="MXX84" s="90"/>
      <c r="MXY84" s="90"/>
      <c r="MXZ84" s="90"/>
      <c r="MYA84" s="90"/>
      <c r="MYB84" s="90"/>
      <c r="MYC84" s="90"/>
      <c r="MYD84" s="90"/>
      <c r="MYE84" s="90"/>
      <c r="MYF84" s="90"/>
      <c r="MYG84" s="90"/>
      <c r="MYH84" s="90"/>
      <c r="MYI84" s="90"/>
      <c r="MYJ84" s="90"/>
      <c r="MYK84" s="90"/>
      <c r="MYL84" s="90"/>
      <c r="MYM84" s="90"/>
      <c r="MYN84" s="90"/>
      <c r="MYO84" s="90"/>
      <c r="MYP84" s="90"/>
      <c r="MYQ84" s="90"/>
      <c r="MYR84" s="90"/>
      <c r="MYS84" s="90"/>
      <c r="MYT84" s="90"/>
      <c r="MYU84" s="90"/>
      <c r="MYV84" s="90"/>
      <c r="MYW84" s="90"/>
      <c r="MYX84" s="90"/>
      <c r="MYY84" s="90"/>
      <c r="MYZ84" s="90"/>
      <c r="MZA84" s="90"/>
      <c r="MZB84" s="90"/>
      <c r="MZC84" s="90"/>
      <c r="MZD84" s="90"/>
      <c r="MZE84" s="90"/>
      <c r="MZF84" s="90"/>
      <c r="MZG84" s="90"/>
      <c r="MZH84" s="90"/>
      <c r="MZI84" s="90"/>
      <c r="MZJ84" s="90"/>
      <c r="MZK84" s="90"/>
      <c r="MZL84" s="90"/>
      <c r="MZM84" s="90"/>
      <c r="MZN84" s="90"/>
      <c r="MZO84" s="90"/>
      <c r="MZP84" s="90"/>
      <c r="MZQ84" s="90"/>
      <c r="MZR84" s="90"/>
      <c r="MZS84" s="90"/>
      <c r="MZT84" s="90"/>
      <c r="MZU84" s="90"/>
      <c r="MZV84" s="90"/>
      <c r="MZW84" s="90"/>
      <c r="MZX84" s="90"/>
      <c r="MZY84" s="90"/>
      <c r="MZZ84" s="90"/>
      <c r="NAA84" s="90"/>
      <c r="NAB84" s="90"/>
      <c r="NAC84" s="90"/>
      <c r="NAD84" s="90"/>
      <c r="NAE84" s="90"/>
      <c r="NAF84" s="90"/>
      <c r="NAG84" s="90"/>
      <c r="NAH84" s="90"/>
      <c r="NAI84" s="90"/>
      <c r="NAJ84" s="90"/>
      <c r="NAK84" s="90"/>
      <c r="NAL84" s="90"/>
      <c r="NAM84" s="90"/>
      <c r="NAN84" s="90"/>
      <c r="NAO84" s="90"/>
      <c r="NAP84" s="90"/>
      <c r="NAQ84" s="90"/>
      <c r="NAR84" s="90"/>
      <c r="NAS84" s="90"/>
      <c r="NAT84" s="90"/>
      <c r="NAU84" s="90"/>
      <c r="NAV84" s="90"/>
      <c r="NAW84" s="90"/>
      <c r="NAX84" s="90"/>
      <c r="NAY84" s="90"/>
      <c r="NAZ84" s="90"/>
      <c r="NBA84" s="90"/>
      <c r="NBB84" s="90"/>
      <c r="NBC84" s="90"/>
      <c r="NBD84" s="90"/>
      <c r="NBE84" s="90"/>
      <c r="NBF84" s="90"/>
      <c r="NBG84" s="90"/>
      <c r="NBH84" s="90"/>
      <c r="NBI84" s="90"/>
      <c r="NBJ84" s="90"/>
      <c r="NBK84" s="90"/>
      <c r="NBL84" s="90"/>
      <c r="NBM84" s="90"/>
      <c r="NBN84" s="90"/>
      <c r="NBO84" s="90"/>
      <c r="NBP84" s="90"/>
      <c r="NBQ84" s="90"/>
      <c r="NBR84" s="90"/>
      <c r="NBS84" s="90"/>
      <c r="NBT84" s="90"/>
      <c r="NBU84" s="90"/>
      <c r="NBV84" s="90"/>
      <c r="NBW84" s="90"/>
      <c r="NBX84" s="90"/>
      <c r="NBY84" s="90"/>
      <c r="NBZ84" s="90"/>
      <c r="NCA84" s="90"/>
      <c r="NCB84" s="90"/>
      <c r="NCC84" s="90"/>
      <c r="NCD84" s="90"/>
      <c r="NCE84" s="90"/>
      <c r="NCF84" s="90"/>
      <c r="NCG84" s="90"/>
      <c r="NCH84" s="90"/>
      <c r="NCI84" s="90"/>
      <c r="NCJ84" s="90"/>
      <c r="NCK84" s="90"/>
      <c r="NCL84" s="90"/>
      <c r="NCM84" s="90"/>
      <c r="NCN84" s="90"/>
      <c r="NCO84" s="90"/>
      <c r="NCP84" s="90"/>
      <c r="NCQ84" s="90"/>
      <c r="NCR84" s="90"/>
      <c r="NCS84" s="90"/>
      <c r="NCT84" s="90"/>
      <c r="NCU84" s="90"/>
      <c r="NCV84" s="90"/>
      <c r="NCW84" s="90"/>
      <c r="NCX84" s="90"/>
      <c r="NCY84" s="90"/>
      <c r="NCZ84" s="90"/>
      <c r="NDA84" s="90"/>
      <c r="NDB84" s="90"/>
      <c r="NDC84" s="90"/>
      <c r="NDD84" s="90"/>
      <c r="NDE84" s="90"/>
      <c r="NDF84" s="90"/>
      <c r="NDG84" s="90"/>
      <c r="NDH84" s="90"/>
      <c r="NDI84" s="90"/>
      <c r="NDJ84" s="90"/>
      <c r="NDK84" s="90"/>
      <c r="NDL84" s="90"/>
      <c r="NDM84" s="90"/>
      <c r="NDN84" s="90"/>
      <c r="NDO84" s="90"/>
      <c r="NDP84" s="90"/>
      <c r="NDQ84" s="90"/>
      <c r="NDR84" s="90"/>
      <c r="NDS84" s="90"/>
      <c r="NDT84" s="90"/>
      <c r="NDU84" s="90"/>
      <c r="NDV84" s="90"/>
      <c r="NDW84" s="90"/>
      <c r="NDX84" s="90"/>
      <c r="NDY84" s="90"/>
      <c r="NDZ84" s="90"/>
      <c r="NEA84" s="90"/>
      <c r="NEB84" s="90"/>
      <c r="NEC84" s="90"/>
      <c r="NED84" s="90"/>
      <c r="NEE84" s="90"/>
      <c r="NEF84" s="90"/>
      <c r="NEG84" s="90"/>
      <c r="NEH84" s="90"/>
      <c r="NEI84" s="90"/>
      <c r="NEJ84" s="90"/>
      <c r="NEK84" s="90"/>
      <c r="NEL84" s="90"/>
      <c r="NEM84" s="90"/>
      <c r="NEN84" s="90"/>
      <c r="NEO84" s="90"/>
      <c r="NEP84" s="90"/>
      <c r="NEQ84" s="90"/>
      <c r="NER84" s="90"/>
      <c r="NES84" s="90"/>
      <c r="NET84" s="90"/>
      <c r="NEU84" s="90"/>
      <c r="NEV84" s="90"/>
      <c r="NEW84" s="90"/>
      <c r="NEX84" s="90"/>
      <c r="NEY84" s="90"/>
      <c r="NEZ84" s="90"/>
      <c r="NFA84" s="90"/>
      <c r="NFB84" s="90"/>
      <c r="NFC84" s="90"/>
      <c r="NFD84" s="90"/>
      <c r="NFE84" s="90"/>
      <c r="NFF84" s="90"/>
      <c r="NFG84" s="90"/>
      <c r="NFH84" s="90"/>
      <c r="NFI84" s="90"/>
      <c r="NFJ84" s="90"/>
      <c r="NFK84" s="90"/>
      <c r="NFL84" s="90"/>
      <c r="NFM84" s="90"/>
      <c r="NFN84" s="90"/>
      <c r="NFO84" s="90"/>
      <c r="NFP84" s="90"/>
      <c r="NFQ84" s="90"/>
      <c r="NFR84" s="90"/>
      <c r="NFS84" s="90"/>
      <c r="NFT84" s="90"/>
      <c r="NFU84" s="90"/>
      <c r="NFV84" s="90"/>
      <c r="NFW84" s="90"/>
      <c r="NFX84" s="90"/>
      <c r="NFY84" s="90"/>
      <c r="NFZ84" s="90"/>
      <c r="NGA84" s="90"/>
      <c r="NGB84" s="90"/>
      <c r="NGC84" s="90"/>
      <c r="NGD84" s="90"/>
      <c r="NGE84" s="90"/>
      <c r="NGF84" s="90"/>
      <c r="NGG84" s="90"/>
      <c r="NGH84" s="90"/>
      <c r="NGI84" s="90"/>
      <c r="NGJ84" s="90"/>
      <c r="NGK84" s="90"/>
      <c r="NGL84" s="90"/>
      <c r="NGM84" s="90"/>
      <c r="NGN84" s="90"/>
      <c r="NGO84" s="90"/>
      <c r="NGP84" s="90"/>
      <c r="NGQ84" s="90"/>
      <c r="NGR84" s="90"/>
      <c r="NGS84" s="90"/>
      <c r="NGT84" s="90"/>
      <c r="NGU84" s="90"/>
      <c r="NGV84" s="90"/>
      <c r="NGW84" s="90"/>
      <c r="NGX84" s="90"/>
      <c r="NGY84" s="90"/>
      <c r="NGZ84" s="90"/>
      <c r="NHA84" s="90"/>
      <c r="NHB84" s="90"/>
      <c r="NHC84" s="90"/>
      <c r="NHD84" s="90"/>
      <c r="NHE84" s="90"/>
      <c r="NHF84" s="90"/>
      <c r="NHG84" s="90"/>
      <c r="NHH84" s="90"/>
      <c r="NHI84" s="90"/>
      <c r="NHJ84" s="90"/>
      <c r="NHK84" s="90"/>
      <c r="NHL84" s="90"/>
      <c r="NHM84" s="90"/>
      <c r="NHN84" s="90"/>
      <c r="NHO84" s="90"/>
      <c r="NHP84" s="90"/>
      <c r="NHQ84" s="90"/>
      <c r="NHR84" s="90"/>
      <c r="NHS84" s="90"/>
      <c r="NHT84" s="90"/>
      <c r="NHU84" s="90"/>
      <c r="NHV84" s="90"/>
      <c r="NHW84" s="90"/>
      <c r="NHX84" s="90"/>
      <c r="NHY84" s="90"/>
      <c r="NHZ84" s="90"/>
      <c r="NIA84" s="90"/>
      <c r="NIB84" s="90"/>
      <c r="NIC84" s="90"/>
      <c r="NID84" s="90"/>
      <c r="NIE84" s="90"/>
      <c r="NIF84" s="90"/>
      <c r="NIG84" s="90"/>
      <c r="NIH84" s="90"/>
      <c r="NII84" s="90"/>
      <c r="NIJ84" s="90"/>
      <c r="NIK84" s="90"/>
      <c r="NIL84" s="90"/>
      <c r="NIM84" s="90"/>
      <c r="NIN84" s="90"/>
      <c r="NIO84" s="90"/>
      <c r="NIP84" s="90"/>
      <c r="NIQ84" s="90"/>
      <c r="NIR84" s="90"/>
      <c r="NIS84" s="90"/>
      <c r="NIT84" s="90"/>
      <c r="NIU84" s="90"/>
      <c r="NIV84" s="90"/>
      <c r="NIW84" s="90"/>
      <c r="NIX84" s="90"/>
      <c r="NIY84" s="90"/>
      <c r="NIZ84" s="90"/>
      <c r="NJA84" s="90"/>
      <c r="NJB84" s="90"/>
      <c r="NJC84" s="90"/>
      <c r="NJD84" s="90"/>
      <c r="NJE84" s="90"/>
      <c r="NJF84" s="90"/>
      <c r="NJG84" s="90"/>
      <c r="NJH84" s="90"/>
      <c r="NJI84" s="90"/>
      <c r="NJJ84" s="90"/>
      <c r="NJK84" s="90"/>
      <c r="NJL84" s="90"/>
      <c r="NJM84" s="90"/>
      <c r="NJN84" s="90"/>
      <c r="NJO84" s="90"/>
      <c r="NJP84" s="90"/>
      <c r="NJQ84" s="90"/>
      <c r="NJR84" s="90"/>
      <c r="NJS84" s="90"/>
      <c r="NJT84" s="90"/>
      <c r="NJU84" s="90"/>
      <c r="NJV84" s="90"/>
      <c r="NJW84" s="90"/>
      <c r="NJX84" s="90"/>
      <c r="NJY84" s="90"/>
      <c r="NJZ84" s="90"/>
      <c r="NKA84" s="90"/>
      <c r="NKB84" s="90"/>
      <c r="NKC84" s="90"/>
      <c r="NKD84" s="90"/>
      <c r="NKE84" s="90"/>
      <c r="NKF84" s="90"/>
      <c r="NKG84" s="90"/>
      <c r="NKH84" s="90"/>
      <c r="NKI84" s="90"/>
      <c r="NKJ84" s="90"/>
      <c r="NKK84" s="90"/>
      <c r="NKL84" s="90"/>
      <c r="NKM84" s="90"/>
      <c r="NKN84" s="90"/>
      <c r="NKO84" s="90"/>
      <c r="NKP84" s="90"/>
      <c r="NKQ84" s="90"/>
      <c r="NKR84" s="90"/>
      <c r="NKS84" s="90"/>
      <c r="NKT84" s="90"/>
      <c r="NKU84" s="90"/>
      <c r="NKV84" s="90"/>
      <c r="NKW84" s="90"/>
      <c r="NKX84" s="90"/>
      <c r="NKY84" s="90"/>
      <c r="NKZ84" s="90"/>
      <c r="NLA84" s="90"/>
      <c r="NLB84" s="90"/>
      <c r="NLC84" s="90"/>
      <c r="NLD84" s="90"/>
      <c r="NLE84" s="90"/>
      <c r="NLF84" s="90"/>
      <c r="NLG84" s="90"/>
      <c r="NLH84" s="90"/>
      <c r="NLI84" s="90"/>
      <c r="NLJ84" s="90"/>
      <c r="NLK84" s="90"/>
      <c r="NLL84" s="90"/>
      <c r="NLM84" s="90"/>
      <c r="NLN84" s="90"/>
      <c r="NLO84" s="90"/>
      <c r="NLP84" s="90"/>
      <c r="NLQ84" s="90"/>
      <c r="NLR84" s="90"/>
      <c r="NLS84" s="90"/>
      <c r="NLT84" s="90"/>
      <c r="NLU84" s="90"/>
      <c r="NLV84" s="90"/>
      <c r="NLW84" s="90"/>
      <c r="NLX84" s="90"/>
      <c r="NLY84" s="90"/>
      <c r="NLZ84" s="90"/>
      <c r="NMA84" s="90"/>
      <c r="NMB84" s="90"/>
      <c r="NMC84" s="90"/>
      <c r="NMD84" s="90"/>
      <c r="NME84" s="90"/>
      <c r="NMF84" s="90"/>
      <c r="NMG84" s="90"/>
      <c r="NMH84" s="90"/>
      <c r="NMI84" s="90"/>
      <c r="NMJ84" s="90"/>
      <c r="NMK84" s="90"/>
      <c r="NML84" s="90"/>
      <c r="NMM84" s="90"/>
      <c r="NMN84" s="90"/>
      <c r="NMO84" s="90"/>
      <c r="NMP84" s="90"/>
      <c r="NMQ84" s="90"/>
      <c r="NMR84" s="90"/>
      <c r="NMS84" s="90"/>
      <c r="NMT84" s="90"/>
      <c r="NMU84" s="90"/>
      <c r="NMV84" s="90"/>
      <c r="NMW84" s="90"/>
      <c r="NMX84" s="90"/>
      <c r="NMY84" s="90"/>
      <c r="NMZ84" s="90"/>
      <c r="NNA84" s="90"/>
      <c r="NNB84" s="90"/>
      <c r="NNC84" s="90"/>
      <c r="NND84" s="90"/>
      <c r="NNE84" s="90"/>
      <c r="NNF84" s="90"/>
      <c r="NNG84" s="90"/>
      <c r="NNH84" s="90"/>
      <c r="NNI84" s="90"/>
      <c r="NNJ84" s="90"/>
      <c r="NNK84" s="90"/>
      <c r="NNL84" s="90"/>
      <c r="NNM84" s="90"/>
      <c r="NNN84" s="90"/>
      <c r="NNO84" s="90"/>
      <c r="NNP84" s="90"/>
      <c r="NNQ84" s="90"/>
      <c r="NNR84" s="90"/>
      <c r="NNS84" s="90"/>
      <c r="NNT84" s="90"/>
      <c r="NNU84" s="90"/>
      <c r="NNV84" s="90"/>
      <c r="NNW84" s="90"/>
      <c r="NNX84" s="90"/>
      <c r="NNY84" s="90"/>
      <c r="NNZ84" s="90"/>
      <c r="NOA84" s="90"/>
      <c r="NOB84" s="90"/>
      <c r="NOC84" s="90"/>
      <c r="NOD84" s="90"/>
      <c r="NOE84" s="90"/>
      <c r="NOF84" s="90"/>
      <c r="NOG84" s="90"/>
      <c r="NOH84" s="90"/>
      <c r="NOI84" s="90"/>
      <c r="NOJ84" s="90"/>
      <c r="NOK84" s="90"/>
      <c r="NOL84" s="90"/>
      <c r="NOM84" s="90"/>
      <c r="NON84" s="90"/>
      <c r="NOO84" s="90"/>
      <c r="NOP84" s="90"/>
      <c r="NOQ84" s="90"/>
      <c r="NOR84" s="90"/>
      <c r="NOS84" s="90"/>
      <c r="NOT84" s="90"/>
      <c r="NOU84" s="90"/>
      <c r="NOV84" s="90"/>
      <c r="NOW84" s="90"/>
      <c r="NOX84" s="90"/>
      <c r="NOY84" s="90"/>
      <c r="NOZ84" s="90"/>
      <c r="NPA84" s="90"/>
      <c r="NPB84" s="90"/>
      <c r="NPC84" s="90"/>
      <c r="NPD84" s="90"/>
      <c r="NPE84" s="90"/>
      <c r="NPF84" s="90"/>
      <c r="NPG84" s="90"/>
      <c r="NPH84" s="90"/>
      <c r="NPI84" s="90"/>
      <c r="NPJ84" s="90"/>
      <c r="NPK84" s="90"/>
      <c r="NPL84" s="90"/>
      <c r="NPM84" s="90"/>
      <c r="NPN84" s="90"/>
      <c r="NPO84" s="90"/>
      <c r="NPP84" s="90"/>
      <c r="NPQ84" s="90"/>
      <c r="NPR84" s="90"/>
      <c r="NPS84" s="90"/>
      <c r="NPT84" s="90"/>
      <c r="NPU84" s="90"/>
      <c r="NPV84" s="90"/>
      <c r="NPW84" s="90"/>
      <c r="NPX84" s="90"/>
      <c r="NPY84" s="90"/>
      <c r="NPZ84" s="90"/>
      <c r="NQA84" s="90"/>
      <c r="NQB84" s="90"/>
      <c r="NQC84" s="90"/>
      <c r="NQD84" s="90"/>
      <c r="NQE84" s="90"/>
      <c r="NQF84" s="90"/>
      <c r="NQG84" s="90"/>
      <c r="NQH84" s="90"/>
      <c r="NQI84" s="90"/>
      <c r="NQJ84" s="90"/>
      <c r="NQK84" s="90"/>
      <c r="NQL84" s="90"/>
      <c r="NQM84" s="90"/>
      <c r="NQN84" s="90"/>
      <c r="NQO84" s="90"/>
      <c r="NQP84" s="90"/>
      <c r="NQQ84" s="90"/>
      <c r="NQR84" s="90"/>
      <c r="NQS84" s="90"/>
      <c r="NQT84" s="90"/>
      <c r="NQU84" s="90"/>
      <c r="NQV84" s="90"/>
      <c r="NQW84" s="90"/>
      <c r="NQX84" s="90"/>
      <c r="NQY84" s="90"/>
      <c r="NQZ84" s="90"/>
      <c r="NRA84" s="90"/>
      <c r="NRB84" s="90"/>
      <c r="NRC84" s="90"/>
      <c r="NRD84" s="90"/>
      <c r="NRE84" s="90"/>
      <c r="NRF84" s="90"/>
      <c r="NRG84" s="90"/>
      <c r="NRH84" s="90"/>
      <c r="NRI84" s="90"/>
      <c r="NRJ84" s="90"/>
      <c r="NRK84" s="90"/>
      <c r="NRL84" s="90"/>
      <c r="NRM84" s="90"/>
      <c r="NRN84" s="90"/>
      <c r="NRO84" s="90"/>
      <c r="NRP84" s="90"/>
      <c r="NRQ84" s="90"/>
      <c r="NRR84" s="90"/>
      <c r="NRS84" s="90"/>
      <c r="NRT84" s="90"/>
      <c r="NRU84" s="90"/>
      <c r="NRV84" s="90"/>
      <c r="NRW84" s="90"/>
      <c r="NRX84" s="90"/>
      <c r="NRY84" s="90"/>
      <c r="NRZ84" s="90"/>
      <c r="NSA84" s="90"/>
      <c r="NSB84" s="90"/>
      <c r="NSC84" s="90"/>
      <c r="NSD84" s="90"/>
      <c r="NSE84" s="90"/>
      <c r="NSF84" s="90"/>
      <c r="NSG84" s="90"/>
      <c r="NSH84" s="90"/>
      <c r="NSI84" s="90"/>
      <c r="NSJ84" s="90"/>
      <c r="NSK84" s="90"/>
      <c r="NSL84" s="90"/>
      <c r="NSM84" s="90"/>
      <c r="NSN84" s="90"/>
      <c r="NSO84" s="90"/>
      <c r="NSP84" s="90"/>
      <c r="NSQ84" s="90"/>
      <c r="NSR84" s="90"/>
      <c r="NSS84" s="90"/>
      <c r="NST84" s="90"/>
      <c r="NSU84" s="90"/>
      <c r="NSV84" s="90"/>
      <c r="NSW84" s="90"/>
      <c r="NSX84" s="90"/>
      <c r="NSY84" s="90"/>
      <c r="NSZ84" s="90"/>
      <c r="NTA84" s="90"/>
      <c r="NTB84" s="90"/>
      <c r="NTC84" s="90"/>
      <c r="NTD84" s="90"/>
      <c r="NTE84" s="90"/>
      <c r="NTF84" s="90"/>
      <c r="NTG84" s="90"/>
      <c r="NTH84" s="90"/>
      <c r="NTI84" s="90"/>
      <c r="NTJ84" s="90"/>
      <c r="NTK84" s="90"/>
      <c r="NTL84" s="90"/>
      <c r="NTM84" s="90"/>
      <c r="NTN84" s="90"/>
      <c r="NTO84" s="90"/>
      <c r="NTP84" s="90"/>
      <c r="NTQ84" s="90"/>
      <c r="NTR84" s="90"/>
      <c r="NTS84" s="90"/>
      <c r="NTT84" s="90"/>
      <c r="NTU84" s="90"/>
      <c r="NTV84" s="90"/>
      <c r="NTW84" s="90"/>
      <c r="NTX84" s="90"/>
      <c r="NTY84" s="90"/>
      <c r="NTZ84" s="90"/>
      <c r="NUA84" s="90"/>
      <c r="NUB84" s="90"/>
      <c r="NUC84" s="90"/>
      <c r="NUD84" s="90"/>
      <c r="NUE84" s="90"/>
      <c r="NUF84" s="90"/>
      <c r="NUG84" s="90"/>
      <c r="NUH84" s="90"/>
      <c r="NUI84" s="90"/>
      <c r="NUJ84" s="90"/>
      <c r="NUK84" s="90"/>
      <c r="NUL84" s="90"/>
      <c r="NUM84" s="90"/>
      <c r="NUN84" s="90"/>
      <c r="NUO84" s="90"/>
      <c r="NUP84" s="90"/>
      <c r="NUQ84" s="90"/>
      <c r="NUR84" s="90"/>
      <c r="NUS84" s="90"/>
      <c r="NUT84" s="90"/>
      <c r="NUU84" s="90"/>
      <c r="NUV84" s="90"/>
      <c r="NUW84" s="90"/>
      <c r="NUX84" s="90"/>
      <c r="NUY84" s="90"/>
      <c r="NUZ84" s="90"/>
      <c r="NVA84" s="90"/>
      <c r="NVB84" s="90"/>
      <c r="NVC84" s="90"/>
      <c r="NVD84" s="90"/>
      <c r="NVE84" s="90"/>
      <c r="NVF84" s="90"/>
      <c r="NVG84" s="90"/>
      <c r="NVH84" s="90"/>
      <c r="NVI84" s="90"/>
      <c r="NVJ84" s="90"/>
      <c r="NVK84" s="90"/>
      <c r="NVL84" s="90"/>
      <c r="NVM84" s="90"/>
      <c r="NVN84" s="90"/>
      <c r="NVO84" s="90"/>
      <c r="NVP84" s="90"/>
      <c r="NVQ84" s="90"/>
      <c r="NVR84" s="90"/>
      <c r="NVS84" s="90"/>
      <c r="NVT84" s="90"/>
      <c r="NVU84" s="90"/>
      <c r="NVV84" s="90"/>
      <c r="NVW84" s="90"/>
      <c r="NVX84" s="90"/>
      <c r="NVY84" s="90"/>
      <c r="NVZ84" s="90"/>
      <c r="NWA84" s="90"/>
      <c r="NWB84" s="90"/>
      <c r="NWC84" s="90"/>
      <c r="NWD84" s="90"/>
      <c r="NWE84" s="90"/>
      <c r="NWF84" s="90"/>
      <c r="NWG84" s="90"/>
      <c r="NWH84" s="90"/>
      <c r="NWI84" s="90"/>
      <c r="NWJ84" s="90"/>
      <c r="NWK84" s="90"/>
      <c r="NWL84" s="90"/>
      <c r="NWM84" s="90"/>
      <c r="NWN84" s="90"/>
      <c r="NWO84" s="90"/>
      <c r="NWP84" s="90"/>
      <c r="NWQ84" s="90"/>
      <c r="NWR84" s="90"/>
      <c r="NWS84" s="90"/>
      <c r="NWT84" s="90"/>
      <c r="NWU84" s="90"/>
      <c r="NWV84" s="90"/>
      <c r="NWW84" s="90"/>
      <c r="NWX84" s="90"/>
      <c r="NWY84" s="90"/>
      <c r="NWZ84" s="90"/>
      <c r="NXA84" s="90"/>
      <c r="NXB84" s="90"/>
      <c r="NXC84" s="90"/>
      <c r="NXD84" s="90"/>
      <c r="NXE84" s="90"/>
      <c r="NXF84" s="90"/>
      <c r="NXG84" s="90"/>
      <c r="NXH84" s="90"/>
      <c r="NXI84" s="90"/>
      <c r="NXJ84" s="90"/>
      <c r="NXK84" s="90"/>
      <c r="NXL84" s="90"/>
      <c r="NXM84" s="90"/>
      <c r="NXN84" s="90"/>
      <c r="NXO84" s="90"/>
      <c r="NXP84" s="90"/>
      <c r="NXQ84" s="90"/>
      <c r="NXR84" s="90"/>
      <c r="NXS84" s="90"/>
      <c r="NXT84" s="90"/>
      <c r="NXU84" s="90"/>
      <c r="NXV84" s="90"/>
      <c r="NXW84" s="90"/>
      <c r="NXX84" s="90"/>
      <c r="NXY84" s="90"/>
      <c r="NXZ84" s="90"/>
      <c r="NYA84" s="90"/>
      <c r="NYB84" s="90"/>
      <c r="NYC84" s="90"/>
      <c r="NYD84" s="90"/>
      <c r="NYE84" s="90"/>
      <c r="NYF84" s="90"/>
      <c r="NYG84" s="90"/>
      <c r="NYH84" s="90"/>
      <c r="NYI84" s="90"/>
      <c r="NYJ84" s="90"/>
      <c r="NYK84" s="90"/>
      <c r="NYL84" s="90"/>
      <c r="NYM84" s="90"/>
      <c r="NYN84" s="90"/>
      <c r="NYO84" s="90"/>
      <c r="NYP84" s="90"/>
      <c r="NYQ84" s="90"/>
      <c r="NYR84" s="90"/>
      <c r="NYS84" s="90"/>
      <c r="NYT84" s="90"/>
      <c r="NYU84" s="90"/>
      <c r="NYV84" s="90"/>
      <c r="NYW84" s="90"/>
      <c r="NYX84" s="90"/>
      <c r="NYY84" s="90"/>
      <c r="NYZ84" s="90"/>
      <c r="NZA84" s="90"/>
      <c r="NZB84" s="90"/>
      <c r="NZC84" s="90"/>
      <c r="NZD84" s="90"/>
      <c r="NZE84" s="90"/>
      <c r="NZF84" s="90"/>
      <c r="NZG84" s="90"/>
      <c r="NZH84" s="90"/>
      <c r="NZI84" s="90"/>
      <c r="NZJ84" s="90"/>
      <c r="NZK84" s="90"/>
      <c r="NZL84" s="90"/>
      <c r="NZM84" s="90"/>
      <c r="NZN84" s="90"/>
      <c r="NZO84" s="90"/>
      <c r="NZP84" s="90"/>
      <c r="NZQ84" s="90"/>
      <c r="NZR84" s="90"/>
      <c r="NZS84" s="90"/>
      <c r="NZT84" s="90"/>
      <c r="NZU84" s="90"/>
      <c r="NZV84" s="90"/>
      <c r="NZW84" s="90"/>
      <c r="NZX84" s="90"/>
      <c r="NZY84" s="90"/>
      <c r="NZZ84" s="90"/>
      <c r="OAA84" s="90"/>
      <c r="OAB84" s="90"/>
      <c r="OAC84" s="90"/>
      <c r="OAD84" s="90"/>
      <c r="OAE84" s="90"/>
      <c r="OAF84" s="90"/>
      <c r="OAG84" s="90"/>
      <c r="OAH84" s="90"/>
      <c r="OAI84" s="90"/>
      <c r="OAJ84" s="90"/>
      <c r="OAK84" s="90"/>
      <c r="OAL84" s="90"/>
      <c r="OAM84" s="90"/>
      <c r="OAN84" s="90"/>
      <c r="OAO84" s="90"/>
      <c r="OAP84" s="90"/>
      <c r="OAQ84" s="90"/>
      <c r="OAR84" s="90"/>
      <c r="OAS84" s="90"/>
      <c r="OAT84" s="90"/>
      <c r="OAU84" s="90"/>
      <c r="OAV84" s="90"/>
      <c r="OAW84" s="90"/>
      <c r="OAX84" s="90"/>
      <c r="OAY84" s="90"/>
      <c r="OAZ84" s="90"/>
      <c r="OBA84" s="90"/>
      <c r="OBB84" s="90"/>
      <c r="OBC84" s="90"/>
      <c r="OBD84" s="90"/>
      <c r="OBE84" s="90"/>
      <c r="OBF84" s="90"/>
      <c r="OBG84" s="90"/>
      <c r="OBH84" s="90"/>
      <c r="OBI84" s="90"/>
      <c r="OBJ84" s="90"/>
      <c r="OBK84" s="90"/>
      <c r="OBL84" s="90"/>
      <c r="OBM84" s="90"/>
      <c r="OBN84" s="90"/>
      <c r="OBO84" s="90"/>
      <c r="OBP84" s="90"/>
      <c r="OBQ84" s="90"/>
      <c r="OBR84" s="90"/>
      <c r="OBS84" s="90"/>
      <c r="OBT84" s="90"/>
      <c r="OBU84" s="90"/>
      <c r="OBV84" s="90"/>
      <c r="OBW84" s="90"/>
      <c r="OBX84" s="90"/>
      <c r="OBY84" s="90"/>
      <c r="OBZ84" s="90"/>
      <c r="OCA84" s="90"/>
      <c r="OCB84" s="90"/>
      <c r="OCC84" s="90"/>
      <c r="OCD84" s="90"/>
      <c r="OCE84" s="90"/>
      <c r="OCF84" s="90"/>
      <c r="OCG84" s="90"/>
      <c r="OCH84" s="90"/>
      <c r="OCI84" s="90"/>
      <c r="OCJ84" s="90"/>
      <c r="OCK84" s="90"/>
      <c r="OCL84" s="90"/>
      <c r="OCM84" s="90"/>
      <c r="OCN84" s="90"/>
      <c r="OCO84" s="90"/>
      <c r="OCP84" s="90"/>
      <c r="OCQ84" s="90"/>
      <c r="OCR84" s="90"/>
      <c r="OCS84" s="90"/>
      <c r="OCT84" s="90"/>
      <c r="OCU84" s="90"/>
      <c r="OCV84" s="90"/>
      <c r="OCW84" s="90"/>
      <c r="OCX84" s="90"/>
      <c r="OCY84" s="90"/>
      <c r="OCZ84" s="90"/>
      <c r="ODA84" s="90"/>
      <c r="ODB84" s="90"/>
      <c r="ODC84" s="90"/>
      <c r="ODD84" s="90"/>
      <c r="ODE84" s="90"/>
      <c r="ODF84" s="90"/>
      <c r="ODG84" s="90"/>
      <c r="ODH84" s="90"/>
      <c r="ODI84" s="90"/>
      <c r="ODJ84" s="90"/>
      <c r="ODK84" s="90"/>
      <c r="ODL84" s="90"/>
      <c r="ODM84" s="90"/>
      <c r="ODN84" s="90"/>
      <c r="ODO84" s="90"/>
      <c r="ODP84" s="90"/>
      <c r="ODQ84" s="90"/>
      <c r="ODR84" s="90"/>
      <c r="ODS84" s="90"/>
      <c r="ODT84" s="90"/>
      <c r="ODU84" s="90"/>
      <c r="ODV84" s="90"/>
      <c r="ODW84" s="90"/>
      <c r="ODX84" s="90"/>
      <c r="ODY84" s="90"/>
      <c r="ODZ84" s="90"/>
      <c r="OEA84" s="90"/>
      <c r="OEB84" s="90"/>
      <c r="OEC84" s="90"/>
      <c r="OED84" s="90"/>
      <c r="OEE84" s="90"/>
      <c r="OEF84" s="90"/>
      <c r="OEG84" s="90"/>
      <c r="OEH84" s="90"/>
      <c r="OEI84" s="90"/>
      <c r="OEJ84" s="90"/>
      <c r="OEK84" s="90"/>
      <c r="OEL84" s="90"/>
      <c r="OEM84" s="90"/>
      <c r="OEN84" s="90"/>
      <c r="OEO84" s="90"/>
      <c r="OEP84" s="90"/>
      <c r="OEQ84" s="90"/>
      <c r="OER84" s="90"/>
      <c r="OES84" s="90"/>
      <c r="OET84" s="90"/>
      <c r="OEU84" s="90"/>
      <c r="OEV84" s="90"/>
      <c r="OEW84" s="90"/>
      <c r="OEX84" s="90"/>
      <c r="OEY84" s="90"/>
      <c r="OEZ84" s="90"/>
      <c r="OFA84" s="90"/>
      <c r="OFB84" s="90"/>
      <c r="OFC84" s="90"/>
      <c r="OFD84" s="90"/>
      <c r="OFE84" s="90"/>
      <c r="OFF84" s="90"/>
      <c r="OFG84" s="90"/>
      <c r="OFH84" s="90"/>
      <c r="OFI84" s="90"/>
      <c r="OFJ84" s="90"/>
      <c r="OFK84" s="90"/>
      <c r="OFL84" s="90"/>
      <c r="OFM84" s="90"/>
      <c r="OFN84" s="90"/>
      <c r="OFO84" s="90"/>
      <c r="OFP84" s="90"/>
      <c r="OFQ84" s="90"/>
      <c r="OFR84" s="90"/>
      <c r="OFS84" s="90"/>
      <c r="OFT84" s="90"/>
      <c r="OFU84" s="90"/>
      <c r="OFV84" s="90"/>
      <c r="OFW84" s="90"/>
      <c r="OFX84" s="90"/>
      <c r="OFY84" s="90"/>
      <c r="OFZ84" s="90"/>
      <c r="OGA84" s="90"/>
      <c r="OGB84" s="90"/>
      <c r="OGC84" s="90"/>
      <c r="OGD84" s="90"/>
      <c r="OGE84" s="90"/>
      <c r="OGF84" s="90"/>
      <c r="OGG84" s="90"/>
      <c r="OGH84" s="90"/>
      <c r="OGI84" s="90"/>
      <c r="OGJ84" s="90"/>
      <c r="OGK84" s="90"/>
      <c r="OGL84" s="90"/>
      <c r="OGM84" s="90"/>
      <c r="OGN84" s="90"/>
      <c r="OGO84" s="90"/>
      <c r="OGP84" s="90"/>
      <c r="OGQ84" s="90"/>
      <c r="OGR84" s="90"/>
      <c r="OGS84" s="90"/>
      <c r="OGT84" s="90"/>
      <c r="OGU84" s="90"/>
      <c r="OGV84" s="90"/>
      <c r="OGW84" s="90"/>
      <c r="OGX84" s="90"/>
      <c r="OGY84" s="90"/>
      <c r="OGZ84" s="90"/>
      <c r="OHA84" s="90"/>
      <c r="OHB84" s="90"/>
      <c r="OHC84" s="90"/>
      <c r="OHD84" s="90"/>
      <c r="OHE84" s="90"/>
      <c r="OHF84" s="90"/>
      <c r="OHG84" s="90"/>
      <c r="OHH84" s="90"/>
      <c r="OHI84" s="90"/>
      <c r="OHJ84" s="90"/>
      <c r="OHK84" s="90"/>
      <c r="OHL84" s="90"/>
      <c r="OHM84" s="90"/>
      <c r="OHN84" s="90"/>
      <c r="OHO84" s="90"/>
      <c r="OHP84" s="90"/>
      <c r="OHQ84" s="90"/>
      <c r="OHR84" s="90"/>
      <c r="OHS84" s="90"/>
      <c r="OHT84" s="90"/>
      <c r="OHU84" s="90"/>
      <c r="OHV84" s="90"/>
      <c r="OHW84" s="90"/>
      <c r="OHX84" s="90"/>
      <c r="OHY84" s="90"/>
      <c r="OHZ84" s="90"/>
      <c r="OIA84" s="90"/>
      <c r="OIB84" s="90"/>
      <c r="OIC84" s="90"/>
      <c r="OID84" s="90"/>
      <c r="OIE84" s="90"/>
      <c r="OIF84" s="90"/>
      <c r="OIG84" s="90"/>
      <c r="OIH84" s="90"/>
      <c r="OII84" s="90"/>
      <c r="OIJ84" s="90"/>
      <c r="OIK84" s="90"/>
      <c r="OIL84" s="90"/>
      <c r="OIM84" s="90"/>
      <c r="OIN84" s="90"/>
      <c r="OIO84" s="90"/>
      <c r="OIP84" s="90"/>
      <c r="OIQ84" s="90"/>
      <c r="OIR84" s="90"/>
      <c r="OIS84" s="90"/>
      <c r="OIT84" s="90"/>
      <c r="OIU84" s="90"/>
      <c r="OIV84" s="90"/>
      <c r="OIW84" s="90"/>
      <c r="OIX84" s="90"/>
      <c r="OIY84" s="90"/>
      <c r="OIZ84" s="90"/>
      <c r="OJA84" s="90"/>
      <c r="OJB84" s="90"/>
      <c r="OJC84" s="90"/>
      <c r="OJD84" s="90"/>
      <c r="OJE84" s="90"/>
      <c r="OJF84" s="90"/>
      <c r="OJG84" s="90"/>
      <c r="OJH84" s="90"/>
      <c r="OJI84" s="90"/>
      <c r="OJJ84" s="90"/>
      <c r="OJK84" s="90"/>
      <c r="OJL84" s="90"/>
      <c r="OJM84" s="90"/>
      <c r="OJN84" s="90"/>
      <c r="OJO84" s="90"/>
      <c r="OJP84" s="90"/>
      <c r="OJQ84" s="90"/>
      <c r="OJR84" s="90"/>
      <c r="OJS84" s="90"/>
      <c r="OJT84" s="90"/>
      <c r="OJU84" s="90"/>
      <c r="OJV84" s="90"/>
      <c r="OJW84" s="90"/>
      <c r="OJX84" s="90"/>
      <c r="OJY84" s="90"/>
      <c r="OJZ84" s="90"/>
      <c r="OKA84" s="90"/>
      <c r="OKB84" s="90"/>
      <c r="OKC84" s="90"/>
      <c r="OKD84" s="90"/>
      <c r="OKE84" s="90"/>
      <c r="OKF84" s="90"/>
      <c r="OKG84" s="90"/>
      <c r="OKH84" s="90"/>
      <c r="OKI84" s="90"/>
      <c r="OKJ84" s="90"/>
      <c r="OKK84" s="90"/>
      <c r="OKL84" s="90"/>
      <c r="OKM84" s="90"/>
      <c r="OKN84" s="90"/>
      <c r="OKO84" s="90"/>
      <c r="OKP84" s="90"/>
      <c r="OKQ84" s="90"/>
      <c r="OKR84" s="90"/>
      <c r="OKS84" s="90"/>
      <c r="OKT84" s="90"/>
      <c r="OKU84" s="90"/>
      <c r="OKV84" s="90"/>
      <c r="OKW84" s="90"/>
      <c r="OKX84" s="90"/>
      <c r="OKY84" s="90"/>
      <c r="OKZ84" s="90"/>
      <c r="OLA84" s="90"/>
      <c r="OLB84" s="90"/>
      <c r="OLC84" s="90"/>
      <c r="OLD84" s="90"/>
      <c r="OLE84" s="90"/>
      <c r="OLF84" s="90"/>
      <c r="OLG84" s="90"/>
      <c r="OLH84" s="90"/>
      <c r="OLI84" s="90"/>
      <c r="OLJ84" s="90"/>
      <c r="OLK84" s="90"/>
      <c r="OLL84" s="90"/>
      <c r="OLM84" s="90"/>
      <c r="OLN84" s="90"/>
      <c r="OLO84" s="90"/>
      <c r="OLP84" s="90"/>
      <c r="OLQ84" s="90"/>
      <c r="OLR84" s="90"/>
      <c r="OLS84" s="90"/>
      <c r="OLT84" s="90"/>
      <c r="OLU84" s="90"/>
      <c r="OLV84" s="90"/>
      <c r="OLW84" s="90"/>
      <c r="OLX84" s="90"/>
      <c r="OLY84" s="90"/>
      <c r="OLZ84" s="90"/>
      <c r="OMA84" s="90"/>
      <c r="OMB84" s="90"/>
      <c r="OMC84" s="90"/>
      <c r="OMD84" s="90"/>
      <c r="OME84" s="90"/>
      <c r="OMF84" s="90"/>
      <c r="OMG84" s="90"/>
      <c r="OMH84" s="90"/>
      <c r="OMI84" s="90"/>
      <c r="OMJ84" s="90"/>
      <c r="OMK84" s="90"/>
      <c r="OML84" s="90"/>
      <c r="OMM84" s="90"/>
      <c r="OMN84" s="90"/>
      <c r="OMO84" s="90"/>
      <c r="OMP84" s="90"/>
      <c r="OMQ84" s="90"/>
      <c r="OMR84" s="90"/>
      <c r="OMS84" s="90"/>
      <c r="OMT84" s="90"/>
      <c r="OMU84" s="90"/>
      <c r="OMV84" s="90"/>
      <c r="OMW84" s="90"/>
      <c r="OMX84" s="90"/>
      <c r="OMY84" s="90"/>
      <c r="OMZ84" s="90"/>
      <c r="ONA84" s="90"/>
      <c r="ONB84" s="90"/>
      <c r="ONC84" s="90"/>
      <c r="OND84" s="90"/>
      <c r="ONE84" s="90"/>
      <c r="ONF84" s="90"/>
      <c r="ONG84" s="90"/>
      <c r="ONH84" s="90"/>
      <c r="ONI84" s="90"/>
      <c r="ONJ84" s="90"/>
      <c r="ONK84" s="90"/>
      <c r="ONL84" s="90"/>
      <c r="ONM84" s="90"/>
      <c r="ONN84" s="90"/>
      <c r="ONO84" s="90"/>
      <c r="ONP84" s="90"/>
      <c r="ONQ84" s="90"/>
      <c r="ONR84" s="90"/>
      <c r="ONS84" s="90"/>
      <c r="ONT84" s="90"/>
      <c r="ONU84" s="90"/>
      <c r="ONV84" s="90"/>
      <c r="ONW84" s="90"/>
      <c r="ONX84" s="90"/>
      <c r="ONY84" s="90"/>
      <c r="ONZ84" s="90"/>
      <c r="OOA84" s="90"/>
      <c r="OOB84" s="90"/>
      <c r="OOC84" s="90"/>
      <c r="OOD84" s="90"/>
      <c r="OOE84" s="90"/>
      <c r="OOF84" s="90"/>
      <c r="OOG84" s="90"/>
      <c r="OOH84" s="90"/>
      <c r="OOI84" s="90"/>
      <c r="OOJ84" s="90"/>
      <c r="OOK84" s="90"/>
      <c r="OOL84" s="90"/>
      <c r="OOM84" s="90"/>
      <c r="OON84" s="90"/>
      <c r="OOO84" s="90"/>
      <c r="OOP84" s="90"/>
      <c r="OOQ84" s="90"/>
      <c r="OOR84" s="90"/>
      <c r="OOS84" s="90"/>
      <c r="OOT84" s="90"/>
      <c r="OOU84" s="90"/>
      <c r="OOV84" s="90"/>
      <c r="OOW84" s="90"/>
      <c r="OOX84" s="90"/>
      <c r="OOY84" s="90"/>
      <c r="OOZ84" s="90"/>
      <c r="OPA84" s="90"/>
      <c r="OPB84" s="90"/>
      <c r="OPC84" s="90"/>
      <c r="OPD84" s="90"/>
      <c r="OPE84" s="90"/>
      <c r="OPF84" s="90"/>
      <c r="OPG84" s="90"/>
      <c r="OPH84" s="90"/>
      <c r="OPI84" s="90"/>
      <c r="OPJ84" s="90"/>
      <c r="OPK84" s="90"/>
      <c r="OPL84" s="90"/>
      <c r="OPM84" s="90"/>
      <c r="OPN84" s="90"/>
      <c r="OPO84" s="90"/>
      <c r="OPP84" s="90"/>
      <c r="OPQ84" s="90"/>
      <c r="OPR84" s="90"/>
      <c r="OPS84" s="90"/>
      <c r="OPT84" s="90"/>
      <c r="OPU84" s="90"/>
      <c r="OPV84" s="90"/>
      <c r="OPW84" s="90"/>
      <c r="OPX84" s="90"/>
      <c r="OPY84" s="90"/>
      <c r="OPZ84" s="90"/>
      <c r="OQA84" s="90"/>
      <c r="OQB84" s="90"/>
      <c r="OQC84" s="90"/>
      <c r="OQD84" s="90"/>
      <c r="OQE84" s="90"/>
      <c r="OQF84" s="90"/>
      <c r="OQG84" s="90"/>
      <c r="OQH84" s="90"/>
      <c r="OQI84" s="90"/>
      <c r="OQJ84" s="90"/>
      <c r="OQK84" s="90"/>
      <c r="OQL84" s="90"/>
      <c r="OQM84" s="90"/>
      <c r="OQN84" s="90"/>
      <c r="OQO84" s="90"/>
      <c r="OQP84" s="90"/>
      <c r="OQQ84" s="90"/>
      <c r="OQR84" s="90"/>
      <c r="OQS84" s="90"/>
      <c r="OQT84" s="90"/>
      <c r="OQU84" s="90"/>
      <c r="OQV84" s="90"/>
      <c r="OQW84" s="90"/>
      <c r="OQX84" s="90"/>
      <c r="OQY84" s="90"/>
      <c r="OQZ84" s="90"/>
      <c r="ORA84" s="90"/>
      <c r="ORB84" s="90"/>
      <c r="ORC84" s="90"/>
      <c r="ORD84" s="90"/>
      <c r="ORE84" s="90"/>
      <c r="ORF84" s="90"/>
      <c r="ORG84" s="90"/>
      <c r="ORH84" s="90"/>
      <c r="ORI84" s="90"/>
      <c r="ORJ84" s="90"/>
      <c r="ORK84" s="90"/>
      <c r="ORL84" s="90"/>
      <c r="ORM84" s="90"/>
      <c r="ORN84" s="90"/>
      <c r="ORO84" s="90"/>
      <c r="ORP84" s="90"/>
      <c r="ORQ84" s="90"/>
      <c r="ORR84" s="90"/>
      <c r="ORS84" s="90"/>
      <c r="ORT84" s="90"/>
      <c r="ORU84" s="90"/>
      <c r="ORV84" s="90"/>
      <c r="ORW84" s="90"/>
      <c r="ORX84" s="90"/>
      <c r="ORY84" s="90"/>
      <c r="ORZ84" s="90"/>
      <c r="OSA84" s="90"/>
      <c r="OSB84" s="90"/>
      <c r="OSC84" s="90"/>
      <c r="OSD84" s="90"/>
      <c r="OSE84" s="90"/>
      <c r="OSF84" s="90"/>
      <c r="OSG84" s="90"/>
      <c r="OSH84" s="90"/>
      <c r="OSI84" s="90"/>
      <c r="OSJ84" s="90"/>
      <c r="OSK84" s="90"/>
      <c r="OSL84" s="90"/>
      <c r="OSM84" s="90"/>
      <c r="OSN84" s="90"/>
      <c r="OSO84" s="90"/>
      <c r="OSP84" s="90"/>
      <c r="OSQ84" s="90"/>
      <c r="OSR84" s="90"/>
      <c r="OSS84" s="90"/>
      <c r="OST84" s="90"/>
      <c r="OSU84" s="90"/>
      <c r="OSV84" s="90"/>
      <c r="OSW84" s="90"/>
      <c r="OSX84" s="90"/>
      <c r="OSY84" s="90"/>
      <c r="OSZ84" s="90"/>
      <c r="OTA84" s="90"/>
      <c r="OTB84" s="90"/>
      <c r="OTC84" s="90"/>
      <c r="OTD84" s="90"/>
      <c r="OTE84" s="90"/>
      <c r="OTF84" s="90"/>
      <c r="OTG84" s="90"/>
      <c r="OTH84" s="90"/>
      <c r="OTI84" s="90"/>
      <c r="OTJ84" s="90"/>
      <c r="OTK84" s="90"/>
      <c r="OTL84" s="90"/>
      <c r="OTM84" s="90"/>
      <c r="OTN84" s="90"/>
      <c r="OTO84" s="90"/>
      <c r="OTP84" s="90"/>
      <c r="OTQ84" s="90"/>
      <c r="OTR84" s="90"/>
      <c r="OTS84" s="90"/>
      <c r="OTT84" s="90"/>
      <c r="OTU84" s="90"/>
      <c r="OTV84" s="90"/>
      <c r="OTW84" s="90"/>
      <c r="OTX84" s="90"/>
      <c r="OTY84" s="90"/>
      <c r="OTZ84" s="90"/>
      <c r="OUA84" s="90"/>
      <c r="OUB84" s="90"/>
      <c r="OUC84" s="90"/>
      <c r="OUD84" s="90"/>
      <c r="OUE84" s="90"/>
      <c r="OUF84" s="90"/>
      <c r="OUG84" s="90"/>
      <c r="OUH84" s="90"/>
      <c r="OUI84" s="90"/>
      <c r="OUJ84" s="90"/>
      <c r="OUK84" s="90"/>
      <c r="OUL84" s="90"/>
      <c r="OUM84" s="90"/>
      <c r="OUN84" s="90"/>
      <c r="OUO84" s="90"/>
      <c r="OUP84" s="90"/>
      <c r="OUQ84" s="90"/>
      <c r="OUR84" s="90"/>
      <c r="OUS84" s="90"/>
      <c r="OUT84" s="90"/>
      <c r="OUU84" s="90"/>
      <c r="OUV84" s="90"/>
      <c r="OUW84" s="90"/>
      <c r="OUX84" s="90"/>
      <c r="OUY84" s="90"/>
      <c r="OUZ84" s="90"/>
      <c r="OVA84" s="90"/>
      <c r="OVB84" s="90"/>
      <c r="OVC84" s="90"/>
      <c r="OVD84" s="90"/>
      <c r="OVE84" s="90"/>
      <c r="OVF84" s="90"/>
      <c r="OVG84" s="90"/>
      <c r="OVH84" s="90"/>
      <c r="OVI84" s="90"/>
      <c r="OVJ84" s="90"/>
      <c r="OVK84" s="90"/>
      <c r="OVL84" s="90"/>
      <c r="OVM84" s="90"/>
      <c r="OVN84" s="90"/>
      <c r="OVO84" s="90"/>
      <c r="OVP84" s="90"/>
      <c r="OVQ84" s="90"/>
      <c r="OVR84" s="90"/>
      <c r="OVS84" s="90"/>
      <c r="OVT84" s="90"/>
      <c r="OVU84" s="90"/>
      <c r="OVV84" s="90"/>
      <c r="OVW84" s="90"/>
      <c r="OVX84" s="90"/>
      <c r="OVY84" s="90"/>
      <c r="OVZ84" s="90"/>
      <c r="OWA84" s="90"/>
      <c r="OWB84" s="90"/>
      <c r="OWC84" s="90"/>
      <c r="OWD84" s="90"/>
      <c r="OWE84" s="90"/>
      <c r="OWF84" s="90"/>
      <c r="OWG84" s="90"/>
      <c r="OWH84" s="90"/>
      <c r="OWI84" s="90"/>
      <c r="OWJ84" s="90"/>
      <c r="OWK84" s="90"/>
      <c r="OWL84" s="90"/>
      <c r="OWM84" s="90"/>
      <c r="OWN84" s="90"/>
      <c r="OWO84" s="90"/>
      <c r="OWP84" s="90"/>
      <c r="OWQ84" s="90"/>
      <c r="OWR84" s="90"/>
      <c r="OWS84" s="90"/>
      <c r="OWT84" s="90"/>
      <c r="OWU84" s="90"/>
      <c r="OWV84" s="90"/>
      <c r="OWW84" s="90"/>
      <c r="OWX84" s="90"/>
      <c r="OWY84" s="90"/>
      <c r="OWZ84" s="90"/>
      <c r="OXA84" s="90"/>
      <c r="OXB84" s="90"/>
      <c r="OXC84" s="90"/>
      <c r="OXD84" s="90"/>
      <c r="OXE84" s="90"/>
      <c r="OXF84" s="90"/>
      <c r="OXG84" s="90"/>
      <c r="OXH84" s="90"/>
      <c r="OXI84" s="90"/>
      <c r="OXJ84" s="90"/>
      <c r="OXK84" s="90"/>
      <c r="OXL84" s="90"/>
      <c r="OXM84" s="90"/>
      <c r="OXN84" s="90"/>
      <c r="OXO84" s="90"/>
      <c r="OXP84" s="90"/>
      <c r="OXQ84" s="90"/>
      <c r="OXR84" s="90"/>
      <c r="OXS84" s="90"/>
      <c r="OXT84" s="90"/>
      <c r="OXU84" s="90"/>
      <c r="OXV84" s="90"/>
      <c r="OXW84" s="90"/>
      <c r="OXX84" s="90"/>
      <c r="OXY84" s="90"/>
      <c r="OXZ84" s="90"/>
      <c r="OYA84" s="90"/>
      <c r="OYB84" s="90"/>
      <c r="OYC84" s="90"/>
      <c r="OYD84" s="90"/>
      <c r="OYE84" s="90"/>
      <c r="OYF84" s="90"/>
      <c r="OYG84" s="90"/>
      <c r="OYH84" s="90"/>
      <c r="OYI84" s="90"/>
      <c r="OYJ84" s="90"/>
      <c r="OYK84" s="90"/>
      <c r="OYL84" s="90"/>
      <c r="OYM84" s="90"/>
      <c r="OYN84" s="90"/>
      <c r="OYO84" s="90"/>
      <c r="OYP84" s="90"/>
      <c r="OYQ84" s="90"/>
      <c r="OYR84" s="90"/>
      <c r="OYS84" s="90"/>
      <c r="OYT84" s="90"/>
      <c r="OYU84" s="90"/>
      <c r="OYV84" s="90"/>
      <c r="OYW84" s="90"/>
      <c r="OYX84" s="90"/>
      <c r="OYY84" s="90"/>
      <c r="OYZ84" s="90"/>
      <c r="OZA84" s="90"/>
      <c r="OZB84" s="90"/>
      <c r="OZC84" s="90"/>
      <c r="OZD84" s="90"/>
      <c r="OZE84" s="90"/>
      <c r="OZF84" s="90"/>
      <c r="OZG84" s="90"/>
      <c r="OZH84" s="90"/>
      <c r="OZI84" s="90"/>
      <c r="OZJ84" s="90"/>
      <c r="OZK84" s="90"/>
      <c r="OZL84" s="90"/>
      <c r="OZM84" s="90"/>
      <c r="OZN84" s="90"/>
      <c r="OZO84" s="90"/>
      <c r="OZP84" s="90"/>
      <c r="OZQ84" s="90"/>
      <c r="OZR84" s="90"/>
      <c r="OZS84" s="90"/>
      <c r="OZT84" s="90"/>
      <c r="OZU84" s="90"/>
      <c r="OZV84" s="90"/>
      <c r="OZW84" s="90"/>
      <c r="OZX84" s="90"/>
      <c r="OZY84" s="90"/>
      <c r="OZZ84" s="90"/>
      <c r="PAA84" s="90"/>
      <c r="PAB84" s="90"/>
      <c r="PAC84" s="90"/>
      <c r="PAD84" s="90"/>
      <c r="PAE84" s="90"/>
      <c r="PAF84" s="90"/>
      <c r="PAG84" s="90"/>
      <c r="PAH84" s="90"/>
      <c r="PAI84" s="90"/>
      <c r="PAJ84" s="90"/>
      <c r="PAK84" s="90"/>
      <c r="PAL84" s="90"/>
      <c r="PAM84" s="90"/>
      <c r="PAN84" s="90"/>
      <c r="PAO84" s="90"/>
      <c r="PAP84" s="90"/>
      <c r="PAQ84" s="90"/>
      <c r="PAR84" s="90"/>
      <c r="PAS84" s="90"/>
      <c r="PAT84" s="90"/>
      <c r="PAU84" s="90"/>
      <c r="PAV84" s="90"/>
      <c r="PAW84" s="90"/>
      <c r="PAX84" s="90"/>
      <c r="PAY84" s="90"/>
      <c r="PAZ84" s="90"/>
      <c r="PBA84" s="90"/>
      <c r="PBB84" s="90"/>
      <c r="PBC84" s="90"/>
      <c r="PBD84" s="90"/>
      <c r="PBE84" s="90"/>
      <c r="PBF84" s="90"/>
      <c r="PBG84" s="90"/>
      <c r="PBH84" s="90"/>
      <c r="PBI84" s="90"/>
      <c r="PBJ84" s="90"/>
      <c r="PBK84" s="90"/>
      <c r="PBL84" s="90"/>
      <c r="PBM84" s="90"/>
      <c r="PBN84" s="90"/>
      <c r="PBO84" s="90"/>
      <c r="PBP84" s="90"/>
      <c r="PBQ84" s="90"/>
      <c r="PBR84" s="90"/>
      <c r="PBS84" s="90"/>
      <c r="PBT84" s="90"/>
      <c r="PBU84" s="90"/>
      <c r="PBV84" s="90"/>
      <c r="PBW84" s="90"/>
      <c r="PBX84" s="90"/>
      <c r="PBY84" s="90"/>
      <c r="PBZ84" s="90"/>
      <c r="PCA84" s="90"/>
      <c r="PCB84" s="90"/>
      <c r="PCC84" s="90"/>
      <c r="PCD84" s="90"/>
      <c r="PCE84" s="90"/>
      <c r="PCF84" s="90"/>
      <c r="PCG84" s="90"/>
      <c r="PCH84" s="90"/>
      <c r="PCI84" s="90"/>
      <c r="PCJ84" s="90"/>
      <c r="PCK84" s="90"/>
      <c r="PCL84" s="90"/>
      <c r="PCM84" s="90"/>
      <c r="PCN84" s="90"/>
      <c r="PCO84" s="90"/>
      <c r="PCP84" s="90"/>
      <c r="PCQ84" s="90"/>
      <c r="PCR84" s="90"/>
      <c r="PCS84" s="90"/>
      <c r="PCT84" s="90"/>
      <c r="PCU84" s="90"/>
      <c r="PCV84" s="90"/>
      <c r="PCW84" s="90"/>
      <c r="PCX84" s="90"/>
      <c r="PCY84" s="90"/>
      <c r="PCZ84" s="90"/>
      <c r="PDA84" s="90"/>
      <c r="PDB84" s="90"/>
      <c r="PDC84" s="90"/>
      <c r="PDD84" s="90"/>
      <c r="PDE84" s="90"/>
      <c r="PDF84" s="90"/>
      <c r="PDG84" s="90"/>
      <c r="PDH84" s="90"/>
      <c r="PDI84" s="90"/>
      <c r="PDJ84" s="90"/>
      <c r="PDK84" s="90"/>
      <c r="PDL84" s="90"/>
      <c r="PDM84" s="90"/>
      <c r="PDN84" s="90"/>
      <c r="PDO84" s="90"/>
      <c r="PDP84" s="90"/>
      <c r="PDQ84" s="90"/>
      <c r="PDR84" s="90"/>
      <c r="PDS84" s="90"/>
      <c r="PDT84" s="90"/>
      <c r="PDU84" s="90"/>
      <c r="PDV84" s="90"/>
      <c r="PDW84" s="90"/>
      <c r="PDX84" s="90"/>
      <c r="PDY84" s="90"/>
      <c r="PDZ84" s="90"/>
      <c r="PEA84" s="90"/>
      <c r="PEB84" s="90"/>
      <c r="PEC84" s="90"/>
      <c r="PED84" s="90"/>
      <c r="PEE84" s="90"/>
      <c r="PEF84" s="90"/>
      <c r="PEG84" s="90"/>
      <c r="PEH84" s="90"/>
      <c r="PEI84" s="90"/>
      <c r="PEJ84" s="90"/>
      <c r="PEK84" s="90"/>
      <c r="PEL84" s="90"/>
      <c r="PEM84" s="90"/>
      <c r="PEN84" s="90"/>
      <c r="PEO84" s="90"/>
      <c r="PEP84" s="90"/>
      <c r="PEQ84" s="90"/>
      <c r="PER84" s="90"/>
      <c r="PES84" s="90"/>
      <c r="PET84" s="90"/>
      <c r="PEU84" s="90"/>
      <c r="PEV84" s="90"/>
      <c r="PEW84" s="90"/>
      <c r="PEX84" s="90"/>
      <c r="PEY84" s="90"/>
      <c r="PEZ84" s="90"/>
      <c r="PFA84" s="90"/>
      <c r="PFB84" s="90"/>
      <c r="PFC84" s="90"/>
      <c r="PFD84" s="90"/>
      <c r="PFE84" s="90"/>
      <c r="PFF84" s="90"/>
      <c r="PFG84" s="90"/>
      <c r="PFH84" s="90"/>
      <c r="PFI84" s="90"/>
      <c r="PFJ84" s="90"/>
      <c r="PFK84" s="90"/>
      <c r="PFL84" s="90"/>
      <c r="PFM84" s="90"/>
      <c r="PFN84" s="90"/>
      <c r="PFO84" s="90"/>
      <c r="PFP84" s="90"/>
      <c r="PFQ84" s="90"/>
      <c r="PFR84" s="90"/>
      <c r="PFS84" s="90"/>
      <c r="PFT84" s="90"/>
      <c r="PFU84" s="90"/>
      <c r="PFV84" s="90"/>
      <c r="PFW84" s="90"/>
      <c r="PFX84" s="90"/>
      <c r="PFY84" s="90"/>
      <c r="PFZ84" s="90"/>
      <c r="PGA84" s="90"/>
      <c r="PGB84" s="90"/>
      <c r="PGC84" s="90"/>
      <c r="PGD84" s="90"/>
      <c r="PGE84" s="90"/>
      <c r="PGF84" s="90"/>
      <c r="PGG84" s="90"/>
      <c r="PGH84" s="90"/>
      <c r="PGI84" s="90"/>
      <c r="PGJ84" s="90"/>
      <c r="PGK84" s="90"/>
      <c r="PGL84" s="90"/>
      <c r="PGM84" s="90"/>
      <c r="PGN84" s="90"/>
      <c r="PGO84" s="90"/>
      <c r="PGP84" s="90"/>
      <c r="PGQ84" s="90"/>
      <c r="PGR84" s="90"/>
      <c r="PGS84" s="90"/>
      <c r="PGT84" s="90"/>
      <c r="PGU84" s="90"/>
      <c r="PGV84" s="90"/>
      <c r="PGW84" s="90"/>
      <c r="PGX84" s="90"/>
      <c r="PGY84" s="90"/>
      <c r="PGZ84" s="90"/>
      <c r="PHA84" s="90"/>
      <c r="PHB84" s="90"/>
      <c r="PHC84" s="90"/>
      <c r="PHD84" s="90"/>
      <c r="PHE84" s="90"/>
      <c r="PHF84" s="90"/>
      <c r="PHG84" s="90"/>
      <c r="PHH84" s="90"/>
      <c r="PHI84" s="90"/>
      <c r="PHJ84" s="90"/>
      <c r="PHK84" s="90"/>
      <c r="PHL84" s="90"/>
      <c r="PHM84" s="90"/>
      <c r="PHN84" s="90"/>
      <c r="PHO84" s="90"/>
      <c r="PHP84" s="90"/>
      <c r="PHQ84" s="90"/>
      <c r="PHR84" s="90"/>
      <c r="PHS84" s="90"/>
      <c r="PHT84" s="90"/>
      <c r="PHU84" s="90"/>
      <c r="PHV84" s="90"/>
      <c r="PHW84" s="90"/>
      <c r="PHX84" s="90"/>
      <c r="PHY84" s="90"/>
      <c r="PHZ84" s="90"/>
      <c r="PIA84" s="90"/>
      <c r="PIB84" s="90"/>
      <c r="PIC84" s="90"/>
      <c r="PID84" s="90"/>
      <c r="PIE84" s="90"/>
      <c r="PIF84" s="90"/>
      <c r="PIG84" s="90"/>
      <c r="PIH84" s="90"/>
      <c r="PII84" s="90"/>
      <c r="PIJ84" s="90"/>
      <c r="PIK84" s="90"/>
      <c r="PIL84" s="90"/>
      <c r="PIM84" s="90"/>
      <c r="PIN84" s="90"/>
      <c r="PIO84" s="90"/>
      <c r="PIP84" s="90"/>
      <c r="PIQ84" s="90"/>
      <c r="PIR84" s="90"/>
      <c r="PIS84" s="90"/>
      <c r="PIT84" s="90"/>
      <c r="PIU84" s="90"/>
      <c r="PIV84" s="90"/>
      <c r="PIW84" s="90"/>
      <c r="PIX84" s="90"/>
      <c r="PIY84" s="90"/>
      <c r="PIZ84" s="90"/>
      <c r="PJA84" s="90"/>
      <c r="PJB84" s="90"/>
      <c r="PJC84" s="90"/>
      <c r="PJD84" s="90"/>
      <c r="PJE84" s="90"/>
      <c r="PJF84" s="90"/>
      <c r="PJG84" s="90"/>
      <c r="PJH84" s="90"/>
      <c r="PJI84" s="90"/>
      <c r="PJJ84" s="90"/>
      <c r="PJK84" s="90"/>
      <c r="PJL84" s="90"/>
      <c r="PJM84" s="90"/>
      <c r="PJN84" s="90"/>
      <c r="PJO84" s="90"/>
      <c r="PJP84" s="90"/>
      <c r="PJQ84" s="90"/>
      <c r="PJR84" s="90"/>
      <c r="PJS84" s="90"/>
      <c r="PJT84" s="90"/>
      <c r="PJU84" s="90"/>
      <c r="PJV84" s="90"/>
      <c r="PJW84" s="90"/>
      <c r="PJX84" s="90"/>
      <c r="PJY84" s="90"/>
      <c r="PJZ84" s="90"/>
      <c r="PKA84" s="90"/>
      <c r="PKB84" s="90"/>
      <c r="PKC84" s="90"/>
      <c r="PKD84" s="90"/>
      <c r="PKE84" s="90"/>
      <c r="PKF84" s="90"/>
      <c r="PKG84" s="90"/>
      <c r="PKH84" s="90"/>
      <c r="PKI84" s="90"/>
      <c r="PKJ84" s="90"/>
      <c r="PKK84" s="90"/>
      <c r="PKL84" s="90"/>
      <c r="PKM84" s="90"/>
      <c r="PKN84" s="90"/>
      <c r="PKO84" s="90"/>
      <c r="PKP84" s="90"/>
      <c r="PKQ84" s="90"/>
      <c r="PKR84" s="90"/>
      <c r="PKS84" s="90"/>
      <c r="PKT84" s="90"/>
      <c r="PKU84" s="90"/>
      <c r="PKV84" s="90"/>
      <c r="PKW84" s="90"/>
      <c r="PKX84" s="90"/>
      <c r="PKY84" s="90"/>
      <c r="PKZ84" s="90"/>
      <c r="PLA84" s="90"/>
      <c r="PLB84" s="90"/>
      <c r="PLC84" s="90"/>
      <c r="PLD84" s="90"/>
      <c r="PLE84" s="90"/>
      <c r="PLF84" s="90"/>
      <c r="PLG84" s="90"/>
      <c r="PLH84" s="90"/>
      <c r="PLI84" s="90"/>
      <c r="PLJ84" s="90"/>
      <c r="PLK84" s="90"/>
      <c r="PLL84" s="90"/>
      <c r="PLM84" s="90"/>
      <c r="PLN84" s="90"/>
      <c r="PLO84" s="90"/>
      <c r="PLP84" s="90"/>
      <c r="PLQ84" s="90"/>
      <c r="PLR84" s="90"/>
      <c r="PLS84" s="90"/>
      <c r="PLT84" s="90"/>
      <c r="PLU84" s="90"/>
      <c r="PLV84" s="90"/>
      <c r="PLW84" s="90"/>
      <c r="PLX84" s="90"/>
      <c r="PLY84" s="90"/>
      <c r="PLZ84" s="90"/>
      <c r="PMA84" s="90"/>
      <c r="PMB84" s="90"/>
      <c r="PMC84" s="90"/>
      <c r="PMD84" s="90"/>
      <c r="PME84" s="90"/>
      <c r="PMF84" s="90"/>
      <c r="PMG84" s="90"/>
      <c r="PMH84" s="90"/>
      <c r="PMI84" s="90"/>
      <c r="PMJ84" s="90"/>
      <c r="PMK84" s="90"/>
      <c r="PML84" s="90"/>
      <c r="PMM84" s="90"/>
      <c r="PMN84" s="90"/>
      <c r="PMO84" s="90"/>
      <c r="PMP84" s="90"/>
      <c r="PMQ84" s="90"/>
      <c r="PMR84" s="90"/>
      <c r="PMS84" s="90"/>
      <c r="PMT84" s="90"/>
      <c r="PMU84" s="90"/>
      <c r="PMV84" s="90"/>
      <c r="PMW84" s="90"/>
      <c r="PMX84" s="90"/>
      <c r="PMY84" s="90"/>
      <c r="PMZ84" s="90"/>
      <c r="PNA84" s="90"/>
      <c r="PNB84" s="90"/>
      <c r="PNC84" s="90"/>
      <c r="PND84" s="90"/>
      <c r="PNE84" s="90"/>
      <c r="PNF84" s="90"/>
      <c r="PNG84" s="90"/>
      <c r="PNH84" s="90"/>
      <c r="PNI84" s="90"/>
      <c r="PNJ84" s="90"/>
      <c r="PNK84" s="90"/>
      <c r="PNL84" s="90"/>
      <c r="PNM84" s="90"/>
      <c r="PNN84" s="90"/>
      <c r="PNO84" s="90"/>
      <c r="PNP84" s="90"/>
      <c r="PNQ84" s="90"/>
      <c r="PNR84" s="90"/>
      <c r="PNS84" s="90"/>
      <c r="PNT84" s="90"/>
      <c r="PNU84" s="90"/>
      <c r="PNV84" s="90"/>
      <c r="PNW84" s="90"/>
      <c r="PNX84" s="90"/>
      <c r="PNY84" s="90"/>
      <c r="PNZ84" s="90"/>
      <c r="POA84" s="90"/>
      <c r="POB84" s="90"/>
      <c r="POC84" s="90"/>
      <c r="POD84" s="90"/>
      <c r="POE84" s="90"/>
      <c r="POF84" s="90"/>
      <c r="POG84" s="90"/>
      <c r="POH84" s="90"/>
      <c r="POI84" s="90"/>
      <c r="POJ84" s="90"/>
      <c r="POK84" s="90"/>
      <c r="POL84" s="90"/>
      <c r="POM84" s="90"/>
      <c r="PON84" s="90"/>
      <c r="POO84" s="90"/>
      <c r="POP84" s="90"/>
      <c r="POQ84" s="90"/>
      <c r="POR84" s="90"/>
      <c r="POS84" s="90"/>
      <c r="POT84" s="90"/>
      <c r="POU84" s="90"/>
      <c r="POV84" s="90"/>
      <c r="POW84" s="90"/>
      <c r="POX84" s="90"/>
      <c r="POY84" s="90"/>
      <c r="POZ84" s="90"/>
      <c r="PPA84" s="90"/>
      <c r="PPB84" s="90"/>
      <c r="PPC84" s="90"/>
      <c r="PPD84" s="90"/>
      <c r="PPE84" s="90"/>
      <c r="PPF84" s="90"/>
      <c r="PPG84" s="90"/>
      <c r="PPH84" s="90"/>
      <c r="PPI84" s="90"/>
      <c r="PPJ84" s="90"/>
      <c r="PPK84" s="90"/>
      <c r="PPL84" s="90"/>
      <c r="PPM84" s="90"/>
      <c r="PPN84" s="90"/>
      <c r="PPO84" s="90"/>
      <c r="PPP84" s="90"/>
      <c r="PPQ84" s="90"/>
      <c r="PPR84" s="90"/>
      <c r="PPS84" s="90"/>
      <c r="PPT84" s="90"/>
      <c r="PPU84" s="90"/>
      <c r="PPV84" s="90"/>
      <c r="PPW84" s="90"/>
      <c r="PPX84" s="90"/>
      <c r="PPY84" s="90"/>
      <c r="PPZ84" s="90"/>
      <c r="PQA84" s="90"/>
      <c r="PQB84" s="90"/>
      <c r="PQC84" s="90"/>
      <c r="PQD84" s="90"/>
      <c r="PQE84" s="90"/>
      <c r="PQF84" s="90"/>
      <c r="PQG84" s="90"/>
      <c r="PQH84" s="90"/>
      <c r="PQI84" s="90"/>
      <c r="PQJ84" s="90"/>
      <c r="PQK84" s="90"/>
      <c r="PQL84" s="90"/>
      <c r="PQM84" s="90"/>
      <c r="PQN84" s="90"/>
      <c r="PQO84" s="90"/>
      <c r="PQP84" s="90"/>
      <c r="PQQ84" s="90"/>
      <c r="PQR84" s="90"/>
      <c r="PQS84" s="90"/>
      <c r="PQT84" s="90"/>
      <c r="PQU84" s="90"/>
      <c r="PQV84" s="90"/>
      <c r="PQW84" s="90"/>
      <c r="PQX84" s="90"/>
      <c r="PQY84" s="90"/>
      <c r="PQZ84" s="90"/>
      <c r="PRA84" s="90"/>
      <c r="PRB84" s="90"/>
      <c r="PRC84" s="90"/>
      <c r="PRD84" s="90"/>
      <c r="PRE84" s="90"/>
      <c r="PRF84" s="90"/>
      <c r="PRG84" s="90"/>
      <c r="PRH84" s="90"/>
      <c r="PRI84" s="90"/>
      <c r="PRJ84" s="90"/>
      <c r="PRK84" s="90"/>
      <c r="PRL84" s="90"/>
      <c r="PRM84" s="90"/>
      <c r="PRN84" s="90"/>
      <c r="PRO84" s="90"/>
      <c r="PRP84" s="90"/>
      <c r="PRQ84" s="90"/>
      <c r="PRR84" s="90"/>
      <c r="PRS84" s="90"/>
      <c r="PRT84" s="90"/>
      <c r="PRU84" s="90"/>
      <c r="PRV84" s="90"/>
      <c r="PRW84" s="90"/>
      <c r="PRX84" s="90"/>
      <c r="PRY84" s="90"/>
      <c r="PRZ84" s="90"/>
      <c r="PSA84" s="90"/>
      <c r="PSB84" s="90"/>
      <c r="PSC84" s="90"/>
      <c r="PSD84" s="90"/>
      <c r="PSE84" s="90"/>
      <c r="PSF84" s="90"/>
      <c r="PSG84" s="90"/>
      <c r="PSH84" s="90"/>
      <c r="PSI84" s="90"/>
      <c r="PSJ84" s="90"/>
      <c r="PSK84" s="90"/>
      <c r="PSL84" s="90"/>
      <c r="PSM84" s="90"/>
      <c r="PSN84" s="90"/>
      <c r="PSO84" s="90"/>
      <c r="PSP84" s="90"/>
      <c r="PSQ84" s="90"/>
      <c r="PSR84" s="90"/>
      <c r="PSS84" s="90"/>
      <c r="PST84" s="90"/>
      <c r="PSU84" s="90"/>
      <c r="PSV84" s="90"/>
      <c r="PSW84" s="90"/>
      <c r="PSX84" s="90"/>
      <c r="PSY84" s="90"/>
      <c r="PSZ84" s="90"/>
      <c r="PTA84" s="90"/>
      <c r="PTB84" s="90"/>
      <c r="PTC84" s="90"/>
      <c r="PTD84" s="90"/>
      <c r="PTE84" s="90"/>
      <c r="PTF84" s="90"/>
      <c r="PTG84" s="90"/>
      <c r="PTH84" s="90"/>
      <c r="PTI84" s="90"/>
      <c r="PTJ84" s="90"/>
      <c r="PTK84" s="90"/>
      <c r="PTL84" s="90"/>
      <c r="PTM84" s="90"/>
      <c r="PTN84" s="90"/>
      <c r="PTO84" s="90"/>
      <c r="PTP84" s="90"/>
      <c r="PTQ84" s="90"/>
      <c r="PTR84" s="90"/>
      <c r="PTS84" s="90"/>
      <c r="PTT84" s="90"/>
      <c r="PTU84" s="90"/>
      <c r="PTV84" s="90"/>
      <c r="PTW84" s="90"/>
      <c r="PTX84" s="90"/>
      <c r="PTY84" s="90"/>
      <c r="PTZ84" s="90"/>
      <c r="PUA84" s="90"/>
      <c r="PUB84" s="90"/>
      <c r="PUC84" s="90"/>
      <c r="PUD84" s="90"/>
      <c r="PUE84" s="90"/>
      <c r="PUF84" s="90"/>
      <c r="PUG84" s="90"/>
      <c r="PUH84" s="90"/>
      <c r="PUI84" s="90"/>
      <c r="PUJ84" s="90"/>
      <c r="PUK84" s="90"/>
      <c r="PUL84" s="90"/>
      <c r="PUM84" s="90"/>
      <c r="PUN84" s="90"/>
      <c r="PUO84" s="90"/>
      <c r="PUP84" s="90"/>
      <c r="PUQ84" s="90"/>
      <c r="PUR84" s="90"/>
      <c r="PUS84" s="90"/>
      <c r="PUT84" s="90"/>
      <c r="PUU84" s="90"/>
      <c r="PUV84" s="90"/>
      <c r="PUW84" s="90"/>
      <c r="PUX84" s="90"/>
      <c r="PUY84" s="90"/>
      <c r="PUZ84" s="90"/>
      <c r="PVA84" s="90"/>
      <c r="PVB84" s="90"/>
      <c r="PVC84" s="90"/>
      <c r="PVD84" s="90"/>
      <c r="PVE84" s="90"/>
      <c r="PVF84" s="90"/>
      <c r="PVG84" s="90"/>
      <c r="PVH84" s="90"/>
      <c r="PVI84" s="90"/>
      <c r="PVJ84" s="90"/>
      <c r="PVK84" s="90"/>
      <c r="PVL84" s="90"/>
      <c r="PVM84" s="90"/>
      <c r="PVN84" s="90"/>
      <c r="PVO84" s="90"/>
      <c r="PVP84" s="90"/>
      <c r="PVQ84" s="90"/>
      <c r="PVR84" s="90"/>
      <c r="PVS84" s="90"/>
      <c r="PVT84" s="90"/>
      <c r="PVU84" s="90"/>
      <c r="PVV84" s="90"/>
      <c r="PVW84" s="90"/>
      <c r="PVX84" s="90"/>
      <c r="PVY84" s="90"/>
      <c r="PVZ84" s="90"/>
      <c r="PWA84" s="90"/>
      <c r="PWB84" s="90"/>
      <c r="PWC84" s="90"/>
      <c r="PWD84" s="90"/>
      <c r="PWE84" s="90"/>
      <c r="PWF84" s="90"/>
      <c r="PWG84" s="90"/>
      <c r="PWH84" s="90"/>
      <c r="PWI84" s="90"/>
      <c r="PWJ84" s="90"/>
      <c r="PWK84" s="90"/>
      <c r="PWL84" s="90"/>
      <c r="PWM84" s="90"/>
      <c r="PWN84" s="90"/>
      <c r="PWO84" s="90"/>
      <c r="PWP84" s="90"/>
      <c r="PWQ84" s="90"/>
      <c r="PWR84" s="90"/>
      <c r="PWS84" s="90"/>
      <c r="PWT84" s="90"/>
      <c r="PWU84" s="90"/>
      <c r="PWV84" s="90"/>
      <c r="PWW84" s="90"/>
      <c r="PWX84" s="90"/>
      <c r="PWY84" s="90"/>
      <c r="PWZ84" s="90"/>
      <c r="PXA84" s="90"/>
      <c r="PXB84" s="90"/>
      <c r="PXC84" s="90"/>
      <c r="PXD84" s="90"/>
      <c r="PXE84" s="90"/>
      <c r="PXF84" s="90"/>
      <c r="PXG84" s="90"/>
      <c r="PXH84" s="90"/>
      <c r="PXI84" s="90"/>
      <c r="PXJ84" s="90"/>
      <c r="PXK84" s="90"/>
      <c r="PXL84" s="90"/>
      <c r="PXM84" s="90"/>
      <c r="PXN84" s="90"/>
      <c r="PXO84" s="90"/>
      <c r="PXP84" s="90"/>
      <c r="PXQ84" s="90"/>
      <c r="PXR84" s="90"/>
      <c r="PXS84" s="90"/>
      <c r="PXT84" s="90"/>
      <c r="PXU84" s="90"/>
      <c r="PXV84" s="90"/>
      <c r="PXW84" s="90"/>
      <c r="PXX84" s="90"/>
      <c r="PXY84" s="90"/>
      <c r="PXZ84" s="90"/>
      <c r="PYA84" s="90"/>
      <c r="PYB84" s="90"/>
      <c r="PYC84" s="90"/>
      <c r="PYD84" s="90"/>
      <c r="PYE84" s="90"/>
      <c r="PYF84" s="90"/>
      <c r="PYG84" s="90"/>
      <c r="PYH84" s="90"/>
      <c r="PYI84" s="90"/>
      <c r="PYJ84" s="90"/>
      <c r="PYK84" s="90"/>
      <c r="PYL84" s="90"/>
      <c r="PYM84" s="90"/>
      <c r="PYN84" s="90"/>
      <c r="PYO84" s="90"/>
      <c r="PYP84" s="90"/>
      <c r="PYQ84" s="90"/>
      <c r="PYR84" s="90"/>
      <c r="PYS84" s="90"/>
      <c r="PYT84" s="90"/>
      <c r="PYU84" s="90"/>
      <c r="PYV84" s="90"/>
      <c r="PYW84" s="90"/>
      <c r="PYX84" s="90"/>
      <c r="PYY84" s="90"/>
      <c r="PYZ84" s="90"/>
      <c r="PZA84" s="90"/>
      <c r="PZB84" s="90"/>
      <c r="PZC84" s="90"/>
      <c r="PZD84" s="90"/>
      <c r="PZE84" s="90"/>
      <c r="PZF84" s="90"/>
      <c r="PZG84" s="90"/>
      <c r="PZH84" s="90"/>
      <c r="PZI84" s="90"/>
      <c r="PZJ84" s="90"/>
      <c r="PZK84" s="90"/>
      <c r="PZL84" s="90"/>
      <c r="PZM84" s="90"/>
      <c r="PZN84" s="90"/>
      <c r="PZO84" s="90"/>
      <c r="PZP84" s="90"/>
      <c r="PZQ84" s="90"/>
      <c r="PZR84" s="90"/>
      <c r="PZS84" s="90"/>
      <c r="PZT84" s="90"/>
      <c r="PZU84" s="90"/>
      <c r="PZV84" s="90"/>
      <c r="PZW84" s="90"/>
      <c r="PZX84" s="90"/>
      <c r="PZY84" s="90"/>
      <c r="PZZ84" s="90"/>
      <c r="QAA84" s="90"/>
      <c r="QAB84" s="90"/>
      <c r="QAC84" s="90"/>
      <c r="QAD84" s="90"/>
      <c r="QAE84" s="90"/>
      <c r="QAF84" s="90"/>
      <c r="QAG84" s="90"/>
      <c r="QAH84" s="90"/>
      <c r="QAI84" s="90"/>
      <c r="QAJ84" s="90"/>
      <c r="QAK84" s="90"/>
      <c r="QAL84" s="90"/>
      <c r="QAM84" s="90"/>
      <c r="QAN84" s="90"/>
      <c r="QAO84" s="90"/>
      <c r="QAP84" s="90"/>
      <c r="QAQ84" s="90"/>
      <c r="QAR84" s="90"/>
      <c r="QAS84" s="90"/>
      <c r="QAT84" s="90"/>
      <c r="QAU84" s="90"/>
      <c r="QAV84" s="90"/>
      <c r="QAW84" s="90"/>
      <c r="QAX84" s="90"/>
      <c r="QAY84" s="90"/>
      <c r="QAZ84" s="90"/>
      <c r="QBA84" s="90"/>
      <c r="QBB84" s="90"/>
      <c r="QBC84" s="90"/>
      <c r="QBD84" s="90"/>
      <c r="QBE84" s="90"/>
      <c r="QBF84" s="90"/>
      <c r="QBG84" s="90"/>
      <c r="QBH84" s="90"/>
      <c r="QBI84" s="90"/>
      <c r="QBJ84" s="90"/>
      <c r="QBK84" s="90"/>
      <c r="QBL84" s="90"/>
      <c r="QBM84" s="90"/>
      <c r="QBN84" s="90"/>
      <c r="QBO84" s="90"/>
      <c r="QBP84" s="90"/>
      <c r="QBQ84" s="90"/>
      <c r="QBR84" s="90"/>
      <c r="QBS84" s="90"/>
      <c r="QBT84" s="90"/>
      <c r="QBU84" s="90"/>
      <c r="QBV84" s="90"/>
      <c r="QBW84" s="90"/>
      <c r="QBX84" s="90"/>
      <c r="QBY84" s="90"/>
      <c r="QBZ84" s="90"/>
      <c r="QCA84" s="90"/>
      <c r="QCB84" s="90"/>
      <c r="QCC84" s="90"/>
      <c r="QCD84" s="90"/>
      <c r="QCE84" s="90"/>
      <c r="QCF84" s="90"/>
      <c r="QCG84" s="90"/>
      <c r="QCH84" s="90"/>
      <c r="QCI84" s="90"/>
      <c r="QCJ84" s="90"/>
      <c r="QCK84" s="90"/>
      <c r="QCL84" s="90"/>
      <c r="QCM84" s="90"/>
      <c r="QCN84" s="90"/>
      <c r="QCO84" s="90"/>
      <c r="QCP84" s="90"/>
      <c r="QCQ84" s="90"/>
      <c r="QCR84" s="90"/>
      <c r="QCS84" s="90"/>
      <c r="QCT84" s="90"/>
      <c r="QCU84" s="90"/>
      <c r="QCV84" s="90"/>
      <c r="QCW84" s="90"/>
      <c r="QCX84" s="90"/>
      <c r="QCY84" s="90"/>
      <c r="QCZ84" s="90"/>
      <c r="QDA84" s="90"/>
      <c r="QDB84" s="90"/>
      <c r="QDC84" s="90"/>
      <c r="QDD84" s="90"/>
      <c r="QDE84" s="90"/>
      <c r="QDF84" s="90"/>
      <c r="QDG84" s="90"/>
      <c r="QDH84" s="90"/>
      <c r="QDI84" s="90"/>
      <c r="QDJ84" s="90"/>
      <c r="QDK84" s="90"/>
      <c r="QDL84" s="90"/>
      <c r="QDM84" s="90"/>
      <c r="QDN84" s="90"/>
      <c r="QDO84" s="90"/>
      <c r="QDP84" s="90"/>
      <c r="QDQ84" s="90"/>
      <c r="QDR84" s="90"/>
      <c r="QDS84" s="90"/>
      <c r="QDT84" s="90"/>
      <c r="QDU84" s="90"/>
      <c r="QDV84" s="90"/>
      <c r="QDW84" s="90"/>
      <c r="QDX84" s="90"/>
      <c r="QDY84" s="90"/>
      <c r="QDZ84" s="90"/>
      <c r="QEA84" s="90"/>
      <c r="QEB84" s="90"/>
      <c r="QEC84" s="90"/>
      <c r="QED84" s="90"/>
      <c r="QEE84" s="90"/>
      <c r="QEF84" s="90"/>
      <c r="QEG84" s="90"/>
      <c r="QEH84" s="90"/>
      <c r="QEI84" s="90"/>
      <c r="QEJ84" s="90"/>
      <c r="QEK84" s="90"/>
      <c r="QEL84" s="90"/>
      <c r="QEM84" s="90"/>
      <c r="QEN84" s="90"/>
      <c r="QEO84" s="90"/>
      <c r="QEP84" s="90"/>
      <c r="QEQ84" s="90"/>
      <c r="QER84" s="90"/>
      <c r="QES84" s="90"/>
      <c r="QET84" s="90"/>
      <c r="QEU84" s="90"/>
      <c r="QEV84" s="90"/>
      <c r="QEW84" s="90"/>
      <c r="QEX84" s="90"/>
      <c r="QEY84" s="90"/>
      <c r="QEZ84" s="90"/>
      <c r="QFA84" s="90"/>
      <c r="QFB84" s="90"/>
      <c r="QFC84" s="90"/>
      <c r="QFD84" s="90"/>
      <c r="QFE84" s="90"/>
      <c r="QFF84" s="90"/>
      <c r="QFG84" s="90"/>
      <c r="QFH84" s="90"/>
      <c r="QFI84" s="90"/>
      <c r="QFJ84" s="90"/>
      <c r="QFK84" s="90"/>
      <c r="QFL84" s="90"/>
      <c r="QFM84" s="90"/>
      <c r="QFN84" s="90"/>
      <c r="QFO84" s="90"/>
      <c r="QFP84" s="90"/>
      <c r="QFQ84" s="90"/>
      <c r="QFR84" s="90"/>
      <c r="QFS84" s="90"/>
      <c r="QFT84" s="90"/>
      <c r="QFU84" s="90"/>
      <c r="QFV84" s="90"/>
      <c r="QFW84" s="90"/>
      <c r="QFX84" s="90"/>
      <c r="QFY84" s="90"/>
      <c r="QFZ84" s="90"/>
      <c r="QGA84" s="90"/>
      <c r="QGB84" s="90"/>
      <c r="QGC84" s="90"/>
      <c r="QGD84" s="90"/>
      <c r="QGE84" s="90"/>
      <c r="QGF84" s="90"/>
      <c r="QGG84" s="90"/>
      <c r="QGH84" s="90"/>
      <c r="QGI84" s="90"/>
      <c r="QGJ84" s="90"/>
      <c r="QGK84" s="90"/>
      <c r="QGL84" s="90"/>
      <c r="QGM84" s="90"/>
      <c r="QGN84" s="90"/>
      <c r="QGO84" s="90"/>
      <c r="QGP84" s="90"/>
      <c r="QGQ84" s="90"/>
      <c r="QGR84" s="90"/>
      <c r="QGS84" s="90"/>
      <c r="QGT84" s="90"/>
      <c r="QGU84" s="90"/>
      <c r="QGV84" s="90"/>
      <c r="QGW84" s="90"/>
      <c r="QGX84" s="90"/>
      <c r="QGY84" s="90"/>
      <c r="QGZ84" s="90"/>
      <c r="QHA84" s="90"/>
      <c r="QHB84" s="90"/>
      <c r="QHC84" s="90"/>
      <c r="QHD84" s="90"/>
      <c r="QHE84" s="90"/>
      <c r="QHF84" s="90"/>
      <c r="QHG84" s="90"/>
      <c r="QHH84" s="90"/>
      <c r="QHI84" s="90"/>
      <c r="QHJ84" s="90"/>
      <c r="QHK84" s="90"/>
      <c r="QHL84" s="90"/>
      <c r="QHM84" s="90"/>
      <c r="QHN84" s="90"/>
      <c r="QHO84" s="90"/>
      <c r="QHP84" s="90"/>
      <c r="QHQ84" s="90"/>
      <c r="QHR84" s="90"/>
      <c r="QHS84" s="90"/>
      <c r="QHT84" s="90"/>
      <c r="QHU84" s="90"/>
      <c r="QHV84" s="90"/>
      <c r="QHW84" s="90"/>
      <c r="QHX84" s="90"/>
      <c r="QHY84" s="90"/>
      <c r="QHZ84" s="90"/>
      <c r="QIA84" s="90"/>
      <c r="QIB84" s="90"/>
      <c r="QIC84" s="90"/>
      <c r="QID84" s="90"/>
      <c r="QIE84" s="90"/>
      <c r="QIF84" s="90"/>
      <c r="QIG84" s="90"/>
      <c r="QIH84" s="90"/>
      <c r="QII84" s="90"/>
      <c r="QIJ84" s="90"/>
      <c r="QIK84" s="90"/>
      <c r="QIL84" s="90"/>
      <c r="QIM84" s="90"/>
      <c r="QIN84" s="90"/>
      <c r="QIO84" s="90"/>
      <c r="QIP84" s="90"/>
      <c r="QIQ84" s="90"/>
      <c r="QIR84" s="90"/>
      <c r="QIS84" s="90"/>
      <c r="QIT84" s="90"/>
      <c r="QIU84" s="90"/>
      <c r="QIV84" s="90"/>
      <c r="QIW84" s="90"/>
      <c r="QIX84" s="90"/>
      <c r="QIY84" s="90"/>
      <c r="QIZ84" s="90"/>
      <c r="QJA84" s="90"/>
      <c r="QJB84" s="90"/>
      <c r="QJC84" s="90"/>
      <c r="QJD84" s="90"/>
      <c r="QJE84" s="90"/>
      <c r="QJF84" s="90"/>
      <c r="QJG84" s="90"/>
      <c r="QJH84" s="90"/>
      <c r="QJI84" s="90"/>
      <c r="QJJ84" s="90"/>
      <c r="QJK84" s="90"/>
      <c r="QJL84" s="90"/>
      <c r="QJM84" s="90"/>
      <c r="QJN84" s="90"/>
      <c r="QJO84" s="90"/>
      <c r="QJP84" s="90"/>
      <c r="QJQ84" s="90"/>
      <c r="QJR84" s="90"/>
      <c r="QJS84" s="90"/>
      <c r="QJT84" s="90"/>
      <c r="QJU84" s="90"/>
      <c r="QJV84" s="90"/>
      <c r="QJW84" s="90"/>
      <c r="QJX84" s="90"/>
      <c r="QJY84" s="90"/>
      <c r="QJZ84" s="90"/>
      <c r="QKA84" s="90"/>
      <c r="QKB84" s="90"/>
      <c r="QKC84" s="90"/>
      <c r="QKD84" s="90"/>
      <c r="QKE84" s="90"/>
      <c r="QKF84" s="90"/>
      <c r="QKG84" s="90"/>
      <c r="QKH84" s="90"/>
      <c r="QKI84" s="90"/>
      <c r="QKJ84" s="90"/>
      <c r="QKK84" s="90"/>
      <c r="QKL84" s="90"/>
      <c r="QKM84" s="90"/>
      <c r="QKN84" s="90"/>
      <c r="QKO84" s="90"/>
      <c r="QKP84" s="90"/>
      <c r="QKQ84" s="90"/>
      <c r="QKR84" s="90"/>
      <c r="QKS84" s="90"/>
      <c r="QKT84" s="90"/>
      <c r="QKU84" s="90"/>
      <c r="QKV84" s="90"/>
      <c r="QKW84" s="90"/>
      <c r="QKX84" s="90"/>
      <c r="QKY84" s="90"/>
      <c r="QKZ84" s="90"/>
      <c r="QLA84" s="90"/>
      <c r="QLB84" s="90"/>
      <c r="QLC84" s="90"/>
      <c r="QLD84" s="90"/>
      <c r="QLE84" s="90"/>
      <c r="QLF84" s="90"/>
      <c r="QLG84" s="90"/>
      <c r="QLH84" s="90"/>
      <c r="QLI84" s="90"/>
      <c r="QLJ84" s="90"/>
      <c r="QLK84" s="90"/>
      <c r="QLL84" s="90"/>
      <c r="QLM84" s="90"/>
      <c r="QLN84" s="90"/>
      <c r="QLO84" s="90"/>
      <c r="QLP84" s="90"/>
      <c r="QLQ84" s="90"/>
      <c r="QLR84" s="90"/>
      <c r="QLS84" s="90"/>
      <c r="QLT84" s="90"/>
      <c r="QLU84" s="90"/>
      <c r="QLV84" s="90"/>
      <c r="QLW84" s="90"/>
      <c r="QLX84" s="90"/>
      <c r="QLY84" s="90"/>
      <c r="QLZ84" s="90"/>
      <c r="QMA84" s="90"/>
      <c r="QMB84" s="90"/>
      <c r="QMC84" s="90"/>
      <c r="QMD84" s="90"/>
      <c r="QME84" s="90"/>
      <c r="QMF84" s="90"/>
      <c r="QMG84" s="90"/>
      <c r="QMH84" s="90"/>
      <c r="QMI84" s="90"/>
      <c r="QMJ84" s="90"/>
      <c r="QMK84" s="90"/>
      <c r="QML84" s="90"/>
      <c r="QMM84" s="90"/>
      <c r="QMN84" s="90"/>
      <c r="QMO84" s="90"/>
      <c r="QMP84" s="90"/>
      <c r="QMQ84" s="90"/>
      <c r="QMR84" s="90"/>
      <c r="QMS84" s="90"/>
      <c r="QMT84" s="90"/>
      <c r="QMU84" s="90"/>
      <c r="QMV84" s="90"/>
      <c r="QMW84" s="90"/>
      <c r="QMX84" s="90"/>
      <c r="QMY84" s="90"/>
      <c r="QMZ84" s="90"/>
      <c r="QNA84" s="90"/>
      <c r="QNB84" s="90"/>
      <c r="QNC84" s="90"/>
      <c r="QND84" s="90"/>
      <c r="QNE84" s="90"/>
      <c r="QNF84" s="90"/>
      <c r="QNG84" s="90"/>
      <c r="QNH84" s="90"/>
      <c r="QNI84" s="90"/>
      <c r="QNJ84" s="90"/>
      <c r="QNK84" s="90"/>
      <c r="QNL84" s="90"/>
      <c r="QNM84" s="90"/>
      <c r="QNN84" s="90"/>
      <c r="QNO84" s="90"/>
      <c r="QNP84" s="90"/>
      <c r="QNQ84" s="90"/>
      <c r="QNR84" s="90"/>
      <c r="QNS84" s="90"/>
      <c r="QNT84" s="90"/>
      <c r="QNU84" s="90"/>
      <c r="QNV84" s="90"/>
      <c r="QNW84" s="90"/>
      <c r="QNX84" s="90"/>
      <c r="QNY84" s="90"/>
      <c r="QNZ84" s="90"/>
      <c r="QOA84" s="90"/>
      <c r="QOB84" s="90"/>
      <c r="QOC84" s="90"/>
      <c r="QOD84" s="90"/>
      <c r="QOE84" s="90"/>
      <c r="QOF84" s="90"/>
      <c r="QOG84" s="90"/>
      <c r="QOH84" s="90"/>
      <c r="QOI84" s="90"/>
      <c r="QOJ84" s="90"/>
      <c r="QOK84" s="90"/>
      <c r="QOL84" s="90"/>
      <c r="QOM84" s="90"/>
      <c r="QON84" s="90"/>
      <c r="QOO84" s="90"/>
      <c r="QOP84" s="90"/>
      <c r="QOQ84" s="90"/>
      <c r="QOR84" s="90"/>
      <c r="QOS84" s="90"/>
      <c r="QOT84" s="90"/>
      <c r="QOU84" s="90"/>
      <c r="QOV84" s="90"/>
      <c r="QOW84" s="90"/>
      <c r="QOX84" s="90"/>
      <c r="QOY84" s="90"/>
      <c r="QOZ84" s="90"/>
      <c r="QPA84" s="90"/>
      <c r="QPB84" s="90"/>
      <c r="QPC84" s="90"/>
      <c r="QPD84" s="90"/>
      <c r="QPE84" s="90"/>
      <c r="QPF84" s="90"/>
      <c r="QPG84" s="90"/>
      <c r="QPH84" s="90"/>
      <c r="QPI84" s="90"/>
      <c r="QPJ84" s="90"/>
      <c r="QPK84" s="90"/>
      <c r="QPL84" s="90"/>
      <c r="QPM84" s="90"/>
      <c r="QPN84" s="90"/>
      <c r="QPO84" s="90"/>
      <c r="QPP84" s="90"/>
      <c r="QPQ84" s="90"/>
      <c r="QPR84" s="90"/>
      <c r="QPS84" s="90"/>
      <c r="QPT84" s="90"/>
      <c r="QPU84" s="90"/>
      <c r="QPV84" s="90"/>
      <c r="QPW84" s="90"/>
      <c r="QPX84" s="90"/>
      <c r="QPY84" s="90"/>
      <c r="QPZ84" s="90"/>
      <c r="QQA84" s="90"/>
      <c r="QQB84" s="90"/>
      <c r="QQC84" s="90"/>
      <c r="QQD84" s="90"/>
      <c r="QQE84" s="90"/>
      <c r="QQF84" s="90"/>
      <c r="QQG84" s="90"/>
      <c r="QQH84" s="90"/>
      <c r="QQI84" s="90"/>
      <c r="QQJ84" s="90"/>
      <c r="QQK84" s="90"/>
      <c r="QQL84" s="90"/>
      <c r="QQM84" s="90"/>
      <c r="QQN84" s="90"/>
      <c r="QQO84" s="90"/>
      <c r="QQP84" s="90"/>
      <c r="QQQ84" s="90"/>
      <c r="QQR84" s="90"/>
      <c r="QQS84" s="90"/>
      <c r="QQT84" s="90"/>
      <c r="QQU84" s="90"/>
      <c r="QQV84" s="90"/>
      <c r="QQW84" s="90"/>
      <c r="QQX84" s="90"/>
      <c r="QQY84" s="90"/>
      <c r="QQZ84" s="90"/>
      <c r="QRA84" s="90"/>
      <c r="QRB84" s="90"/>
      <c r="QRC84" s="90"/>
      <c r="QRD84" s="90"/>
      <c r="QRE84" s="90"/>
      <c r="QRF84" s="90"/>
      <c r="QRG84" s="90"/>
      <c r="QRH84" s="90"/>
      <c r="QRI84" s="90"/>
      <c r="QRJ84" s="90"/>
      <c r="QRK84" s="90"/>
      <c r="QRL84" s="90"/>
      <c r="QRM84" s="90"/>
      <c r="QRN84" s="90"/>
      <c r="QRO84" s="90"/>
      <c r="QRP84" s="90"/>
      <c r="QRQ84" s="90"/>
      <c r="QRR84" s="90"/>
      <c r="QRS84" s="90"/>
      <c r="QRT84" s="90"/>
      <c r="QRU84" s="90"/>
      <c r="QRV84" s="90"/>
      <c r="QRW84" s="90"/>
      <c r="QRX84" s="90"/>
      <c r="QRY84" s="90"/>
      <c r="QRZ84" s="90"/>
      <c r="QSA84" s="90"/>
      <c r="QSB84" s="90"/>
      <c r="QSC84" s="90"/>
      <c r="QSD84" s="90"/>
      <c r="QSE84" s="90"/>
      <c r="QSF84" s="90"/>
      <c r="QSG84" s="90"/>
      <c r="QSH84" s="90"/>
      <c r="QSI84" s="90"/>
      <c r="QSJ84" s="90"/>
      <c r="QSK84" s="90"/>
      <c r="QSL84" s="90"/>
      <c r="QSM84" s="90"/>
      <c r="QSN84" s="90"/>
      <c r="QSO84" s="90"/>
      <c r="QSP84" s="90"/>
      <c r="QSQ84" s="90"/>
      <c r="QSR84" s="90"/>
      <c r="QSS84" s="90"/>
      <c r="QST84" s="90"/>
      <c r="QSU84" s="90"/>
      <c r="QSV84" s="90"/>
      <c r="QSW84" s="90"/>
      <c r="QSX84" s="90"/>
      <c r="QSY84" s="90"/>
      <c r="QSZ84" s="90"/>
      <c r="QTA84" s="90"/>
      <c r="QTB84" s="90"/>
      <c r="QTC84" s="90"/>
      <c r="QTD84" s="90"/>
      <c r="QTE84" s="90"/>
      <c r="QTF84" s="90"/>
      <c r="QTG84" s="90"/>
      <c r="QTH84" s="90"/>
      <c r="QTI84" s="90"/>
      <c r="QTJ84" s="90"/>
      <c r="QTK84" s="90"/>
      <c r="QTL84" s="90"/>
      <c r="QTM84" s="90"/>
      <c r="QTN84" s="90"/>
      <c r="QTO84" s="90"/>
      <c r="QTP84" s="90"/>
      <c r="QTQ84" s="90"/>
      <c r="QTR84" s="90"/>
      <c r="QTS84" s="90"/>
      <c r="QTT84" s="90"/>
      <c r="QTU84" s="90"/>
      <c r="QTV84" s="90"/>
      <c r="QTW84" s="90"/>
      <c r="QTX84" s="90"/>
      <c r="QTY84" s="90"/>
      <c r="QTZ84" s="90"/>
      <c r="QUA84" s="90"/>
      <c r="QUB84" s="90"/>
      <c r="QUC84" s="90"/>
      <c r="QUD84" s="90"/>
      <c r="QUE84" s="90"/>
      <c r="QUF84" s="90"/>
      <c r="QUG84" s="90"/>
      <c r="QUH84" s="90"/>
      <c r="QUI84" s="90"/>
      <c r="QUJ84" s="90"/>
      <c r="QUK84" s="90"/>
      <c r="QUL84" s="90"/>
      <c r="QUM84" s="90"/>
      <c r="QUN84" s="90"/>
      <c r="QUO84" s="90"/>
      <c r="QUP84" s="90"/>
      <c r="QUQ84" s="90"/>
      <c r="QUR84" s="90"/>
      <c r="QUS84" s="90"/>
      <c r="QUT84" s="90"/>
      <c r="QUU84" s="90"/>
      <c r="QUV84" s="90"/>
      <c r="QUW84" s="90"/>
      <c r="QUX84" s="90"/>
      <c r="QUY84" s="90"/>
      <c r="QUZ84" s="90"/>
      <c r="QVA84" s="90"/>
      <c r="QVB84" s="90"/>
      <c r="QVC84" s="90"/>
      <c r="QVD84" s="90"/>
      <c r="QVE84" s="90"/>
      <c r="QVF84" s="90"/>
      <c r="QVG84" s="90"/>
      <c r="QVH84" s="90"/>
      <c r="QVI84" s="90"/>
      <c r="QVJ84" s="90"/>
      <c r="QVK84" s="90"/>
      <c r="QVL84" s="90"/>
      <c r="QVM84" s="90"/>
      <c r="QVN84" s="90"/>
      <c r="QVO84" s="90"/>
      <c r="QVP84" s="90"/>
      <c r="QVQ84" s="90"/>
      <c r="QVR84" s="90"/>
      <c r="QVS84" s="90"/>
      <c r="QVT84" s="90"/>
      <c r="QVU84" s="90"/>
      <c r="QVV84" s="90"/>
      <c r="QVW84" s="90"/>
      <c r="QVX84" s="90"/>
      <c r="QVY84" s="90"/>
      <c r="QVZ84" s="90"/>
      <c r="QWA84" s="90"/>
      <c r="QWB84" s="90"/>
      <c r="QWC84" s="90"/>
      <c r="QWD84" s="90"/>
      <c r="QWE84" s="90"/>
      <c r="QWF84" s="90"/>
      <c r="QWG84" s="90"/>
      <c r="QWH84" s="90"/>
      <c r="QWI84" s="90"/>
      <c r="QWJ84" s="90"/>
      <c r="QWK84" s="90"/>
      <c r="QWL84" s="90"/>
      <c r="QWM84" s="90"/>
      <c r="QWN84" s="90"/>
      <c r="QWO84" s="90"/>
      <c r="QWP84" s="90"/>
      <c r="QWQ84" s="90"/>
      <c r="QWR84" s="90"/>
      <c r="QWS84" s="90"/>
      <c r="QWT84" s="90"/>
      <c r="QWU84" s="90"/>
      <c r="QWV84" s="90"/>
      <c r="QWW84" s="90"/>
      <c r="QWX84" s="90"/>
      <c r="QWY84" s="90"/>
      <c r="QWZ84" s="90"/>
      <c r="QXA84" s="90"/>
      <c r="QXB84" s="90"/>
      <c r="QXC84" s="90"/>
      <c r="QXD84" s="90"/>
      <c r="QXE84" s="90"/>
      <c r="QXF84" s="90"/>
      <c r="QXG84" s="90"/>
      <c r="QXH84" s="90"/>
      <c r="QXI84" s="90"/>
      <c r="QXJ84" s="90"/>
      <c r="QXK84" s="90"/>
      <c r="QXL84" s="90"/>
      <c r="QXM84" s="90"/>
      <c r="QXN84" s="90"/>
      <c r="QXO84" s="90"/>
      <c r="QXP84" s="90"/>
      <c r="QXQ84" s="90"/>
      <c r="QXR84" s="90"/>
      <c r="QXS84" s="90"/>
      <c r="QXT84" s="90"/>
      <c r="QXU84" s="90"/>
      <c r="QXV84" s="90"/>
      <c r="QXW84" s="90"/>
      <c r="QXX84" s="90"/>
      <c r="QXY84" s="90"/>
      <c r="QXZ84" s="90"/>
      <c r="QYA84" s="90"/>
      <c r="QYB84" s="90"/>
      <c r="QYC84" s="90"/>
      <c r="QYD84" s="90"/>
      <c r="QYE84" s="90"/>
      <c r="QYF84" s="90"/>
      <c r="QYG84" s="90"/>
      <c r="QYH84" s="90"/>
      <c r="QYI84" s="90"/>
      <c r="QYJ84" s="90"/>
      <c r="QYK84" s="90"/>
      <c r="QYL84" s="90"/>
      <c r="QYM84" s="90"/>
      <c r="QYN84" s="90"/>
      <c r="QYO84" s="90"/>
      <c r="QYP84" s="90"/>
      <c r="QYQ84" s="90"/>
      <c r="QYR84" s="90"/>
      <c r="QYS84" s="90"/>
      <c r="QYT84" s="90"/>
      <c r="QYU84" s="90"/>
      <c r="QYV84" s="90"/>
      <c r="QYW84" s="90"/>
      <c r="QYX84" s="90"/>
      <c r="QYY84" s="90"/>
      <c r="QYZ84" s="90"/>
      <c r="QZA84" s="90"/>
      <c r="QZB84" s="90"/>
      <c r="QZC84" s="90"/>
      <c r="QZD84" s="90"/>
      <c r="QZE84" s="90"/>
      <c r="QZF84" s="90"/>
      <c r="QZG84" s="90"/>
      <c r="QZH84" s="90"/>
      <c r="QZI84" s="90"/>
      <c r="QZJ84" s="90"/>
      <c r="QZK84" s="90"/>
      <c r="QZL84" s="90"/>
      <c r="QZM84" s="90"/>
      <c r="QZN84" s="90"/>
      <c r="QZO84" s="90"/>
      <c r="QZP84" s="90"/>
      <c r="QZQ84" s="90"/>
      <c r="QZR84" s="90"/>
      <c r="QZS84" s="90"/>
      <c r="QZT84" s="90"/>
      <c r="QZU84" s="90"/>
      <c r="QZV84" s="90"/>
      <c r="QZW84" s="90"/>
      <c r="QZX84" s="90"/>
      <c r="QZY84" s="90"/>
      <c r="QZZ84" s="90"/>
      <c r="RAA84" s="90"/>
      <c r="RAB84" s="90"/>
      <c r="RAC84" s="90"/>
      <c r="RAD84" s="90"/>
      <c r="RAE84" s="90"/>
      <c r="RAF84" s="90"/>
      <c r="RAG84" s="90"/>
      <c r="RAH84" s="90"/>
      <c r="RAI84" s="90"/>
      <c r="RAJ84" s="90"/>
      <c r="RAK84" s="90"/>
      <c r="RAL84" s="90"/>
      <c r="RAM84" s="90"/>
      <c r="RAN84" s="90"/>
      <c r="RAO84" s="90"/>
      <c r="RAP84" s="90"/>
      <c r="RAQ84" s="90"/>
      <c r="RAR84" s="90"/>
      <c r="RAS84" s="90"/>
      <c r="RAT84" s="90"/>
      <c r="RAU84" s="90"/>
      <c r="RAV84" s="90"/>
      <c r="RAW84" s="90"/>
      <c r="RAX84" s="90"/>
      <c r="RAY84" s="90"/>
      <c r="RAZ84" s="90"/>
      <c r="RBA84" s="90"/>
      <c r="RBB84" s="90"/>
      <c r="RBC84" s="90"/>
      <c r="RBD84" s="90"/>
      <c r="RBE84" s="90"/>
      <c r="RBF84" s="90"/>
      <c r="RBG84" s="90"/>
      <c r="RBH84" s="90"/>
      <c r="RBI84" s="90"/>
      <c r="RBJ84" s="90"/>
      <c r="RBK84" s="90"/>
      <c r="RBL84" s="90"/>
      <c r="RBM84" s="90"/>
      <c r="RBN84" s="90"/>
      <c r="RBO84" s="90"/>
      <c r="RBP84" s="90"/>
      <c r="RBQ84" s="90"/>
      <c r="RBR84" s="90"/>
      <c r="RBS84" s="90"/>
      <c r="RBT84" s="90"/>
      <c r="RBU84" s="90"/>
      <c r="RBV84" s="90"/>
      <c r="RBW84" s="90"/>
      <c r="RBX84" s="90"/>
      <c r="RBY84" s="90"/>
      <c r="RBZ84" s="90"/>
      <c r="RCA84" s="90"/>
      <c r="RCB84" s="90"/>
      <c r="RCC84" s="90"/>
      <c r="RCD84" s="90"/>
      <c r="RCE84" s="90"/>
      <c r="RCF84" s="90"/>
      <c r="RCG84" s="90"/>
      <c r="RCH84" s="90"/>
      <c r="RCI84" s="90"/>
      <c r="RCJ84" s="90"/>
      <c r="RCK84" s="90"/>
      <c r="RCL84" s="90"/>
      <c r="RCM84" s="90"/>
      <c r="RCN84" s="90"/>
      <c r="RCO84" s="90"/>
      <c r="RCP84" s="90"/>
      <c r="RCQ84" s="90"/>
      <c r="RCR84" s="90"/>
      <c r="RCS84" s="90"/>
      <c r="RCT84" s="90"/>
      <c r="RCU84" s="90"/>
      <c r="RCV84" s="90"/>
      <c r="RCW84" s="90"/>
      <c r="RCX84" s="90"/>
      <c r="RCY84" s="90"/>
      <c r="RCZ84" s="90"/>
      <c r="RDA84" s="90"/>
      <c r="RDB84" s="90"/>
      <c r="RDC84" s="90"/>
      <c r="RDD84" s="90"/>
      <c r="RDE84" s="90"/>
      <c r="RDF84" s="90"/>
      <c r="RDG84" s="90"/>
      <c r="RDH84" s="90"/>
      <c r="RDI84" s="90"/>
      <c r="RDJ84" s="90"/>
      <c r="RDK84" s="90"/>
      <c r="RDL84" s="90"/>
      <c r="RDM84" s="90"/>
      <c r="RDN84" s="90"/>
      <c r="RDO84" s="90"/>
      <c r="RDP84" s="90"/>
      <c r="RDQ84" s="90"/>
      <c r="RDR84" s="90"/>
      <c r="RDS84" s="90"/>
      <c r="RDT84" s="90"/>
      <c r="RDU84" s="90"/>
      <c r="RDV84" s="90"/>
      <c r="RDW84" s="90"/>
      <c r="RDX84" s="90"/>
      <c r="RDY84" s="90"/>
      <c r="RDZ84" s="90"/>
      <c r="REA84" s="90"/>
      <c r="REB84" s="90"/>
      <c r="REC84" s="90"/>
      <c r="RED84" s="90"/>
      <c r="REE84" s="90"/>
      <c r="REF84" s="90"/>
      <c r="REG84" s="90"/>
      <c r="REH84" s="90"/>
      <c r="REI84" s="90"/>
      <c r="REJ84" s="90"/>
      <c r="REK84" s="90"/>
      <c r="REL84" s="90"/>
      <c r="REM84" s="90"/>
      <c r="REN84" s="90"/>
      <c r="REO84" s="90"/>
      <c r="REP84" s="90"/>
      <c r="REQ84" s="90"/>
      <c r="RER84" s="90"/>
      <c r="RES84" s="90"/>
      <c r="RET84" s="90"/>
      <c r="REU84" s="90"/>
      <c r="REV84" s="90"/>
      <c r="REW84" s="90"/>
      <c r="REX84" s="90"/>
      <c r="REY84" s="90"/>
      <c r="REZ84" s="90"/>
      <c r="RFA84" s="90"/>
      <c r="RFB84" s="90"/>
      <c r="RFC84" s="90"/>
      <c r="RFD84" s="90"/>
      <c r="RFE84" s="90"/>
      <c r="RFF84" s="90"/>
      <c r="RFG84" s="90"/>
      <c r="RFH84" s="90"/>
      <c r="RFI84" s="90"/>
      <c r="RFJ84" s="90"/>
      <c r="RFK84" s="90"/>
      <c r="RFL84" s="90"/>
      <c r="RFM84" s="90"/>
      <c r="RFN84" s="90"/>
      <c r="RFO84" s="90"/>
      <c r="RFP84" s="90"/>
      <c r="RFQ84" s="90"/>
      <c r="RFR84" s="90"/>
      <c r="RFS84" s="90"/>
      <c r="RFT84" s="90"/>
      <c r="RFU84" s="90"/>
      <c r="RFV84" s="90"/>
      <c r="RFW84" s="90"/>
      <c r="RFX84" s="90"/>
      <c r="RFY84" s="90"/>
      <c r="RFZ84" s="90"/>
      <c r="RGA84" s="90"/>
      <c r="RGB84" s="90"/>
      <c r="RGC84" s="90"/>
      <c r="RGD84" s="90"/>
      <c r="RGE84" s="90"/>
      <c r="RGF84" s="90"/>
      <c r="RGG84" s="90"/>
      <c r="RGH84" s="90"/>
      <c r="RGI84" s="90"/>
      <c r="RGJ84" s="90"/>
      <c r="RGK84" s="90"/>
      <c r="RGL84" s="90"/>
      <c r="RGM84" s="90"/>
      <c r="RGN84" s="90"/>
      <c r="RGO84" s="90"/>
      <c r="RGP84" s="90"/>
      <c r="RGQ84" s="90"/>
      <c r="RGR84" s="90"/>
      <c r="RGS84" s="90"/>
      <c r="RGT84" s="90"/>
      <c r="RGU84" s="90"/>
      <c r="RGV84" s="90"/>
      <c r="RGW84" s="90"/>
      <c r="RGX84" s="90"/>
      <c r="RGY84" s="90"/>
      <c r="RGZ84" s="90"/>
      <c r="RHA84" s="90"/>
      <c r="RHB84" s="90"/>
      <c r="RHC84" s="90"/>
      <c r="RHD84" s="90"/>
      <c r="RHE84" s="90"/>
      <c r="RHF84" s="90"/>
      <c r="RHG84" s="90"/>
      <c r="RHH84" s="90"/>
      <c r="RHI84" s="90"/>
      <c r="RHJ84" s="90"/>
      <c r="RHK84" s="90"/>
      <c r="RHL84" s="90"/>
      <c r="RHM84" s="90"/>
      <c r="RHN84" s="90"/>
      <c r="RHO84" s="90"/>
      <c r="RHP84" s="90"/>
      <c r="RHQ84" s="90"/>
      <c r="RHR84" s="90"/>
      <c r="RHS84" s="90"/>
      <c r="RHT84" s="90"/>
      <c r="RHU84" s="90"/>
      <c r="RHV84" s="90"/>
      <c r="RHW84" s="90"/>
      <c r="RHX84" s="90"/>
      <c r="RHY84" s="90"/>
      <c r="RHZ84" s="90"/>
      <c r="RIA84" s="90"/>
      <c r="RIB84" s="90"/>
      <c r="RIC84" s="90"/>
      <c r="RID84" s="90"/>
      <c r="RIE84" s="90"/>
      <c r="RIF84" s="90"/>
      <c r="RIG84" s="90"/>
      <c r="RIH84" s="90"/>
      <c r="RII84" s="90"/>
      <c r="RIJ84" s="90"/>
      <c r="RIK84" s="90"/>
      <c r="RIL84" s="90"/>
      <c r="RIM84" s="90"/>
      <c r="RIN84" s="90"/>
      <c r="RIO84" s="90"/>
      <c r="RIP84" s="90"/>
      <c r="RIQ84" s="90"/>
      <c r="RIR84" s="90"/>
      <c r="RIS84" s="90"/>
      <c r="RIT84" s="90"/>
      <c r="RIU84" s="90"/>
      <c r="RIV84" s="90"/>
      <c r="RIW84" s="90"/>
      <c r="RIX84" s="90"/>
      <c r="RIY84" s="90"/>
      <c r="RIZ84" s="90"/>
      <c r="RJA84" s="90"/>
      <c r="RJB84" s="90"/>
      <c r="RJC84" s="90"/>
      <c r="RJD84" s="90"/>
      <c r="RJE84" s="90"/>
      <c r="RJF84" s="90"/>
      <c r="RJG84" s="90"/>
      <c r="RJH84" s="90"/>
      <c r="RJI84" s="90"/>
      <c r="RJJ84" s="90"/>
      <c r="RJK84" s="90"/>
      <c r="RJL84" s="90"/>
      <c r="RJM84" s="90"/>
      <c r="RJN84" s="90"/>
      <c r="RJO84" s="90"/>
      <c r="RJP84" s="90"/>
      <c r="RJQ84" s="90"/>
      <c r="RJR84" s="90"/>
      <c r="RJS84" s="90"/>
      <c r="RJT84" s="90"/>
      <c r="RJU84" s="90"/>
      <c r="RJV84" s="90"/>
      <c r="RJW84" s="90"/>
      <c r="RJX84" s="90"/>
      <c r="RJY84" s="90"/>
      <c r="RJZ84" s="90"/>
      <c r="RKA84" s="90"/>
      <c r="RKB84" s="90"/>
      <c r="RKC84" s="90"/>
      <c r="RKD84" s="90"/>
      <c r="RKE84" s="90"/>
      <c r="RKF84" s="90"/>
      <c r="RKG84" s="90"/>
      <c r="RKH84" s="90"/>
      <c r="RKI84" s="90"/>
      <c r="RKJ84" s="90"/>
      <c r="RKK84" s="90"/>
      <c r="RKL84" s="90"/>
      <c r="RKM84" s="90"/>
      <c r="RKN84" s="90"/>
      <c r="RKO84" s="90"/>
      <c r="RKP84" s="90"/>
      <c r="RKQ84" s="90"/>
      <c r="RKR84" s="90"/>
      <c r="RKS84" s="90"/>
      <c r="RKT84" s="90"/>
      <c r="RKU84" s="90"/>
      <c r="RKV84" s="90"/>
      <c r="RKW84" s="90"/>
      <c r="RKX84" s="90"/>
      <c r="RKY84" s="90"/>
      <c r="RKZ84" s="90"/>
      <c r="RLA84" s="90"/>
      <c r="RLB84" s="90"/>
      <c r="RLC84" s="90"/>
      <c r="RLD84" s="90"/>
      <c r="RLE84" s="90"/>
      <c r="RLF84" s="90"/>
      <c r="RLG84" s="90"/>
      <c r="RLH84" s="90"/>
      <c r="RLI84" s="90"/>
      <c r="RLJ84" s="90"/>
      <c r="RLK84" s="90"/>
      <c r="RLL84" s="90"/>
      <c r="RLM84" s="90"/>
      <c r="RLN84" s="90"/>
      <c r="RLO84" s="90"/>
      <c r="RLP84" s="90"/>
      <c r="RLQ84" s="90"/>
      <c r="RLR84" s="90"/>
      <c r="RLS84" s="90"/>
      <c r="RLT84" s="90"/>
      <c r="RLU84" s="90"/>
      <c r="RLV84" s="90"/>
      <c r="RLW84" s="90"/>
      <c r="RLX84" s="90"/>
      <c r="RLY84" s="90"/>
      <c r="RLZ84" s="90"/>
      <c r="RMA84" s="90"/>
      <c r="RMB84" s="90"/>
      <c r="RMC84" s="90"/>
      <c r="RMD84" s="90"/>
      <c r="RME84" s="90"/>
      <c r="RMF84" s="90"/>
      <c r="RMG84" s="90"/>
      <c r="RMH84" s="90"/>
      <c r="RMI84" s="90"/>
      <c r="RMJ84" s="90"/>
      <c r="RMK84" s="90"/>
      <c r="RML84" s="90"/>
      <c r="RMM84" s="90"/>
      <c r="RMN84" s="90"/>
      <c r="RMO84" s="90"/>
      <c r="RMP84" s="90"/>
      <c r="RMQ84" s="90"/>
      <c r="RMR84" s="90"/>
      <c r="RMS84" s="90"/>
      <c r="RMT84" s="90"/>
      <c r="RMU84" s="90"/>
      <c r="RMV84" s="90"/>
      <c r="RMW84" s="90"/>
      <c r="RMX84" s="90"/>
      <c r="RMY84" s="90"/>
      <c r="RMZ84" s="90"/>
      <c r="RNA84" s="90"/>
      <c r="RNB84" s="90"/>
      <c r="RNC84" s="90"/>
      <c r="RND84" s="90"/>
      <c r="RNE84" s="90"/>
      <c r="RNF84" s="90"/>
      <c r="RNG84" s="90"/>
      <c r="RNH84" s="90"/>
      <c r="RNI84" s="90"/>
      <c r="RNJ84" s="90"/>
      <c r="RNK84" s="90"/>
      <c r="RNL84" s="90"/>
      <c r="RNM84" s="90"/>
      <c r="RNN84" s="90"/>
      <c r="RNO84" s="90"/>
      <c r="RNP84" s="90"/>
      <c r="RNQ84" s="90"/>
      <c r="RNR84" s="90"/>
      <c r="RNS84" s="90"/>
      <c r="RNT84" s="90"/>
      <c r="RNU84" s="90"/>
      <c r="RNV84" s="90"/>
      <c r="RNW84" s="90"/>
      <c r="RNX84" s="90"/>
      <c r="RNY84" s="90"/>
      <c r="RNZ84" s="90"/>
      <c r="ROA84" s="90"/>
      <c r="ROB84" s="90"/>
      <c r="ROC84" s="90"/>
      <c r="ROD84" s="90"/>
      <c r="ROE84" s="90"/>
      <c r="ROF84" s="90"/>
      <c r="ROG84" s="90"/>
      <c r="ROH84" s="90"/>
      <c r="ROI84" s="90"/>
      <c r="ROJ84" s="90"/>
      <c r="ROK84" s="90"/>
      <c r="ROL84" s="90"/>
      <c r="ROM84" s="90"/>
      <c r="RON84" s="90"/>
      <c r="ROO84" s="90"/>
      <c r="ROP84" s="90"/>
      <c r="ROQ84" s="90"/>
      <c r="ROR84" s="90"/>
      <c r="ROS84" s="90"/>
      <c r="ROT84" s="90"/>
      <c r="ROU84" s="90"/>
      <c r="ROV84" s="90"/>
      <c r="ROW84" s="90"/>
      <c r="ROX84" s="90"/>
      <c r="ROY84" s="90"/>
      <c r="ROZ84" s="90"/>
      <c r="RPA84" s="90"/>
      <c r="RPB84" s="90"/>
      <c r="RPC84" s="90"/>
      <c r="RPD84" s="90"/>
      <c r="RPE84" s="90"/>
      <c r="RPF84" s="90"/>
      <c r="RPG84" s="90"/>
      <c r="RPH84" s="90"/>
      <c r="RPI84" s="90"/>
      <c r="RPJ84" s="90"/>
      <c r="RPK84" s="90"/>
      <c r="RPL84" s="90"/>
      <c r="RPM84" s="90"/>
      <c r="RPN84" s="90"/>
      <c r="RPO84" s="90"/>
      <c r="RPP84" s="90"/>
      <c r="RPQ84" s="90"/>
      <c r="RPR84" s="90"/>
      <c r="RPS84" s="90"/>
      <c r="RPT84" s="90"/>
      <c r="RPU84" s="90"/>
      <c r="RPV84" s="90"/>
      <c r="RPW84" s="90"/>
      <c r="RPX84" s="90"/>
      <c r="RPY84" s="90"/>
      <c r="RPZ84" s="90"/>
      <c r="RQA84" s="90"/>
      <c r="RQB84" s="90"/>
      <c r="RQC84" s="90"/>
      <c r="RQD84" s="90"/>
      <c r="RQE84" s="90"/>
      <c r="RQF84" s="90"/>
      <c r="RQG84" s="90"/>
      <c r="RQH84" s="90"/>
      <c r="RQI84" s="90"/>
      <c r="RQJ84" s="90"/>
      <c r="RQK84" s="90"/>
      <c r="RQL84" s="90"/>
      <c r="RQM84" s="90"/>
      <c r="RQN84" s="90"/>
      <c r="RQO84" s="90"/>
      <c r="RQP84" s="90"/>
      <c r="RQQ84" s="90"/>
      <c r="RQR84" s="90"/>
      <c r="RQS84" s="90"/>
      <c r="RQT84" s="90"/>
      <c r="RQU84" s="90"/>
      <c r="RQV84" s="90"/>
      <c r="RQW84" s="90"/>
      <c r="RQX84" s="90"/>
      <c r="RQY84" s="90"/>
      <c r="RQZ84" s="90"/>
      <c r="RRA84" s="90"/>
      <c r="RRB84" s="90"/>
      <c r="RRC84" s="90"/>
      <c r="RRD84" s="90"/>
      <c r="RRE84" s="90"/>
      <c r="RRF84" s="90"/>
      <c r="RRG84" s="90"/>
      <c r="RRH84" s="90"/>
      <c r="RRI84" s="90"/>
      <c r="RRJ84" s="90"/>
      <c r="RRK84" s="90"/>
      <c r="RRL84" s="90"/>
      <c r="RRM84" s="90"/>
      <c r="RRN84" s="90"/>
      <c r="RRO84" s="90"/>
      <c r="RRP84" s="90"/>
      <c r="RRQ84" s="90"/>
      <c r="RRR84" s="90"/>
      <c r="RRS84" s="90"/>
      <c r="RRT84" s="90"/>
      <c r="RRU84" s="90"/>
      <c r="RRV84" s="90"/>
      <c r="RRW84" s="90"/>
      <c r="RRX84" s="90"/>
      <c r="RRY84" s="90"/>
      <c r="RRZ84" s="90"/>
      <c r="RSA84" s="90"/>
      <c r="RSB84" s="90"/>
      <c r="RSC84" s="90"/>
      <c r="RSD84" s="90"/>
      <c r="RSE84" s="90"/>
      <c r="RSF84" s="90"/>
      <c r="RSG84" s="90"/>
      <c r="RSH84" s="90"/>
      <c r="RSI84" s="90"/>
      <c r="RSJ84" s="90"/>
      <c r="RSK84" s="90"/>
      <c r="RSL84" s="90"/>
      <c r="RSM84" s="90"/>
      <c r="RSN84" s="90"/>
      <c r="RSO84" s="90"/>
      <c r="RSP84" s="90"/>
      <c r="RSQ84" s="90"/>
      <c r="RSR84" s="90"/>
      <c r="RSS84" s="90"/>
      <c r="RST84" s="90"/>
      <c r="RSU84" s="90"/>
      <c r="RSV84" s="90"/>
      <c r="RSW84" s="90"/>
      <c r="RSX84" s="90"/>
      <c r="RSY84" s="90"/>
      <c r="RSZ84" s="90"/>
      <c r="RTA84" s="90"/>
      <c r="RTB84" s="90"/>
      <c r="RTC84" s="90"/>
      <c r="RTD84" s="90"/>
      <c r="RTE84" s="90"/>
      <c r="RTF84" s="90"/>
      <c r="RTG84" s="90"/>
      <c r="RTH84" s="90"/>
      <c r="RTI84" s="90"/>
      <c r="RTJ84" s="90"/>
      <c r="RTK84" s="90"/>
      <c r="RTL84" s="90"/>
      <c r="RTM84" s="90"/>
      <c r="RTN84" s="90"/>
      <c r="RTO84" s="90"/>
      <c r="RTP84" s="90"/>
      <c r="RTQ84" s="90"/>
      <c r="RTR84" s="90"/>
      <c r="RTS84" s="90"/>
      <c r="RTT84" s="90"/>
      <c r="RTU84" s="90"/>
      <c r="RTV84" s="90"/>
      <c r="RTW84" s="90"/>
      <c r="RTX84" s="90"/>
      <c r="RTY84" s="90"/>
      <c r="RTZ84" s="90"/>
      <c r="RUA84" s="90"/>
      <c r="RUB84" s="90"/>
      <c r="RUC84" s="90"/>
      <c r="RUD84" s="90"/>
      <c r="RUE84" s="90"/>
      <c r="RUF84" s="90"/>
      <c r="RUG84" s="90"/>
      <c r="RUH84" s="90"/>
      <c r="RUI84" s="90"/>
      <c r="RUJ84" s="90"/>
      <c r="RUK84" s="90"/>
      <c r="RUL84" s="90"/>
      <c r="RUM84" s="90"/>
      <c r="RUN84" s="90"/>
      <c r="RUO84" s="90"/>
      <c r="RUP84" s="90"/>
      <c r="RUQ84" s="90"/>
      <c r="RUR84" s="90"/>
      <c r="RUS84" s="90"/>
      <c r="RUT84" s="90"/>
      <c r="RUU84" s="90"/>
      <c r="RUV84" s="90"/>
      <c r="RUW84" s="90"/>
      <c r="RUX84" s="90"/>
      <c r="RUY84" s="90"/>
      <c r="RUZ84" s="90"/>
      <c r="RVA84" s="90"/>
      <c r="RVB84" s="90"/>
      <c r="RVC84" s="90"/>
      <c r="RVD84" s="90"/>
      <c r="RVE84" s="90"/>
      <c r="RVF84" s="90"/>
      <c r="RVG84" s="90"/>
      <c r="RVH84" s="90"/>
      <c r="RVI84" s="90"/>
      <c r="RVJ84" s="90"/>
      <c r="RVK84" s="90"/>
      <c r="RVL84" s="90"/>
      <c r="RVM84" s="90"/>
      <c r="RVN84" s="90"/>
      <c r="RVO84" s="90"/>
      <c r="RVP84" s="90"/>
      <c r="RVQ84" s="90"/>
      <c r="RVR84" s="90"/>
      <c r="RVS84" s="90"/>
      <c r="RVT84" s="90"/>
      <c r="RVU84" s="90"/>
      <c r="RVV84" s="90"/>
      <c r="RVW84" s="90"/>
      <c r="RVX84" s="90"/>
      <c r="RVY84" s="90"/>
      <c r="RVZ84" s="90"/>
      <c r="RWA84" s="90"/>
      <c r="RWB84" s="90"/>
      <c r="RWC84" s="90"/>
      <c r="RWD84" s="90"/>
      <c r="RWE84" s="90"/>
      <c r="RWF84" s="90"/>
      <c r="RWG84" s="90"/>
      <c r="RWH84" s="90"/>
      <c r="RWI84" s="90"/>
      <c r="RWJ84" s="90"/>
      <c r="RWK84" s="90"/>
      <c r="RWL84" s="90"/>
      <c r="RWM84" s="90"/>
      <c r="RWN84" s="90"/>
      <c r="RWO84" s="90"/>
      <c r="RWP84" s="90"/>
      <c r="RWQ84" s="90"/>
      <c r="RWR84" s="90"/>
      <c r="RWS84" s="90"/>
      <c r="RWT84" s="90"/>
      <c r="RWU84" s="90"/>
      <c r="RWV84" s="90"/>
      <c r="RWW84" s="90"/>
      <c r="RWX84" s="90"/>
      <c r="RWY84" s="90"/>
      <c r="RWZ84" s="90"/>
      <c r="RXA84" s="90"/>
      <c r="RXB84" s="90"/>
      <c r="RXC84" s="90"/>
      <c r="RXD84" s="90"/>
      <c r="RXE84" s="90"/>
      <c r="RXF84" s="90"/>
      <c r="RXG84" s="90"/>
      <c r="RXH84" s="90"/>
      <c r="RXI84" s="90"/>
      <c r="RXJ84" s="90"/>
      <c r="RXK84" s="90"/>
      <c r="RXL84" s="90"/>
      <c r="RXM84" s="90"/>
      <c r="RXN84" s="90"/>
      <c r="RXO84" s="90"/>
      <c r="RXP84" s="90"/>
      <c r="RXQ84" s="90"/>
      <c r="RXR84" s="90"/>
      <c r="RXS84" s="90"/>
      <c r="RXT84" s="90"/>
      <c r="RXU84" s="90"/>
      <c r="RXV84" s="90"/>
      <c r="RXW84" s="90"/>
      <c r="RXX84" s="90"/>
      <c r="RXY84" s="90"/>
      <c r="RXZ84" s="90"/>
      <c r="RYA84" s="90"/>
      <c r="RYB84" s="90"/>
      <c r="RYC84" s="90"/>
      <c r="RYD84" s="90"/>
      <c r="RYE84" s="90"/>
      <c r="RYF84" s="90"/>
      <c r="RYG84" s="90"/>
      <c r="RYH84" s="90"/>
      <c r="RYI84" s="90"/>
      <c r="RYJ84" s="90"/>
      <c r="RYK84" s="90"/>
      <c r="RYL84" s="90"/>
      <c r="RYM84" s="90"/>
      <c r="RYN84" s="90"/>
      <c r="RYO84" s="90"/>
      <c r="RYP84" s="90"/>
      <c r="RYQ84" s="90"/>
      <c r="RYR84" s="90"/>
      <c r="RYS84" s="90"/>
      <c r="RYT84" s="90"/>
      <c r="RYU84" s="90"/>
      <c r="RYV84" s="90"/>
      <c r="RYW84" s="90"/>
      <c r="RYX84" s="90"/>
      <c r="RYY84" s="90"/>
      <c r="RYZ84" s="90"/>
      <c r="RZA84" s="90"/>
      <c r="RZB84" s="90"/>
      <c r="RZC84" s="90"/>
      <c r="RZD84" s="90"/>
      <c r="RZE84" s="90"/>
      <c r="RZF84" s="90"/>
      <c r="RZG84" s="90"/>
      <c r="RZH84" s="90"/>
      <c r="RZI84" s="90"/>
      <c r="RZJ84" s="90"/>
      <c r="RZK84" s="90"/>
      <c r="RZL84" s="90"/>
      <c r="RZM84" s="90"/>
      <c r="RZN84" s="90"/>
      <c r="RZO84" s="90"/>
      <c r="RZP84" s="90"/>
      <c r="RZQ84" s="90"/>
      <c r="RZR84" s="90"/>
      <c r="RZS84" s="90"/>
      <c r="RZT84" s="90"/>
      <c r="RZU84" s="90"/>
      <c r="RZV84" s="90"/>
      <c r="RZW84" s="90"/>
      <c r="RZX84" s="90"/>
      <c r="RZY84" s="90"/>
      <c r="RZZ84" s="90"/>
      <c r="SAA84" s="90"/>
      <c r="SAB84" s="90"/>
      <c r="SAC84" s="90"/>
      <c r="SAD84" s="90"/>
      <c r="SAE84" s="90"/>
      <c r="SAF84" s="90"/>
      <c r="SAG84" s="90"/>
      <c r="SAH84" s="90"/>
      <c r="SAI84" s="90"/>
      <c r="SAJ84" s="90"/>
      <c r="SAK84" s="90"/>
      <c r="SAL84" s="90"/>
      <c r="SAM84" s="90"/>
      <c r="SAN84" s="90"/>
      <c r="SAO84" s="90"/>
      <c r="SAP84" s="90"/>
      <c r="SAQ84" s="90"/>
      <c r="SAR84" s="90"/>
      <c r="SAS84" s="90"/>
      <c r="SAT84" s="90"/>
      <c r="SAU84" s="90"/>
      <c r="SAV84" s="90"/>
      <c r="SAW84" s="90"/>
      <c r="SAX84" s="90"/>
      <c r="SAY84" s="90"/>
      <c r="SAZ84" s="90"/>
      <c r="SBA84" s="90"/>
      <c r="SBB84" s="90"/>
      <c r="SBC84" s="90"/>
      <c r="SBD84" s="90"/>
      <c r="SBE84" s="90"/>
      <c r="SBF84" s="90"/>
      <c r="SBG84" s="90"/>
      <c r="SBH84" s="90"/>
      <c r="SBI84" s="90"/>
      <c r="SBJ84" s="90"/>
      <c r="SBK84" s="90"/>
      <c r="SBL84" s="90"/>
      <c r="SBM84" s="90"/>
      <c r="SBN84" s="90"/>
      <c r="SBO84" s="90"/>
      <c r="SBP84" s="90"/>
      <c r="SBQ84" s="90"/>
      <c r="SBR84" s="90"/>
      <c r="SBS84" s="90"/>
      <c r="SBT84" s="90"/>
      <c r="SBU84" s="90"/>
      <c r="SBV84" s="90"/>
      <c r="SBW84" s="90"/>
      <c r="SBX84" s="90"/>
      <c r="SBY84" s="90"/>
      <c r="SBZ84" s="90"/>
      <c r="SCA84" s="90"/>
      <c r="SCB84" s="90"/>
      <c r="SCC84" s="90"/>
      <c r="SCD84" s="90"/>
      <c r="SCE84" s="90"/>
      <c r="SCF84" s="90"/>
      <c r="SCG84" s="90"/>
      <c r="SCH84" s="90"/>
      <c r="SCI84" s="90"/>
      <c r="SCJ84" s="90"/>
      <c r="SCK84" s="90"/>
      <c r="SCL84" s="90"/>
      <c r="SCM84" s="90"/>
      <c r="SCN84" s="90"/>
      <c r="SCO84" s="90"/>
      <c r="SCP84" s="90"/>
      <c r="SCQ84" s="90"/>
      <c r="SCR84" s="90"/>
      <c r="SCS84" s="90"/>
      <c r="SCT84" s="90"/>
      <c r="SCU84" s="90"/>
      <c r="SCV84" s="90"/>
      <c r="SCW84" s="90"/>
      <c r="SCX84" s="90"/>
      <c r="SCY84" s="90"/>
      <c r="SCZ84" s="90"/>
      <c r="SDA84" s="90"/>
      <c r="SDB84" s="90"/>
      <c r="SDC84" s="90"/>
      <c r="SDD84" s="90"/>
      <c r="SDE84" s="90"/>
      <c r="SDF84" s="90"/>
      <c r="SDG84" s="90"/>
      <c r="SDH84" s="90"/>
      <c r="SDI84" s="90"/>
      <c r="SDJ84" s="90"/>
      <c r="SDK84" s="90"/>
      <c r="SDL84" s="90"/>
      <c r="SDM84" s="90"/>
      <c r="SDN84" s="90"/>
      <c r="SDO84" s="90"/>
      <c r="SDP84" s="90"/>
      <c r="SDQ84" s="90"/>
      <c r="SDR84" s="90"/>
      <c r="SDS84" s="90"/>
      <c r="SDT84" s="90"/>
      <c r="SDU84" s="90"/>
      <c r="SDV84" s="90"/>
      <c r="SDW84" s="90"/>
      <c r="SDX84" s="90"/>
      <c r="SDY84" s="90"/>
      <c r="SDZ84" s="90"/>
      <c r="SEA84" s="90"/>
      <c r="SEB84" s="90"/>
      <c r="SEC84" s="90"/>
      <c r="SED84" s="90"/>
      <c r="SEE84" s="90"/>
      <c r="SEF84" s="90"/>
      <c r="SEG84" s="90"/>
      <c r="SEH84" s="90"/>
      <c r="SEI84" s="90"/>
      <c r="SEJ84" s="90"/>
      <c r="SEK84" s="90"/>
      <c r="SEL84" s="90"/>
      <c r="SEM84" s="90"/>
      <c r="SEN84" s="90"/>
      <c r="SEO84" s="90"/>
      <c r="SEP84" s="90"/>
      <c r="SEQ84" s="90"/>
      <c r="SER84" s="90"/>
      <c r="SES84" s="90"/>
      <c r="SET84" s="90"/>
      <c r="SEU84" s="90"/>
      <c r="SEV84" s="90"/>
      <c r="SEW84" s="90"/>
      <c r="SEX84" s="90"/>
      <c r="SEY84" s="90"/>
      <c r="SEZ84" s="90"/>
      <c r="SFA84" s="90"/>
      <c r="SFB84" s="90"/>
      <c r="SFC84" s="90"/>
      <c r="SFD84" s="90"/>
      <c r="SFE84" s="90"/>
      <c r="SFF84" s="90"/>
      <c r="SFG84" s="90"/>
      <c r="SFH84" s="90"/>
      <c r="SFI84" s="90"/>
      <c r="SFJ84" s="90"/>
      <c r="SFK84" s="90"/>
      <c r="SFL84" s="90"/>
      <c r="SFM84" s="90"/>
      <c r="SFN84" s="90"/>
      <c r="SFO84" s="90"/>
      <c r="SFP84" s="90"/>
      <c r="SFQ84" s="90"/>
      <c r="SFR84" s="90"/>
      <c r="SFS84" s="90"/>
      <c r="SFT84" s="90"/>
      <c r="SFU84" s="90"/>
      <c r="SFV84" s="90"/>
      <c r="SFW84" s="90"/>
      <c r="SFX84" s="90"/>
      <c r="SFY84" s="90"/>
      <c r="SFZ84" s="90"/>
      <c r="SGA84" s="90"/>
      <c r="SGB84" s="90"/>
      <c r="SGC84" s="90"/>
      <c r="SGD84" s="90"/>
      <c r="SGE84" s="90"/>
      <c r="SGF84" s="90"/>
      <c r="SGG84" s="90"/>
      <c r="SGH84" s="90"/>
      <c r="SGI84" s="90"/>
      <c r="SGJ84" s="90"/>
      <c r="SGK84" s="90"/>
      <c r="SGL84" s="90"/>
      <c r="SGM84" s="90"/>
      <c r="SGN84" s="90"/>
      <c r="SGO84" s="90"/>
      <c r="SGP84" s="90"/>
      <c r="SGQ84" s="90"/>
      <c r="SGR84" s="90"/>
      <c r="SGS84" s="90"/>
      <c r="SGT84" s="90"/>
      <c r="SGU84" s="90"/>
      <c r="SGV84" s="90"/>
      <c r="SGW84" s="90"/>
      <c r="SGX84" s="90"/>
      <c r="SGY84" s="90"/>
      <c r="SGZ84" s="90"/>
      <c r="SHA84" s="90"/>
      <c r="SHB84" s="90"/>
      <c r="SHC84" s="90"/>
      <c r="SHD84" s="90"/>
      <c r="SHE84" s="90"/>
      <c r="SHF84" s="90"/>
      <c r="SHG84" s="90"/>
      <c r="SHH84" s="90"/>
      <c r="SHI84" s="90"/>
      <c r="SHJ84" s="90"/>
      <c r="SHK84" s="90"/>
      <c r="SHL84" s="90"/>
      <c r="SHM84" s="90"/>
      <c r="SHN84" s="90"/>
      <c r="SHO84" s="90"/>
      <c r="SHP84" s="90"/>
      <c r="SHQ84" s="90"/>
      <c r="SHR84" s="90"/>
      <c r="SHS84" s="90"/>
      <c r="SHT84" s="90"/>
      <c r="SHU84" s="90"/>
      <c r="SHV84" s="90"/>
      <c r="SHW84" s="90"/>
      <c r="SHX84" s="90"/>
      <c r="SHY84" s="90"/>
      <c r="SHZ84" s="90"/>
      <c r="SIA84" s="90"/>
      <c r="SIB84" s="90"/>
      <c r="SIC84" s="90"/>
      <c r="SID84" s="90"/>
      <c r="SIE84" s="90"/>
      <c r="SIF84" s="90"/>
      <c r="SIG84" s="90"/>
      <c r="SIH84" s="90"/>
      <c r="SII84" s="90"/>
      <c r="SIJ84" s="90"/>
      <c r="SIK84" s="90"/>
      <c r="SIL84" s="90"/>
      <c r="SIM84" s="90"/>
      <c r="SIN84" s="90"/>
      <c r="SIO84" s="90"/>
      <c r="SIP84" s="90"/>
      <c r="SIQ84" s="90"/>
      <c r="SIR84" s="90"/>
      <c r="SIS84" s="90"/>
      <c r="SIT84" s="90"/>
      <c r="SIU84" s="90"/>
      <c r="SIV84" s="90"/>
      <c r="SIW84" s="90"/>
      <c r="SIX84" s="90"/>
      <c r="SIY84" s="90"/>
      <c r="SIZ84" s="90"/>
      <c r="SJA84" s="90"/>
      <c r="SJB84" s="90"/>
      <c r="SJC84" s="90"/>
      <c r="SJD84" s="90"/>
      <c r="SJE84" s="90"/>
      <c r="SJF84" s="90"/>
      <c r="SJG84" s="90"/>
      <c r="SJH84" s="90"/>
      <c r="SJI84" s="90"/>
      <c r="SJJ84" s="90"/>
      <c r="SJK84" s="90"/>
      <c r="SJL84" s="90"/>
      <c r="SJM84" s="90"/>
      <c r="SJN84" s="90"/>
      <c r="SJO84" s="90"/>
      <c r="SJP84" s="90"/>
      <c r="SJQ84" s="90"/>
      <c r="SJR84" s="90"/>
      <c r="SJS84" s="90"/>
      <c r="SJT84" s="90"/>
      <c r="SJU84" s="90"/>
      <c r="SJV84" s="90"/>
      <c r="SJW84" s="90"/>
      <c r="SJX84" s="90"/>
      <c r="SJY84" s="90"/>
      <c r="SJZ84" s="90"/>
      <c r="SKA84" s="90"/>
      <c r="SKB84" s="90"/>
      <c r="SKC84" s="90"/>
      <c r="SKD84" s="90"/>
      <c r="SKE84" s="90"/>
      <c r="SKF84" s="90"/>
      <c r="SKG84" s="90"/>
      <c r="SKH84" s="90"/>
      <c r="SKI84" s="90"/>
      <c r="SKJ84" s="90"/>
      <c r="SKK84" s="90"/>
      <c r="SKL84" s="90"/>
      <c r="SKM84" s="90"/>
      <c r="SKN84" s="90"/>
      <c r="SKO84" s="90"/>
      <c r="SKP84" s="90"/>
      <c r="SKQ84" s="90"/>
      <c r="SKR84" s="90"/>
      <c r="SKS84" s="90"/>
      <c r="SKT84" s="90"/>
      <c r="SKU84" s="90"/>
      <c r="SKV84" s="90"/>
      <c r="SKW84" s="90"/>
      <c r="SKX84" s="90"/>
      <c r="SKY84" s="90"/>
      <c r="SKZ84" s="90"/>
      <c r="SLA84" s="90"/>
      <c r="SLB84" s="90"/>
      <c r="SLC84" s="90"/>
      <c r="SLD84" s="90"/>
      <c r="SLE84" s="90"/>
      <c r="SLF84" s="90"/>
      <c r="SLG84" s="90"/>
      <c r="SLH84" s="90"/>
      <c r="SLI84" s="90"/>
      <c r="SLJ84" s="90"/>
      <c r="SLK84" s="90"/>
      <c r="SLL84" s="90"/>
      <c r="SLM84" s="90"/>
      <c r="SLN84" s="90"/>
      <c r="SLO84" s="90"/>
      <c r="SLP84" s="90"/>
      <c r="SLQ84" s="90"/>
      <c r="SLR84" s="90"/>
      <c r="SLS84" s="90"/>
      <c r="SLT84" s="90"/>
      <c r="SLU84" s="90"/>
      <c r="SLV84" s="90"/>
      <c r="SLW84" s="90"/>
      <c r="SLX84" s="90"/>
      <c r="SLY84" s="90"/>
      <c r="SLZ84" s="90"/>
      <c r="SMA84" s="90"/>
      <c r="SMB84" s="90"/>
      <c r="SMC84" s="90"/>
      <c r="SMD84" s="90"/>
      <c r="SME84" s="90"/>
      <c r="SMF84" s="90"/>
      <c r="SMG84" s="90"/>
      <c r="SMH84" s="90"/>
      <c r="SMI84" s="90"/>
      <c r="SMJ84" s="90"/>
      <c r="SMK84" s="90"/>
      <c r="SML84" s="90"/>
      <c r="SMM84" s="90"/>
      <c r="SMN84" s="90"/>
      <c r="SMO84" s="90"/>
      <c r="SMP84" s="90"/>
      <c r="SMQ84" s="90"/>
      <c r="SMR84" s="90"/>
      <c r="SMS84" s="90"/>
      <c r="SMT84" s="90"/>
      <c r="SMU84" s="90"/>
      <c r="SMV84" s="90"/>
      <c r="SMW84" s="90"/>
      <c r="SMX84" s="90"/>
      <c r="SMY84" s="90"/>
      <c r="SMZ84" s="90"/>
      <c r="SNA84" s="90"/>
      <c r="SNB84" s="90"/>
      <c r="SNC84" s="90"/>
      <c r="SND84" s="90"/>
      <c r="SNE84" s="90"/>
      <c r="SNF84" s="90"/>
      <c r="SNG84" s="90"/>
      <c r="SNH84" s="90"/>
      <c r="SNI84" s="90"/>
      <c r="SNJ84" s="90"/>
      <c r="SNK84" s="90"/>
      <c r="SNL84" s="90"/>
      <c r="SNM84" s="90"/>
      <c r="SNN84" s="90"/>
      <c r="SNO84" s="90"/>
      <c r="SNP84" s="90"/>
      <c r="SNQ84" s="90"/>
      <c r="SNR84" s="90"/>
      <c r="SNS84" s="90"/>
      <c r="SNT84" s="90"/>
      <c r="SNU84" s="90"/>
      <c r="SNV84" s="90"/>
      <c r="SNW84" s="90"/>
      <c r="SNX84" s="90"/>
      <c r="SNY84" s="90"/>
      <c r="SNZ84" s="90"/>
      <c r="SOA84" s="90"/>
      <c r="SOB84" s="90"/>
      <c r="SOC84" s="90"/>
      <c r="SOD84" s="90"/>
      <c r="SOE84" s="90"/>
      <c r="SOF84" s="90"/>
      <c r="SOG84" s="90"/>
      <c r="SOH84" s="90"/>
      <c r="SOI84" s="90"/>
      <c r="SOJ84" s="90"/>
      <c r="SOK84" s="90"/>
      <c r="SOL84" s="90"/>
      <c r="SOM84" s="90"/>
      <c r="SON84" s="90"/>
      <c r="SOO84" s="90"/>
      <c r="SOP84" s="90"/>
      <c r="SOQ84" s="90"/>
      <c r="SOR84" s="90"/>
      <c r="SOS84" s="90"/>
      <c r="SOT84" s="90"/>
      <c r="SOU84" s="90"/>
      <c r="SOV84" s="90"/>
      <c r="SOW84" s="90"/>
      <c r="SOX84" s="90"/>
      <c r="SOY84" s="90"/>
      <c r="SOZ84" s="90"/>
      <c r="SPA84" s="90"/>
      <c r="SPB84" s="90"/>
      <c r="SPC84" s="90"/>
      <c r="SPD84" s="90"/>
      <c r="SPE84" s="90"/>
      <c r="SPF84" s="90"/>
      <c r="SPG84" s="90"/>
      <c r="SPH84" s="90"/>
      <c r="SPI84" s="90"/>
      <c r="SPJ84" s="90"/>
      <c r="SPK84" s="90"/>
      <c r="SPL84" s="90"/>
      <c r="SPM84" s="90"/>
      <c r="SPN84" s="90"/>
      <c r="SPO84" s="90"/>
      <c r="SPP84" s="90"/>
      <c r="SPQ84" s="90"/>
      <c r="SPR84" s="90"/>
      <c r="SPS84" s="90"/>
      <c r="SPT84" s="90"/>
      <c r="SPU84" s="90"/>
      <c r="SPV84" s="90"/>
      <c r="SPW84" s="90"/>
      <c r="SPX84" s="90"/>
      <c r="SPY84" s="90"/>
      <c r="SPZ84" s="90"/>
      <c r="SQA84" s="90"/>
      <c r="SQB84" s="90"/>
      <c r="SQC84" s="90"/>
      <c r="SQD84" s="90"/>
      <c r="SQE84" s="90"/>
      <c r="SQF84" s="90"/>
      <c r="SQG84" s="90"/>
      <c r="SQH84" s="90"/>
      <c r="SQI84" s="90"/>
      <c r="SQJ84" s="90"/>
      <c r="SQK84" s="90"/>
      <c r="SQL84" s="90"/>
      <c r="SQM84" s="90"/>
      <c r="SQN84" s="90"/>
      <c r="SQO84" s="90"/>
      <c r="SQP84" s="90"/>
      <c r="SQQ84" s="90"/>
      <c r="SQR84" s="90"/>
      <c r="SQS84" s="90"/>
      <c r="SQT84" s="90"/>
      <c r="SQU84" s="90"/>
      <c r="SQV84" s="90"/>
      <c r="SQW84" s="90"/>
      <c r="SQX84" s="90"/>
      <c r="SQY84" s="90"/>
      <c r="SQZ84" s="90"/>
      <c r="SRA84" s="90"/>
      <c r="SRB84" s="90"/>
      <c r="SRC84" s="90"/>
      <c r="SRD84" s="90"/>
      <c r="SRE84" s="90"/>
      <c r="SRF84" s="90"/>
      <c r="SRG84" s="90"/>
      <c r="SRH84" s="90"/>
      <c r="SRI84" s="90"/>
      <c r="SRJ84" s="90"/>
      <c r="SRK84" s="90"/>
      <c r="SRL84" s="90"/>
      <c r="SRM84" s="90"/>
      <c r="SRN84" s="90"/>
      <c r="SRO84" s="90"/>
      <c r="SRP84" s="90"/>
      <c r="SRQ84" s="90"/>
      <c r="SRR84" s="90"/>
      <c r="SRS84" s="90"/>
      <c r="SRT84" s="90"/>
      <c r="SRU84" s="90"/>
      <c r="SRV84" s="90"/>
      <c r="SRW84" s="90"/>
      <c r="SRX84" s="90"/>
      <c r="SRY84" s="90"/>
      <c r="SRZ84" s="90"/>
      <c r="SSA84" s="90"/>
      <c r="SSB84" s="90"/>
      <c r="SSC84" s="90"/>
      <c r="SSD84" s="90"/>
      <c r="SSE84" s="90"/>
      <c r="SSF84" s="90"/>
      <c r="SSG84" s="90"/>
      <c r="SSH84" s="90"/>
      <c r="SSI84" s="90"/>
      <c r="SSJ84" s="90"/>
      <c r="SSK84" s="90"/>
      <c r="SSL84" s="90"/>
      <c r="SSM84" s="90"/>
      <c r="SSN84" s="90"/>
      <c r="SSO84" s="90"/>
      <c r="SSP84" s="90"/>
      <c r="SSQ84" s="90"/>
      <c r="SSR84" s="90"/>
      <c r="SSS84" s="90"/>
      <c r="SST84" s="90"/>
      <c r="SSU84" s="90"/>
      <c r="SSV84" s="90"/>
      <c r="SSW84" s="90"/>
      <c r="SSX84" s="90"/>
      <c r="SSY84" s="90"/>
      <c r="SSZ84" s="90"/>
      <c r="STA84" s="90"/>
      <c r="STB84" s="90"/>
      <c r="STC84" s="90"/>
      <c r="STD84" s="90"/>
      <c r="STE84" s="90"/>
      <c r="STF84" s="90"/>
      <c r="STG84" s="90"/>
      <c r="STH84" s="90"/>
      <c r="STI84" s="90"/>
      <c r="STJ84" s="90"/>
      <c r="STK84" s="90"/>
      <c r="STL84" s="90"/>
      <c r="STM84" s="90"/>
      <c r="STN84" s="90"/>
      <c r="STO84" s="90"/>
      <c r="STP84" s="90"/>
      <c r="STQ84" s="90"/>
      <c r="STR84" s="90"/>
      <c r="STS84" s="90"/>
      <c r="STT84" s="90"/>
      <c r="STU84" s="90"/>
      <c r="STV84" s="90"/>
      <c r="STW84" s="90"/>
      <c r="STX84" s="90"/>
      <c r="STY84" s="90"/>
      <c r="STZ84" s="90"/>
      <c r="SUA84" s="90"/>
      <c r="SUB84" s="90"/>
      <c r="SUC84" s="90"/>
      <c r="SUD84" s="90"/>
      <c r="SUE84" s="90"/>
      <c r="SUF84" s="90"/>
      <c r="SUG84" s="90"/>
      <c r="SUH84" s="90"/>
      <c r="SUI84" s="90"/>
      <c r="SUJ84" s="90"/>
      <c r="SUK84" s="90"/>
      <c r="SUL84" s="90"/>
      <c r="SUM84" s="90"/>
      <c r="SUN84" s="90"/>
      <c r="SUO84" s="90"/>
      <c r="SUP84" s="90"/>
      <c r="SUQ84" s="90"/>
      <c r="SUR84" s="90"/>
      <c r="SUS84" s="90"/>
      <c r="SUT84" s="90"/>
      <c r="SUU84" s="90"/>
      <c r="SUV84" s="90"/>
      <c r="SUW84" s="90"/>
      <c r="SUX84" s="90"/>
      <c r="SUY84" s="90"/>
      <c r="SUZ84" s="90"/>
      <c r="SVA84" s="90"/>
      <c r="SVB84" s="90"/>
      <c r="SVC84" s="90"/>
      <c r="SVD84" s="90"/>
      <c r="SVE84" s="90"/>
      <c r="SVF84" s="90"/>
      <c r="SVG84" s="90"/>
      <c r="SVH84" s="90"/>
      <c r="SVI84" s="90"/>
      <c r="SVJ84" s="90"/>
      <c r="SVK84" s="90"/>
      <c r="SVL84" s="90"/>
      <c r="SVM84" s="90"/>
      <c r="SVN84" s="90"/>
      <c r="SVO84" s="90"/>
      <c r="SVP84" s="90"/>
      <c r="SVQ84" s="90"/>
      <c r="SVR84" s="90"/>
      <c r="SVS84" s="90"/>
      <c r="SVT84" s="90"/>
      <c r="SVU84" s="90"/>
      <c r="SVV84" s="90"/>
      <c r="SVW84" s="90"/>
      <c r="SVX84" s="90"/>
      <c r="SVY84" s="90"/>
      <c r="SVZ84" s="90"/>
      <c r="SWA84" s="90"/>
      <c r="SWB84" s="90"/>
      <c r="SWC84" s="90"/>
      <c r="SWD84" s="90"/>
      <c r="SWE84" s="90"/>
      <c r="SWF84" s="90"/>
      <c r="SWG84" s="90"/>
      <c r="SWH84" s="90"/>
      <c r="SWI84" s="90"/>
      <c r="SWJ84" s="90"/>
      <c r="SWK84" s="90"/>
      <c r="SWL84" s="90"/>
      <c r="SWM84" s="90"/>
      <c r="SWN84" s="90"/>
      <c r="SWO84" s="90"/>
      <c r="SWP84" s="90"/>
      <c r="SWQ84" s="90"/>
      <c r="SWR84" s="90"/>
      <c r="SWS84" s="90"/>
      <c r="SWT84" s="90"/>
      <c r="SWU84" s="90"/>
      <c r="SWV84" s="90"/>
      <c r="SWW84" s="90"/>
      <c r="SWX84" s="90"/>
      <c r="SWY84" s="90"/>
      <c r="SWZ84" s="90"/>
      <c r="SXA84" s="90"/>
      <c r="SXB84" s="90"/>
      <c r="SXC84" s="90"/>
      <c r="SXD84" s="90"/>
      <c r="SXE84" s="90"/>
      <c r="SXF84" s="90"/>
      <c r="SXG84" s="90"/>
      <c r="SXH84" s="90"/>
      <c r="SXI84" s="90"/>
      <c r="SXJ84" s="90"/>
      <c r="SXK84" s="90"/>
      <c r="SXL84" s="90"/>
      <c r="SXM84" s="90"/>
      <c r="SXN84" s="90"/>
      <c r="SXO84" s="90"/>
      <c r="SXP84" s="90"/>
      <c r="SXQ84" s="90"/>
      <c r="SXR84" s="90"/>
      <c r="SXS84" s="90"/>
      <c r="SXT84" s="90"/>
      <c r="SXU84" s="90"/>
      <c r="SXV84" s="90"/>
      <c r="SXW84" s="90"/>
      <c r="SXX84" s="90"/>
      <c r="SXY84" s="90"/>
      <c r="SXZ84" s="90"/>
      <c r="SYA84" s="90"/>
      <c r="SYB84" s="90"/>
      <c r="SYC84" s="90"/>
      <c r="SYD84" s="90"/>
      <c r="SYE84" s="90"/>
      <c r="SYF84" s="90"/>
      <c r="SYG84" s="90"/>
      <c r="SYH84" s="90"/>
      <c r="SYI84" s="90"/>
      <c r="SYJ84" s="90"/>
      <c r="SYK84" s="90"/>
      <c r="SYL84" s="90"/>
      <c r="SYM84" s="90"/>
      <c r="SYN84" s="90"/>
      <c r="SYO84" s="90"/>
      <c r="SYP84" s="90"/>
      <c r="SYQ84" s="90"/>
      <c r="SYR84" s="90"/>
      <c r="SYS84" s="90"/>
      <c r="SYT84" s="90"/>
      <c r="SYU84" s="90"/>
      <c r="SYV84" s="90"/>
      <c r="SYW84" s="90"/>
      <c r="SYX84" s="90"/>
      <c r="SYY84" s="90"/>
      <c r="SYZ84" s="90"/>
      <c r="SZA84" s="90"/>
      <c r="SZB84" s="90"/>
      <c r="SZC84" s="90"/>
      <c r="SZD84" s="90"/>
      <c r="SZE84" s="90"/>
      <c r="SZF84" s="90"/>
      <c r="SZG84" s="90"/>
      <c r="SZH84" s="90"/>
      <c r="SZI84" s="90"/>
      <c r="SZJ84" s="90"/>
      <c r="SZK84" s="90"/>
      <c r="SZL84" s="90"/>
      <c r="SZM84" s="90"/>
      <c r="SZN84" s="90"/>
      <c r="SZO84" s="90"/>
      <c r="SZP84" s="90"/>
      <c r="SZQ84" s="90"/>
      <c r="SZR84" s="90"/>
      <c r="SZS84" s="90"/>
      <c r="SZT84" s="90"/>
      <c r="SZU84" s="90"/>
      <c r="SZV84" s="90"/>
      <c r="SZW84" s="90"/>
      <c r="SZX84" s="90"/>
      <c r="SZY84" s="90"/>
      <c r="SZZ84" s="90"/>
      <c r="TAA84" s="90"/>
      <c r="TAB84" s="90"/>
      <c r="TAC84" s="90"/>
      <c r="TAD84" s="90"/>
      <c r="TAE84" s="90"/>
      <c r="TAF84" s="90"/>
      <c r="TAG84" s="90"/>
      <c r="TAH84" s="90"/>
      <c r="TAI84" s="90"/>
      <c r="TAJ84" s="90"/>
      <c r="TAK84" s="90"/>
      <c r="TAL84" s="90"/>
      <c r="TAM84" s="90"/>
      <c r="TAN84" s="90"/>
      <c r="TAO84" s="90"/>
      <c r="TAP84" s="90"/>
      <c r="TAQ84" s="90"/>
      <c r="TAR84" s="90"/>
      <c r="TAS84" s="90"/>
      <c r="TAT84" s="90"/>
      <c r="TAU84" s="90"/>
      <c r="TAV84" s="90"/>
      <c r="TAW84" s="90"/>
      <c r="TAX84" s="90"/>
      <c r="TAY84" s="90"/>
      <c r="TAZ84" s="90"/>
      <c r="TBA84" s="90"/>
      <c r="TBB84" s="90"/>
      <c r="TBC84" s="90"/>
      <c r="TBD84" s="90"/>
      <c r="TBE84" s="90"/>
      <c r="TBF84" s="90"/>
      <c r="TBG84" s="90"/>
      <c r="TBH84" s="90"/>
      <c r="TBI84" s="90"/>
      <c r="TBJ84" s="90"/>
      <c r="TBK84" s="90"/>
      <c r="TBL84" s="90"/>
      <c r="TBM84" s="90"/>
      <c r="TBN84" s="90"/>
      <c r="TBO84" s="90"/>
      <c r="TBP84" s="90"/>
      <c r="TBQ84" s="90"/>
      <c r="TBR84" s="90"/>
      <c r="TBS84" s="90"/>
      <c r="TBT84" s="90"/>
      <c r="TBU84" s="90"/>
      <c r="TBV84" s="90"/>
      <c r="TBW84" s="90"/>
      <c r="TBX84" s="90"/>
      <c r="TBY84" s="90"/>
      <c r="TBZ84" s="90"/>
      <c r="TCA84" s="90"/>
      <c r="TCB84" s="90"/>
      <c r="TCC84" s="90"/>
      <c r="TCD84" s="90"/>
      <c r="TCE84" s="90"/>
      <c r="TCF84" s="90"/>
      <c r="TCG84" s="90"/>
      <c r="TCH84" s="90"/>
      <c r="TCI84" s="90"/>
      <c r="TCJ84" s="90"/>
      <c r="TCK84" s="90"/>
      <c r="TCL84" s="90"/>
      <c r="TCM84" s="90"/>
      <c r="TCN84" s="90"/>
      <c r="TCO84" s="90"/>
      <c r="TCP84" s="90"/>
      <c r="TCQ84" s="90"/>
      <c r="TCR84" s="90"/>
      <c r="TCS84" s="90"/>
      <c r="TCT84" s="90"/>
      <c r="TCU84" s="90"/>
      <c r="TCV84" s="90"/>
      <c r="TCW84" s="90"/>
      <c r="TCX84" s="90"/>
      <c r="TCY84" s="90"/>
      <c r="TCZ84" s="90"/>
      <c r="TDA84" s="90"/>
      <c r="TDB84" s="90"/>
      <c r="TDC84" s="90"/>
      <c r="TDD84" s="90"/>
      <c r="TDE84" s="90"/>
      <c r="TDF84" s="90"/>
      <c r="TDG84" s="90"/>
      <c r="TDH84" s="90"/>
      <c r="TDI84" s="90"/>
      <c r="TDJ84" s="90"/>
      <c r="TDK84" s="90"/>
      <c r="TDL84" s="90"/>
      <c r="TDM84" s="90"/>
      <c r="TDN84" s="90"/>
      <c r="TDO84" s="90"/>
      <c r="TDP84" s="90"/>
      <c r="TDQ84" s="90"/>
      <c r="TDR84" s="90"/>
      <c r="TDS84" s="90"/>
      <c r="TDT84" s="90"/>
      <c r="TDU84" s="90"/>
      <c r="TDV84" s="90"/>
      <c r="TDW84" s="90"/>
      <c r="TDX84" s="90"/>
      <c r="TDY84" s="90"/>
      <c r="TDZ84" s="90"/>
      <c r="TEA84" s="90"/>
      <c r="TEB84" s="90"/>
      <c r="TEC84" s="90"/>
      <c r="TED84" s="90"/>
      <c r="TEE84" s="90"/>
      <c r="TEF84" s="90"/>
      <c r="TEG84" s="90"/>
      <c r="TEH84" s="90"/>
      <c r="TEI84" s="90"/>
      <c r="TEJ84" s="90"/>
      <c r="TEK84" s="90"/>
      <c r="TEL84" s="90"/>
      <c r="TEM84" s="90"/>
      <c r="TEN84" s="90"/>
      <c r="TEO84" s="90"/>
      <c r="TEP84" s="90"/>
      <c r="TEQ84" s="90"/>
      <c r="TER84" s="90"/>
      <c r="TES84" s="90"/>
      <c r="TET84" s="90"/>
      <c r="TEU84" s="90"/>
      <c r="TEV84" s="90"/>
      <c r="TEW84" s="90"/>
      <c r="TEX84" s="90"/>
      <c r="TEY84" s="90"/>
      <c r="TEZ84" s="90"/>
      <c r="TFA84" s="90"/>
      <c r="TFB84" s="90"/>
      <c r="TFC84" s="90"/>
      <c r="TFD84" s="90"/>
      <c r="TFE84" s="90"/>
      <c r="TFF84" s="90"/>
      <c r="TFG84" s="90"/>
      <c r="TFH84" s="90"/>
      <c r="TFI84" s="90"/>
      <c r="TFJ84" s="90"/>
      <c r="TFK84" s="90"/>
      <c r="TFL84" s="90"/>
      <c r="TFM84" s="90"/>
      <c r="TFN84" s="90"/>
      <c r="TFO84" s="90"/>
      <c r="TFP84" s="90"/>
      <c r="TFQ84" s="90"/>
      <c r="TFR84" s="90"/>
      <c r="TFS84" s="90"/>
      <c r="TFT84" s="90"/>
      <c r="TFU84" s="90"/>
      <c r="TFV84" s="90"/>
      <c r="TFW84" s="90"/>
      <c r="TFX84" s="90"/>
      <c r="TFY84" s="90"/>
      <c r="TFZ84" s="90"/>
      <c r="TGA84" s="90"/>
      <c r="TGB84" s="90"/>
      <c r="TGC84" s="90"/>
      <c r="TGD84" s="90"/>
      <c r="TGE84" s="90"/>
      <c r="TGF84" s="90"/>
      <c r="TGG84" s="90"/>
      <c r="TGH84" s="90"/>
      <c r="TGI84" s="90"/>
      <c r="TGJ84" s="90"/>
      <c r="TGK84" s="90"/>
      <c r="TGL84" s="90"/>
      <c r="TGM84" s="90"/>
      <c r="TGN84" s="90"/>
      <c r="TGO84" s="90"/>
      <c r="TGP84" s="90"/>
      <c r="TGQ84" s="90"/>
      <c r="TGR84" s="90"/>
      <c r="TGS84" s="90"/>
      <c r="TGT84" s="90"/>
      <c r="TGU84" s="90"/>
      <c r="TGV84" s="90"/>
      <c r="TGW84" s="90"/>
      <c r="TGX84" s="90"/>
      <c r="TGY84" s="90"/>
      <c r="TGZ84" s="90"/>
      <c r="THA84" s="90"/>
      <c r="THB84" s="90"/>
      <c r="THC84" s="90"/>
      <c r="THD84" s="90"/>
      <c r="THE84" s="90"/>
      <c r="THF84" s="90"/>
      <c r="THG84" s="90"/>
      <c r="THH84" s="90"/>
      <c r="THI84" s="90"/>
      <c r="THJ84" s="90"/>
      <c r="THK84" s="90"/>
      <c r="THL84" s="90"/>
      <c r="THM84" s="90"/>
      <c r="THN84" s="90"/>
      <c r="THO84" s="90"/>
      <c r="THP84" s="90"/>
      <c r="THQ84" s="90"/>
      <c r="THR84" s="90"/>
      <c r="THS84" s="90"/>
      <c r="THT84" s="90"/>
      <c r="THU84" s="90"/>
      <c r="THV84" s="90"/>
      <c r="THW84" s="90"/>
      <c r="THX84" s="90"/>
      <c r="THY84" s="90"/>
      <c r="THZ84" s="90"/>
      <c r="TIA84" s="90"/>
      <c r="TIB84" s="90"/>
      <c r="TIC84" s="90"/>
      <c r="TID84" s="90"/>
      <c r="TIE84" s="90"/>
      <c r="TIF84" s="90"/>
      <c r="TIG84" s="90"/>
      <c r="TIH84" s="90"/>
      <c r="TII84" s="90"/>
      <c r="TIJ84" s="90"/>
      <c r="TIK84" s="90"/>
      <c r="TIL84" s="90"/>
      <c r="TIM84" s="90"/>
      <c r="TIN84" s="90"/>
      <c r="TIO84" s="90"/>
      <c r="TIP84" s="90"/>
      <c r="TIQ84" s="90"/>
      <c r="TIR84" s="90"/>
      <c r="TIS84" s="90"/>
      <c r="TIT84" s="90"/>
      <c r="TIU84" s="90"/>
      <c r="TIV84" s="90"/>
      <c r="TIW84" s="90"/>
      <c r="TIX84" s="90"/>
      <c r="TIY84" s="90"/>
      <c r="TIZ84" s="90"/>
      <c r="TJA84" s="90"/>
      <c r="TJB84" s="90"/>
      <c r="TJC84" s="90"/>
      <c r="TJD84" s="90"/>
      <c r="TJE84" s="90"/>
      <c r="TJF84" s="90"/>
      <c r="TJG84" s="90"/>
      <c r="TJH84" s="90"/>
      <c r="TJI84" s="90"/>
      <c r="TJJ84" s="90"/>
      <c r="TJK84" s="90"/>
      <c r="TJL84" s="90"/>
      <c r="TJM84" s="90"/>
      <c r="TJN84" s="90"/>
      <c r="TJO84" s="90"/>
      <c r="TJP84" s="90"/>
      <c r="TJQ84" s="90"/>
      <c r="TJR84" s="90"/>
      <c r="TJS84" s="90"/>
      <c r="TJT84" s="90"/>
      <c r="TJU84" s="90"/>
      <c r="TJV84" s="90"/>
      <c r="TJW84" s="90"/>
      <c r="TJX84" s="90"/>
      <c r="TJY84" s="90"/>
      <c r="TJZ84" s="90"/>
      <c r="TKA84" s="90"/>
      <c r="TKB84" s="90"/>
      <c r="TKC84" s="90"/>
      <c r="TKD84" s="90"/>
      <c r="TKE84" s="90"/>
      <c r="TKF84" s="90"/>
      <c r="TKG84" s="90"/>
      <c r="TKH84" s="90"/>
      <c r="TKI84" s="90"/>
      <c r="TKJ84" s="90"/>
      <c r="TKK84" s="90"/>
      <c r="TKL84" s="90"/>
      <c r="TKM84" s="90"/>
      <c r="TKN84" s="90"/>
      <c r="TKO84" s="90"/>
      <c r="TKP84" s="90"/>
      <c r="TKQ84" s="90"/>
      <c r="TKR84" s="90"/>
      <c r="TKS84" s="90"/>
      <c r="TKT84" s="90"/>
      <c r="TKU84" s="90"/>
      <c r="TKV84" s="90"/>
      <c r="TKW84" s="90"/>
      <c r="TKX84" s="90"/>
      <c r="TKY84" s="90"/>
      <c r="TKZ84" s="90"/>
      <c r="TLA84" s="90"/>
      <c r="TLB84" s="90"/>
      <c r="TLC84" s="90"/>
      <c r="TLD84" s="90"/>
      <c r="TLE84" s="90"/>
      <c r="TLF84" s="90"/>
      <c r="TLG84" s="90"/>
      <c r="TLH84" s="90"/>
      <c r="TLI84" s="90"/>
      <c r="TLJ84" s="90"/>
      <c r="TLK84" s="90"/>
      <c r="TLL84" s="90"/>
      <c r="TLM84" s="90"/>
      <c r="TLN84" s="90"/>
      <c r="TLO84" s="90"/>
      <c r="TLP84" s="90"/>
      <c r="TLQ84" s="90"/>
      <c r="TLR84" s="90"/>
      <c r="TLS84" s="90"/>
      <c r="TLT84" s="90"/>
      <c r="TLU84" s="90"/>
      <c r="TLV84" s="90"/>
      <c r="TLW84" s="90"/>
      <c r="TLX84" s="90"/>
      <c r="TLY84" s="90"/>
      <c r="TLZ84" s="90"/>
      <c r="TMA84" s="90"/>
      <c r="TMB84" s="90"/>
      <c r="TMC84" s="90"/>
      <c r="TMD84" s="90"/>
      <c r="TME84" s="90"/>
      <c r="TMF84" s="90"/>
      <c r="TMG84" s="90"/>
      <c r="TMH84" s="90"/>
      <c r="TMI84" s="90"/>
      <c r="TMJ84" s="90"/>
      <c r="TMK84" s="90"/>
      <c r="TML84" s="90"/>
      <c r="TMM84" s="90"/>
      <c r="TMN84" s="90"/>
      <c r="TMO84" s="90"/>
      <c r="TMP84" s="90"/>
      <c r="TMQ84" s="90"/>
      <c r="TMR84" s="90"/>
      <c r="TMS84" s="90"/>
      <c r="TMT84" s="90"/>
      <c r="TMU84" s="90"/>
      <c r="TMV84" s="90"/>
      <c r="TMW84" s="90"/>
      <c r="TMX84" s="90"/>
      <c r="TMY84" s="90"/>
      <c r="TMZ84" s="90"/>
      <c r="TNA84" s="90"/>
      <c r="TNB84" s="90"/>
      <c r="TNC84" s="90"/>
      <c r="TND84" s="90"/>
      <c r="TNE84" s="90"/>
      <c r="TNF84" s="90"/>
      <c r="TNG84" s="90"/>
      <c r="TNH84" s="90"/>
      <c r="TNI84" s="90"/>
      <c r="TNJ84" s="90"/>
      <c r="TNK84" s="90"/>
      <c r="TNL84" s="90"/>
      <c r="TNM84" s="90"/>
      <c r="TNN84" s="90"/>
      <c r="TNO84" s="90"/>
      <c r="TNP84" s="90"/>
      <c r="TNQ84" s="90"/>
      <c r="TNR84" s="90"/>
      <c r="TNS84" s="90"/>
      <c r="TNT84" s="90"/>
      <c r="TNU84" s="90"/>
      <c r="TNV84" s="90"/>
      <c r="TNW84" s="90"/>
      <c r="TNX84" s="90"/>
      <c r="TNY84" s="90"/>
      <c r="TNZ84" s="90"/>
      <c r="TOA84" s="90"/>
      <c r="TOB84" s="90"/>
      <c r="TOC84" s="90"/>
      <c r="TOD84" s="90"/>
      <c r="TOE84" s="90"/>
      <c r="TOF84" s="90"/>
      <c r="TOG84" s="90"/>
      <c r="TOH84" s="90"/>
      <c r="TOI84" s="90"/>
      <c r="TOJ84" s="90"/>
      <c r="TOK84" s="90"/>
      <c r="TOL84" s="90"/>
      <c r="TOM84" s="90"/>
      <c r="TON84" s="90"/>
      <c r="TOO84" s="90"/>
      <c r="TOP84" s="90"/>
      <c r="TOQ84" s="90"/>
      <c r="TOR84" s="90"/>
      <c r="TOS84" s="90"/>
      <c r="TOT84" s="90"/>
      <c r="TOU84" s="90"/>
      <c r="TOV84" s="90"/>
      <c r="TOW84" s="90"/>
      <c r="TOX84" s="90"/>
      <c r="TOY84" s="90"/>
      <c r="TOZ84" s="90"/>
      <c r="TPA84" s="90"/>
      <c r="TPB84" s="90"/>
      <c r="TPC84" s="90"/>
      <c r="TPD84" s="90"/>
      <c r="TPE84" s="90"/>
      <c r="TPF84" s="90"/>
      <c r="TPG84" s="90"/>
      <c r="TPH84" s="90"/>
      <c r="TPI84" s="90"/>
      <c r="TPJ84" s="90"/>
      <c r="TPK84" s="90"/>
      <c r="TPL84" s="90"/>
      <c r="TPM84" s="90"/>
      <c r="TPN84" s="90"/>
      <c r="TPO84" s="90"/>
      <c r="TPP84" s="90"/>
      <c r="TPQ84" s="90"/>
      <c r="TPR84" s="90"/>
      <c r="TPS84" s="90"/>
      <c r="TPT84" s="90"/>
      <c r="TPU84" s="90"/>
      <c r="TPV84" s="90"/>
      <c r="TPW84" s="90"/>
      <c r="TPX84" s="90"/>
      <c r="TPY84" s="90"/>
      <c r="TPZ84" s="90"/>
      <c r="TQA84" s="90"/>
      <c r="TQB84" s="90"/>
      <c r="TQC84" s="90"/>
      <c r="TQD84" s="90"/>
      <c r="TQE84" s="90"/>
      <c r="TQF84" s="90"/>
      <c r="TQG84" s="90"/>
      <c r="TQH84" s="90"/>
      <c r="TQI84" s="90"/>
      <c r="TQJ84" s="90"/>
      <c r="TQK84" s="90"/>
      <c r="TQL84" s="90"/>
      <c r="TQM84" s="90"/>
      <c r="TQN84" s="90"/>
      <c r="TQO84" s="90"/>
      <c r="TQP84" s="90"/>
      <c r="TQQ84" s="90"/>
      <c r="TQR84" s="90"/>
      <c r="TQS84" s="90"/>
      <c r="TQT84" s="90"/>
      <c r="TQU84" s="90"/>
      <c r="TQV84" s="90"/>
      <c r="TQW84" s="90"/>
      <c r="TQX84" s="90"/>
      <c r="TQY84" s="90"/>
      <c r="TQZ84" s="90"/>
      <c r="TRA84" s="90"/>
      <c r="TRB84" s="90"/>
      <c r="TRC84" s="90"/>
      <c r="TRD84" s="90"/>
      <c r="TRE84" s="90"/>
      <c r="TRF84" s="90"/>
      <c r="TRG84" s="90"/>
      <c r="TRH84" s="90"/>
      <c r="TRI84" s="90"/>
      <c r="TRJ84" s="90"/>
      <c r="TRK84" s="90"/>
      <c r="TRL84" s="90"/>
      <c r="TRM84" s="90"/>
      <c r="TRN84" s="90"/>
      <c r="TRO84" s="90"/>
      <c r="TRP84" s="90"/>
      <c r="TRQ84" s="90"/>
      <c r="TRR84" s="90"/>
      <c r="TRS84" s="90"/>
      <c r="TRT84" s="90"/>
      <c r="TRU84" s="90"/>
      <c r="TRV84" s="90"/>
      <c r="TRW84" s="90"/>
      <c r="TRX84" s="90"/>
      <c r="TRY84" s="90"/>
      <c r="TRZ84" s="90"/>
      <c r="TSA84" s="90"/>
      <c r="TSB84" s="90"/>
      <c r="TSC84" s="90"/>
      <c r="TSD84" s="90"/>
      <c r="TSE84" s="90"/>
      <c r="TSF84" s="90"/>
      <c r="TSG84" s="90"/>
      <c r="TSH84" s="90"/>
      <c r="TSI84" s="90"/>
      <c r="TSJ84" s="90"/>
      <c r="TSK84" s="90"/>
      <c r="TSL84" s="90"/>
      <c r="TSM84" s="90"/>
      <c r="TSN84" s="90"/>
      <c r="TSO84" s="90"/>
      <c r="TSP84" s="90"/>
      <c r="TSQ84" s="90"/>
      <c r="TSR84" s="90"/>
      <c r="TSS84" s="90"/>
      <c r="TST84" s="90"/>
      <c r="TSU84" s="90"/>
      <c r="TSV84" s="90"/>
      <c r="TSW84" s="90"/>
      <c r="TSX84" s="90"/>
      <c r="TSY84" s="90"/>
      <c r="TSZ84" s="90"/>
      <c r="TTA84" s="90"/>
      <c r="TTB84" s="90"/>
      <c r="TTC84" s="90"/>
      <c r="TTD84" s="90"/>
      <c r="TTE84" s="90"/>
      <c r="TTF84" s="90"/>
      <c r="TTG84" s="90"/>
      <c r="TTH84" s="90"/>
      <c r="TTI84" s="90"/>
      <c r="TTJ84" s="90"/>
      <c r="TTK84" s="90"/>
      <c r="TTL84" s="90"/>
      <c r="TTM84" s="90"/>
      <c r="TTN84" s="90"/>
      <c r="TTO84" s="90"/>
      <c r="TTP84" s="90"/>
      <c r="TTQ84" s="90"/>
      <c r="TTR84" s="90"/>
      <c r="TTS84" s="90"/>
      <c r="TTT84" s="90"/>
      <c r="TTU84" s="90"/>
      <c r="TTV84" s="90"/>
      <c r="TTW84" s="90"/>
      <c r="TTX84" s="90"/>
      <c r="TTY84" s="90"/>
      <c r="TTZ84" s="90"/>
      <c r="TUA84" s="90"/>
      <c r="TUB84" s="90"/>
      <c r="TUC84" s="90"/>
      <c r="TUD84" s="90"/>
      <c r="TUE84" s="90"/>
      <c r="TUF84" s="90"/>
      <c r="TUG84" s="90"/>
      <c r="TUH84" s="90"/>
      <c r="TUI84" s="90"/>
      <c r="TUJ84" s="90"/>
      <c r="TUK84" s="90"/>
      <c r="TUL84" s="90"/>
      <c r="TUM84" s="90"/>
      <c r="TUN84" s="90"/>
      <c r="TUO84" s="90"/>
      <c r="TUP84" s="90"/>
      <c r="TUQ84" s="90"/>
      <c r="TUR84" s="90"/>
      <c r="TUS84" s="90"/>
      <c r="TUT84" s="90"/>
      <c r="TUU84" s="90"/>
      <c r="TUV84" s="90"/>
      <c r="TUW84" s="90"/>
      <c r="TUX84" s="90"/>
      <c r="TUY84" s="90"/>
      <c r="TUZ84" s="90"/>
      <c r="TVA84" s="90"/>
      <c r="TVB84" s="90"/>
      <c r="TVC84" s="90"/>
      <c r="TVD84" s="90"/>
      <c r="TVE84" s="90"/>
      <c r="TVF84" s="90"/>
      <c r="TVG84" s="90"/>
      <c r="TVH84" s="90"/>
      <c r="TVI84" s="90"/>
      <c r="TVJ84" s="90"/>
      <c r="TVK84" s="90"/>
      <c r="TVL84" s="90"/>
      <c r="TVM84" s="90"/>
      <c r="TVN84" s="90"/>
      <c r="TVO84" s="90"/>
      <c r="TVP84" s="90"/>
      <c r="TVQ84" s="90"/>
      <c r="TVR84" s="90"/>
      <c r="TVS84" s="90"/>
      <c r="TVT84" s="90"/>
      <c r="TVU84" s="90"/>
      <c r="TVV84" s="90"/>
      <c r="TVW84" s="90"/>
      <c r="TVX84" s="90"/>
      <c r="TVY84" s="90"/>
      <c r="TVZ84" s="90"/>
      <c r="TWA84" s="90"/>
      <c r="TWB84" s="90"/>
      <c r="TWC84" s="90"/>
      <c r="TWD84" s="90"/>
      <c r="TWE84" s="90"/>
      <c r="TWF84" s="90"/>
      <c r="TWG84" s="90"/>
      <c r="TWH84" s="90"/>
      <c r="TWI84" s="90"/>
      <c r="TWJ84" s="90"/>
      <c r="TWK84" s="90"/>
      <c r="TWL84" s="90"/>
      <c r="TWM84" s="90"/>
      <c r="TWN84" s="90"/>
      <c r="TWO84" s="90"/>
      <c r="TWP84" s="90"/>
      <c r="TWQ84" s="90"/>
      <c r="TWR84" s="90"/>
      <c r="TWS84" s="90"/>
      <c r="TWT84" s="90"/>
      <c r="TWU84" s="90"/>
      <c r="TWV84" s="90"/>
      <c r="TWW84" s="90"/>
      <c r="TWX84" s="90"/>
      <c r="TWY84" s="90"/>
      <c r="TWZ84" s="90"/>
      <c r="TXA84" s="90"/>
      <c r="TXB84" s="90"/>
      <c r="TXC84" s="90"/>
      <c r="TXD84" s="90"/>
      <c r="TXE84" s="90"/>
      <c r="TXF84" s="90"/>
      <c r="TXG84" s="90"/>
      <c r="TXH84" s="90"/>
      <c r="TXI84" s="90"/>
      <c r="TXJ84" s="90"/>
      <c r="TXK84" s="90"/>
      <c r="TXL84" s="90"/>
      <c r="TXM84" s="90"/>
      <c r="TXN84" s="90"/>
      <c r="TXO84" s="90"/>
      <c r="TXP84" s="90"/>
      <c r="TXQ84" s="90"/>
      <c r="TXR84" s="90"/>
      <c r="TXS84" s="90"/>
      <c r="TXT84" s="90"/>
      <c r="TXU84" s="90"/>
      <c r="TXV84" s="90"/>
      <c r="TXW84" s="90"/>
      <c r="TXX84" s="90"/>
      <c r="TXY84" s="90"/>
      <c r="TXZ84" s="90"/>
      <c r="TYA84" s="90"/>
      <c r="TYB84" s="90"/>
      <c r="TYC84" s="90"/>
      <c r="TYD84" s="90"/>
      <c r="TYE84" s="90"/>
      <c r="TYF84" s="90"/>
      <c r="TYG84" s="90"/>
      <c r="TYH84" s="90"/>
      <c r="TYI84" s="90"/>
      <c r="TYJ84" s="90"/>
      <c r="TYK84" s="90"/>
      <c r="TYL84" s="90"/>
      <c r="TYM84" s="90"/>
      <c r="TYN84" s="90"/>
      <c r="TYO84" s="90"/>
      <c r="TYP84" s="90"/>
      <c r="TYQ84" s="90"/>
      <c r="TYR84" s="90"/>
      <c r="TYS84" s="90"/>
      <c r="TYT84" s="90"/>
      <c r="TYU84" s="90"/>
      <c r="TYV84" s="90"/>
      <c r="TYW84" s="90"/>
      <c r="TYX84" s="90"/>
      <c r="TYY84" s="90"/>
      <c r="TYZ84" s="90"/>
      <c r="TZA84" s="90"/>
      <c r="TZB84" s="90"/>
      <c r="TZC84" s="90"/>
      <c r="TZD84" s="90"/>
      <c r="TZE84" s="90"/>
      <c r="TZF84" s="90"/>
      <c r="TZG84" s="90"/>
      <c r="TZH84" s="90"/>
      <c r="TZI84" s="90"/>
      <c r="TZJ84" s="90"/>
      <c r="TZK84" s="90"/>
      <c r="TZL84" s="90"/>
      <c r="TZM84" s="90"/>
      <c r="TZN84" s="90"/>
      <c r="TZO84" s="90"/>
      <c r="TZP84" s="90"/>
      <c r="TZQ84" s="90"/>
      <c r="TZR84" s="90"/>
      <c r="TZS84" s="90"/>
      <c r="TZT84" s="90"/>
      <c r="TZU84" s="90"/>
      <c r="TZV84" s="90"/>
      <c r="TZW84" s="90"/>
      <c r="TZX84" s="90"/>
      <c r="TZY84" s="90"/>
      <c r="TZZ84" s="90"/>
      <c r="UAA84" s="90"/>
      <c r="UAB84" s="90"/>
      <c r="UAC84" s="90"/>
      <c r="UAD84" s="90"/>
      <c r="UAE84" s="90"/>
      <c r="UAF84" s="90"/>
      <c r="UAG84" s="90"/>
      <c r="UAH84" s="90"/>
      <c r="UAI84" s="90"/>
      <c r="UAJ84" s="90"/>
      <c r="UAK84" s="90"/>
      <c r="UAL84" s="90"/>
      <c r="UAM84" s="90"/>
      <c r="UAN84" s="90"/>
      <c r="UAO84" s="90"/>
      <c r="UAP84" s="90"/>
      <c r="UAQ84" s="90"/>
      <c r="UAR84" s="90"/>
      <c r="UAS84" s="90"/>
      <c r="UAT84" s="90"/>
      <c r="UAU84" s="90"/>
      <c r="UAV84" s="90"/>
      <c r="UAW84" s="90"/>
      <c r="UAX84" s="90"/>
      <c r="UAY84" s="90"/>
      <c r="UAZ84" s="90"/>
      <c r="UBA84" s="90"/>
      <c r="UBB84" s="90"/>
      <c r="UBC84" s="90"/>
      <c r="UBD84" s="90"/>
      <c r="UBE84" s="90"/>
      <c r="UBF84" s="90"/>
      <c r="UBG84" s="90"/>
      <c r="UBH84" s="90"/>
      <c r="UBI84" s="90"/>
      <c r="UBJ84" s="90"/>
      <c r="UBK84" s="90"/>
      <c r="UBL84" s="90"/>
      <c r="UBM84" s="90"/>
      <c r="UBN84" s="90"/>
      <c r="UBO84" s="90"/>
      <c r="UBP84" s="90"/>
      <c r="UBQ84" s="90"/>
      <c r="UBR84" s="90"/>
      <c r="UBS84" s="90"/>
      <c r="UBT84" s="90"/>
      <c r="UBU84" s="90"/>
      <c r="UBV84" s="90"/>
      <c r="UBW84" s="90"/>
      <c r="UBX84" s="90"/>
      <c r="UBY84" s="90"/>
      <c r="UBZ84" s="90"/>
      <c r="UCA84" s="90"/>
      <c r="UCB84" s="90"/>
      <c r="UCC84" s="90"/>
      <c r="UCD84" s="90"/>
      <c r="UCE84" s="90"/>
      <c r="UCF84" s="90"/>
      <c r="UCG84" s="90"/>
      <c r="UCH84" s="90"/>
      <c r="UCI84" s="90"/>
      <c r="UCJ84" s="90"/>
      <c r="UCK84" s="90"/>
      <c r="UCL84" s="90"/>
      <c r="UCM84" s="90"/>
      <c r="UCN84" s="90"/>
      <c r="UCO84" s="90"/>
      <c r="UCP84" s="90"/>
      <c r="UCQ84" s="90"/>
      <c r="UCR84" s="90"/>
      <c r="UCS84" s="90"/>
      <c r="UCT84" s="90"/>
      <c r="UCU84" s="90"/>
      <c r="UCV84" s="90"/>
      <c r="UCW84" s="90"/>
      <c r="UCX84" s="90"/>
      <c r="UCY84" s="90"/>
      <c r="UCZ84" s="90"/>
      <c r="UDA84" s="90"/>
      <c r="UDB84" s="90"/>
      <c r="UDC84" s="90"/>
      <c r="UDD84" s="90"/>
      <c r="UDE84" s="90"/>
      <c r="UDF84" s="90"/>
      <c r="UDG84" s="90"/>
      <c r="UDH84" s="90"/>
      <c r="UDI84" s="90"/>
      <c r="UDJ84" s="90"/>
      <c r="UDK84" s="90"/>
      <c r="UDL84" s="90"/>
      <c r="UDM84" s="90"/>
      <c r="UDN84" s="90"/>
      <c r="UDO84" s="90"/>
      <c r="UDP84" s="90"/>
      <c r="UDQ84" s="90"/>
      <c r="UDR84" s="90"/>
      <c r="UDS84" s="90"/>
      <c r="UDT84" s="90"/>
      <c r="UDU84" s="90"/>
      <c r="UDV84" s="90"/>
      <c r="UDW84" s="90"/>
      <c r="UDX84" s="90"/>
      <c r="UDY84" s="90"/>
      <c r="UDZ84" s="90"/>
      <c r="UEA84" s="90"/>
      <c r="UEB84" s="90"/>
      <c r="UEC84" s="90"/>
      <c r="UED84" s="90"/>
      <c r="UEE84" s="90"/>
      <c r="UEF84" s="90"/>
      <c r="UEG84" s="90"/>
      <c r="UEH84" s="90"/>
      <c r="UEI84" s="90"/>
      <c r="UEJ84" s="90"/>
      <c r="UEK84" s="90"/>
      <c r="UEL84" s="90"/>
      <c r="UEM84" s="90"/>
      <c r="UEN84" s="90"/>
      <c r="UEO84" s="90"/>
      <c r="UEP84" s="90"/>
      <c r="UEQ84" s="90"/>
      <c r="UER84" s="90"/>
      <c r="UES84" s="90"/>
      <c r="UET84" s="90"/>
      <c r="UEU84" s="90"/>
      <c r="UEV84" s="90"/>
      <c r="UEW84" s="90"/>
      <c r="UEX84" s="90"/>
      <c r="UEY84" s="90"/>
      <c r="UEZ84" s="90"/>
      <c r="UFA84" s="90"/>
      <c r="UFB84" s="90"/>
      <c r="UFC84" s="90"/>
      <c r="UFD84" s="90"/>
      <c r="UFE84" s="90"/>
      <c r="UFF84" s="90"/>
      <c r="UFG84" s="90"/>
      <c r="UFH84" s="90"/>
      <c r="UFI84" s="90"/>
      <c r="UFJ84" s="90"/>
      <c r="UFK84" s="90"/>
      <c r="UFL84" s="90"/>
      <c r="UFM84" s="90"/>
      <c r="UFN84" s="90"/>
      <c r="UFO84" s="90"/>
      <c r="UFP84" s="90"/>
      <c r="UFQ84" s="90"/>
      <c r="UFR84" s="90"/>
      <c r="UFS84" s="90"/>
      <c r="UFT84" s="90"/>
      <c r="UFU84" s="90"/>
      <c r="UFV84" s="90"/>
      <c r="UFW84" s="90"/>
      <c r="UFX84" s="90"/>
      <c r="UFY84" s="90"/>
      <c r="UFZ84" s="90"/>
      <c r="UGA84" s="90"/>
      <c r="UGB84" s="90"/>
      <c r="UGC84" s="90"/>
      <c r="UGD84" s="90"/>
      <c r="UGE84" s="90"/>
      <c r="UGF84" s="90"/>
      <c r="UGG84" s="90"/>
      <c r="UGH84" s="90"/>
      <c r="UGI84" s="90"/>
      <c r="UGJ84" s="90"/>
      <c r="UGK84" s="90"/>
      <c r="UGL84" s="90"/>
      <c r="UGM84" s="90"/>
      <c r="UGN84" s="90"/>
      <c r="UGO84" s="90"/>
      <c r="UGP84" s="90"/>
      <c r="UGQ84" s="90"/>
      <c r="UGR84" s="90"/>
      <c r="UGS84" s="90"/>
      <c r="UGT84" s="90"/>
      <c r="UGU84" s="90"/>
      <c r="UGV84" s="90"/>
      <c r="UGW84" s="90"/>
      <c r="UGX84" s="90"/>
      <c r="UGY84" s="90"/>
      <c r="UGZ84" s="90"/>
      <c r="UHA84" s="90"/>
      <c r="UHB84" s="90"/>
      <c r="UHC84" s="90"/>
      <c r="UHD84" s="90"/>
      <c r="UHE84" s="90"/>
      <c r="UHF84" s="90"/>
      <c r="UHG84" s="90"/>
      <c r="UHH84" s="90"/>
      <c r="UHI84" s="90"/>
      <c r="UHJ84" s="90"/>
      <c r="UHK84" s="90"/>
      <c r="UHL84" s="90"/>
      <c r="UHM84" s="90"/>
      <c r="UHN84" s="90"/>
      <c r="UHO84" s="90"/>
      <c r="UHP84" s="90"/>
      <c r="UHQ84" s="90"/>
      <c r="UHR84" s="90"/>
      <c r="UHS84" s="90"/>
      <c r="UHT84" s="90"/>
      <c r="UHU84" s="90"/>
      <c r="UHV84" s="90"/>
      <c r="UHW84" s="90"/>
      <c r="UHX84" s="90"/>
      <c r="UHY84" s="90"/>
      <c r="UHZ84" s="90"/>
      <c r="UIA84" s="90"/>
      <c r="UIB84" s="90"/>
      <c r="UIC84" s="90"/>
      <c r="UID84" s="90"/>
      <c r="UIE84" s="90"/>
      <c r="UIF84" s="90"/>
      <c r="UIG84" s="90"/>
      <c r="UIH84" s="90"/>
      <c r="UII84" s="90"/>
      <c r="UIJ84" s="90"/>
      <c r="UIK84" s="90"/>
      <c r="UIL84" s="90"/>
      <c r="UIM84" s="90"/>
      <c r="UIN84" s="90"/>
      <c r="UIO84" s="90"/>
      <c r="UIP84" s="90"/>
      <c r="UIQ84" s="90"/>
      <c r="UIR84" s="90"/>
      <c r="UIS84" s="90"/>
      <c r="UIT84" s="90"/>
      <c r="UIU84" s="90"/>
      <c r="UIV84" s="90"/>
      <c r="UIW84" s="90"/>
      <c r="UIX84" s="90"/>
      <c r="UIY84" s="90"/>
      <c r="UIZ84" s="90"/>
      <c r="UJA84" s="90"/>
      <c r="UJB84" s="90"/>
      <c r="UJC84" s="90"/>
      <c r="UJD84" s="90"/>
      <c r="UJE84" s="90"/>
      <c r="UJF84" s="90"/>
      <c r="UJG84" s="90"/>
      <c r="UJH84" s="90"/>
      <c r="UJI84" s="90"/>
      <c r="UJJ84" s="90"/>
      <c r="UJK84" s="90"/>
      <c r="UJL84" s="90"/>
      <c r="UJM84" s="90"/>
      <c r="UJN84" s="90"/>
      <c r="UJO84" s="90"/>
      <c r="UJP84" s="90"/>
      <c r="UJQ84" s="90"/>
      <c r="UJR84" s="90"/>
      <c r="UJS84" s="90"/>
      <c r="UJT84" s="90"/>
      <c r="UJU84" s="90"/>
      <c r="UJV84" s="90"/>
      <c r="UJW84" s="90"/>
      <c r="UJX84" s="90"/>
      <c r="UJY84" s="90"/>
      <c r="UJZ84" s="90"/>
      <c r="UKA84" s="90"/>
      <c r="UKB84" s="90"/>
      <c r="UKC84" s="90"/>
      <c r="UKD84" s="90"/>
      <c r="UKE84" s="90"/>
      <c r="UKF84" s="90"/>
      <c r="UKG84" s="90"/>
      <c r="UKH84" s="90"/>
      <c r="UKI84" s="90"/>
      <c r="UKJ84" s="90"/>
      <c r="UKK84" s="90"/>
      <c r="UKL84" s="90"/>
      <c r="UKM84" s="90"/>
      <c r="UKN84" s="90"/>
      <c r="UKO84" s="90"/>
      <c r="UKP84" s="90"/>
      <c r="UKQ84" s="90"/>
      <c r="UKR84" s="90"/>
      <c r="UKS84" s="90"/>
      <c r="UKT84" s="90"/>
      <c r="UKU84" s="90"/>
      <c r="UKV84" s="90"/>
      <c r="UKW84" s="90"/>
      <c r="UKX84" s="90"/>
      <c r="UKY84" s="90"/>
      <c r="UKZ84" s="90"/>
      <c r="ULA84" s="90"/>
      <c r="ULB84" s="90"/>
      <c r="ULC84" s="90"/>
      <c r="ULD84" s="90"/>
      <c r="ULE84" s="90"/>
      <c r="ULF84" s="90"/>
      <c r="ULG84" s="90"/>
      <c r="ULH84" s="90"/>
      <c r="ULI84" s="90"/>
      <c r="ULJ84" s="90"/>
      <c r="ULK84" s="90"/>
      <c r="ULL84" s="90"/>
      <c r="ULM84" s="90"/>
      <c r="ULN84" s="90"/>
      <c r="ULO84" s="90"/>
      <c r="ULP84" s="90"/>
      <c r="ULQ84" s="90"/>
      <c r="ULR84" s="90"/>
      <c r="ULS84" s="90"/>
      <c r="ULT84" s="90"/>
      <c r="ULU84" s="90"/>
      <c r="ULV84" s="90"/>
      <c r="ULW84" s="90"/>
      <c r="ULX84" s="90"/>
      <c r="ULY84" s="90"/>
      <c r="ULZ84" s="90"/>
      <c r="UMA84" s="90"/>
      <c r="UMB84" s="90"/>
      <c r="UMC84" s="90"/>
      <c r="UMD84" s="90"/>
      <c r="UME84" s="90"/>
      <c r="UMF84" s="90"/>
      <c r="UMG84" s="90"/>
      <c r="UMH84" s="90"/>
      <c r="UMI84" s="90"/>
      <c r="UMJ84" s="90"/>
      <c r="UMK84" s="90"/>
      <c r="UML84" s="90"/>
      <c r="UMM84" s="90"/>
      <c r="UMN84" s="90"/>
      <c r="UMO84" s="90"/>
      <c r="UMP84" s="90"/>
      <c r="UMQ84" s="90"/>
      <c r="UMR84" s="90"/>
      <c r="UMS84" s="90"/>
      <c r="UMT84" s="90"/>
      <c r="UMU84" s="90"/>
      <c r="UMV84" s="90"/>
      <c r="UMW84" s="90"/>
      <c r="UMX84" s="90"/>
      <c r="UMY84" s="90"/>
      <c r="UMZ84" s="90"/>
      <c r="UNA84" s="90"/>
      <c r="UNB84" s="90"/>
      <c r="UNC84" s="90"/>
      <c r="UND84" s="90"/>
      <c r="UNE84" s="90"/>
      <c r="UNF84" s="90"/>
      <c r="UNG84" s="90"/>
      <c r="UNH84" s="90"/>
      <c r="UNI84" s="90"/>
      <c r="UNJ84" s="90"/>
      <c r="UNK84" s="90"/>
      <c r="UNL84" s="90"/>
      <c r="UNM84" s="90"/>
      <c r="UNN84" s="90"/>
      <c r="UNO84" s="90"/>
      <c r="UNP84" s="90"/>
      <c r="UNQ84" s="90"/>
      <c r="UNR84" s="90"/>
      <c r="UNS84" s="90"/>
      <c r="UNT84" s="90"/>
      <c r="UNU84" s="90"/>
      <c r="UNV84" s="90"/>
      <c r="UNW84" s="90"/>
      <c r="UNX84" s="90"/>
      <c r="UNY84" s="90"/>
      <c r="UNZ84" s="90"/>
      <c r="UOA84" s="90"/>
      <c r="UOB84" s="90"/>
      <c r="UOC84" s="90"/>
      <c r="UOD84" s="90"/>
      <c r="UOE84" s="90"/>
      <c r="UOF84" s="90"/>
      <c r="UOG84" s="90"/>
      <c r="UOH84" s="90"/>
      <c r="UOI84" s="90"/>
      <c r="UOJ84" s="90"/>
      <c r="UOK84" s="90"/>
      <c r="UOL84" s="90"/>
      <c r="UOM84" s="90"/>
      <c r="UON84" s="90"/>
      <c r="UOO84" s="90"/>
      <c r="UOP84" s="90"/>
      <c r="UOQ84" s="90"/>
      <c r="UOR84" s="90"/>
      <c r="UOS84" s="90"/>
      <c r="UOT84" s="90"/>
      <c r="UOU84" s="90"/>
      <c r="UOV84" s="90"/>
      <c r="UOW84" s="90"/>
      <c r="UOX84" s="90"/>
      <c r="UOY84" s="90"/>
      <c r="UOZ84" s="90"/>
      <c r="UPA84" s="90"/>
      <c r="UPB84" s="90"/>
      <c r="UPC84" s="90"/>
      <c r="UPD84" s="90"/>
      <c r="UPE84" s="90"/>
      <c r="UPF84" s="90"/>
      <c r="UPG84" s="90"/>
      <c r="UPH84" s="90"/>
      <c r="UPI84" s="90"/>
      <c r="UPJ84" s="90"/>
      <c r="UPK84" s="90"/>
      <c r="UPL84" s="90"/>
      <c r="UPM84" s="90"/>
      <c r="UPN84" s="90"/>
      <c r="UPO84" s="90"/>
      <c r="UPP84" s="90"/>
      <c r="UPQ84" s="90"/>
      <c r="UPR84" s="90"/>
      <c r="UPS84" s="90"/>
      <c r="UPT84" s="90"/>
      <c r="UPU84" s="90"/>
      <c r="UPV84" s="90"/>
      <c r="UPW84" s="90"/>
      <c r="UPX84" s="90"/>
      <c r="UPY84" s="90"/>
      <c r="UPZ84" s="90"/>
      <c r="UQA84" s="90"/>
      <c r="UQB84" s="90"/>
      <c r="UQC84" s="90"/>
      <c r="UQD84" s="90"/>
      <c r="UQE84" s="90"/>
      <c r="UQF84" s="90"/>
      <c r="UQG84" s="90"/>
      <c r="UQH84" s="90"/>
      <c r="UQI84" s="90"/>
      <c r="UQJ84" s="90"/>
      <c r="UQK84" s="90"/>
      <c r="UQL84" s="90"/>
      <c r="UQM84" s="90"/>
      <c r="UQN84" s="90"/>
      <c r="UQO84" s="90"/>
      <c r="UQP84" s="90"/>
      <c r="UQQ84" s="90"/>
      <c r="UQR84" s="90"/>
      <c r="UQS84" s="90"/>
      <c r="UQT84" s="90"/>
      <c r="UQU84" s="90"/>
      <c r="UQV84" s="90"/>
      <c r="UQW84" s="90"/>
      <c r="UQX84" s="90"/>
      <c r="UQY84" s="90"/>
      <c r="UQZ84" s="90"/>
      <c r="URA84" s="90"/>
      <c r="URB84" s="90"/>
      <c r="URC84" s="90"/>
      <c r="URD84" s="90"/>
      <c r="URE84" s="90"/>
      <c r="URF84" s="90"/>
      <c r="URG84" s="90"/>
      <c r="URH84" s="90"/>
      <c r="URI84" s="90"/>
      <c r="URJ84" s="90"/>
      <c r="URK84" s="90"/>
      <c r="URL84" s="90"/>
      <c r="URM84" s="90"/>
      <c r="URN84" s="90"/>
      <c r="URO84" s="90"/>
      <c r="URP84" s="90"/>
      <c r="URQ84" s="90"/>
      <c r="URR84" s="90"/>
      <c r="URS84" s="90"/>
      <c r="URT84" s="90"/>
      <c r="URU84" s="90"/>
      <c r="URV84" s="90"/>
      <c r="URW84" s="90"/>
      <c r="URX84" s="90"/>
      <c r="URY84" s="90"/>
      <c r="URZ84" s="90"/>
      <c r="USA84" s="90"/>
      <c r="USB84" s="90"/>
      <c r="USC84" s="90"/>
      <c r="USD84" s="90"/>
      <c r="USE84" s="90"/>
      <c r="USF84" s="90"/>
      <c r="USG84" s="90"/>
      <c r="USH84" s="90"/>
      <c r="USI84" s="90"/>
      <c r="USJ84" s="90"/>
      <c r="USK84" s="90"/>
      <c r="USL84" s="90"/>
      <c r="USM84" s="90"/>
      <c r="USN84" s="90"/>
      <c r="USO84" s="90"/>
      <c r="USP84" s="90"/>
      <c r="USQ84" s="90"/>
      <c r="USR84" s="90"/>
      <c r="USS84" s="90"/>
      <c r="UST84" s="90"/>
      <c r="USU84" s="90"/>
      <c r="USV84" s="90"/>
      <c r="USW84" s="90"/>
      <c r="USX84" s="90"/>
      <c r="USY84" s="90"/>
      <c r="USZ84" s="90"/>
      <c r="UTA84" s="90"/>
      <c r="UTB84" s="90"/>
      <c r="UTC84" s="90"/>
      <c r="UTD84" s="90"/>
      <c r="UTE84" s="90"/>
      <c r="UTF84" s="90"/>
      <c r="UTG84" s="90"/>
      <c r="UTH84" s="90"/>
      <c r="UTI84" s="90"/>
      <c r="UTJ84" s="90"/>
      <c r="UTK84" s="90"/>
      <c r="UTL84" s="90"/>
      <c r="UTM84" s="90"/>
      <c r="UTN84" s="90"/>
      <c r="UTO84" s="90"/>
      <c r="UTP84" s="90"/>
      <c r="UTQ84" s="90"/>
      <c r="UTR84" s="90"/>
      <c r="UTS84" s="90"/>
      <c r="UTT84" s="90"/>
      <c r="UTU84" s="90"/>
      <c r="UTV84" s="90"/>
      <c r="UTW84" s="90"/>
      <c r="UTX84" s="90"/>
      <c r="UTY84" s="90"/>
      <c r="UTZ84" s="90"/>
      <c r="UUA84" s="90"/>
      <c r="UUB84" s="90"/>
      <c r="UUC84" s="90"/>
      <c r="UUD84" s="90"/>
      <c r="UUE84" s="90"/>
      <c r="UUF84" s="90"/>
      <c r="UUG84" s="90"/>
      <c r="UUH84" s="90"/>
      <c r="UUI84" s="90"/>
      <c r="UUJ84" s="90"/>
      <c r="UUK84" s="90"/>
      <c r="UUL84" s="90"/>
      <c r="UUM84" s="90"/>
      <c r="UUN84" s="90"/>
      <c r="UUO84" s="90"/>
      <c r="UUP84" s="90"/>
      <c r="UUQ84" s="90"/>
      <c r="UUR84" s="90"/>
      <c r="UUS84" s="90"/>
      <c r="UUT84" s="90"/>
      <c r="UUU84" s="90"/>
      <c r="UUV84" s="90"/>
      <c r="UUW84" s="90"/>
      <c r="UUX84" s="90"/>
      <c r="UUY84" s="90"/>
      <c r="UUZ84" s="90"/>
      <c r="UVA84" s="90"/>
      <c r="UVB84" s="90"/>
      <c r="UVC84" s="90"/>
      <c r="UVD84" s="90"/>
      <c r="UVE84" s="90"/>
      <c r="UVF84" s="90"/>
      <c r="UVG84" s="90"/>
      <c r="UVH84" s="90"/>
      <c r="UVI84" s="90"/>
      <c r="UVJ84" s="90"/>
      <c r="UVK84" s="90"/>
      <c r="UVL84" s="90"/>
      <c r="UVM84" s="90"/>
      <c r="UVN84" s="90"/>
      <c r="UVO84" s="90"/>
      <c r="UVP84" s="90"/>
      <c r="UVQ84" s="90"/>
      <c r="UVR84" s="90"/>
      <c r="UVS84" s="90"/>
      <c r="UVT84" s="90"/>
      <c r="UVU84" s="90"/>
      <c r="UVV84" s="90"/>
      <c r="UVW84" s="90"/>
      <c r="UVX84" s="90"/>
      <c r="UVY84" s="90"/>
      <c r="UVZ84" s="90"/>
      <c r="UWA84" s="90"/>
      <c r="UWB84" s="90"/>
      <c r="UWC84" s="90"/>
      <c r="UWD84" s="90"/>
      <c r="UWE84" s="90"/>
      <c r="UWF84" s="90"/>
      <c r="UWG84" s="90"/>
      <c r="UWH84" s="90"/>
      <c r="UWI84" s="90"/>
      <c r="UWJ84" s="90"/>
      <c r="UWK84" s="90"/>
      <c r="UWL84" s="90"/>
      <c r="UWM84" s="90"/>
      <c r="UWN84" s="90"/>
      <c r="UWO84" s="90"/>
      <c r="UWP84" s="90"/>
      <c r="UWQ84" s="90"/>
      <c r="UWR84" s="90"/>
      <c r="UWS84" s="90"/>
      <c r="UWT84" s="90"/>
      <c r="UWU84" s="90"/>
      <c r="UWV84" s="90"/>
      <c r="UWW84" s="90"/>
      <c r="UWX84" s="90"/>
      <c r="UWY84" s="90"/>
      <c r="UWZ84" s="90"/>
      <c r="UXA84" s="90"/>
      <c r="UXB84" s="90"/>
      <c r="UXC84" s="90"/>
      <c r="UXD84" s="90"/>
      <c r="UXE84" s="90"/>
      <c r="UXF84" s="90"/>
      <c r="UXG84" s="90"/>
      <c r="UXH84" s="90"/>
      <c r="UXI84" s="90"/>
      <c r="UXJ84" s="90"/>
      <c r="UXK84" s="90"/>
      <c r="UXL84" s="90"/>
      <c r="UXM84" s="90"/>
      <c r="UXN84" s="90"/>
      <c r="UXO84" s="90"/>
      <c r="UXP84" s="90"/>
      <c r="UXQ84" s="90"/>
      <c r="UXR84" s="90"/>
      <c r="UXS84" s="90"/>
      <c r="UXT84" s="90"/>
      <c r="UXU84" s="90"/>
      <c r="UXV84" s="90"/>
      <c r="UXW84" s="90"/>
      <c r="UXX84" s="90"/>
      <c r="UXY84" s="90"/>
      <c r="UXZ84" s="90"/>
      <c r="UYA84" s="90"/>
      <c r="UYB84" s="90"/>
      <c r="UYC84" s="90"/>
      <c r="UYD84" s="90"/>
      <c r="UYE84" s="90"/>
      <c r="UYF84" s="90"/>
      <c r="UYG84" s="90"/>
      <c r="UYH84" s="90"/>
      <c r="UYI84" s="90"/>
      <c r="UYJ84" s="90"/>
      <c r="UYK84" s="90"/>
      <c r="UYL84" s="90"/>
      <c r="UYM84" s="90"/>
      <c r="UYN84" s="90"/>
      <c r="UYO84" s="90"/>
      <c r="UYP84" s="90"/>
      <c r="UYQ84" s="90"/>
      <c r="UYR84" s="90"/>
      <c r="UYS84" s="90"/>
      <c r="UYT84" s="90"/>
      <c r="UYU84" s="90"/>
      <c r="UYV84" s="90"/>
      <c r="UYW84" s="90"/>
      <c r="UYX84" s="90"/>
      <c r="UYY84" s="90"/>
      <c r="UYZ84" s="90"/>
      <c r="UZA84" s="90"/>
      <c r="UZB84" s="90"/>
      <c r="UZC84" s="90"/>
      <c r="UZD84" s="90"/>
      <c r="UZE84" s="90"/>
      <c r="UZF84" s="90"/>
      <c r="UZG84" s="90"/>
      <c r="UZH84" s="90"/>
      <c r="UZI84" s="90"/>
      <c r="UZJ84" s="90"/>
      <c r="UZK84" s="90"/>
      <c r="UZL84" s="90"/>
      <c r="UZM84" s="90"/>
      <c r="UZN84" s="90"/>
      <c r="UZO84" s="90"/>
      <c r="UZP84" s="90"/>
      <c r="UZQ84" s="90"/>
      <c r="UZR84" s="90"/>
      <c r="UZS84" s="90"/>
      <c r="UZT84" s="90"/>
      <c r="UZU84" s="90"/>
      <c r="UZV84" s="90"/>
      <c r="UZW84" s="90"/>
      <c r="UZX84" s="90"/>
      <c r="UZY84" s="90"/>
      <c r="UZZ84" s="90"/>
      <c r="VAA84" s="90"/>
      <c r="VAB84" s="90"/>
      <c r="VAC84" s="90"/>
      <c r="VAD84" s="90"/>
      <c r="VAE84" s="90"/>
      <c r="VAF84" s="90"/>
      <c r="VAG84" s="90"/>
      <c r="VAH84" s="90"/>
      <c r="VAI84" s="90"/>
      <c r="VAJ84" s="90"/>
      <c r="VAK84" s="90"/>
      <c r="VAL84" s="90"/>
      <c r="VAM84" s="90"/>
      <c r="VAN84" s="90"/>
      <c r="VAO84" s="90"/>
      <c r="VAP84" s="90"/>
      <c r="VAQ84" s="90"/>
      <c r="VAR84" s="90"/>
      <c r="VAS84" s="90"/>
      <c r="VAT84" s="90"/>
      <c r="VAU84" s="90"/>
      <c r="VAV84" s="90"/>
      <c r="VAW84" s="90"/>
      <c r="VAX84" s="90"/>
      <c r="VAY84" s="90"/>
      <c r="VAZ84" s="90"/>
      <c r="VBA84" s="90"/>
      <c r="VBB84" s="90"/>
      <c r="VBC84" s="90"/>
      <c r="VBD84" s="90"/>
      <c r="VBE84" s="90"/>
      <c r="VBF84" s="90"/>
      <c r="VBG84" s="90"/>
      <c r="VBH84" s="90"/>
      <c r="VBI84" s="90"/>
      <c r="VBJ84" s="90"/>
      <c r="VBK84" s="90"/>
      <c r="VBL84" s="90"/>
      <c r="VBM84" s="90"/>
      <c r="VBN84" s="90"/>
      <c r="VBO84" s="90"/>
      <c r="VBP84" s="90"/>
      <c r="VBQ84" s="90"/>
      <c r="VBR84" s="90"/>
      <c r="VBS84" s="90"/>
      <c r="VBT84" s="90"/>
      <c r="VBU84" s="90"/>
      <c r="VBV84" s="90"/>
      <c r="VBW84" s="90"/>
      <c r="VBX84" s="90"/>
      <c r="VBY84" s="90"/>
      <c r="VBZ84" s="90"/>
      <c r="VCA84" s="90"/>
      <c r="VCB84" s="90"/>
      <c r="VCC84" s="90"/>
      <c r="VCD84" s="90"/>
      <c r="VCE84" s="90"/>
      <c r="VCF84" s="90"/>
      <c r="VCG84" s="90"/>
      <c r="VCH84" s="90"/>
      <c r="VCI84" s="90"/>
      <c r="VCJ84" s="90"/>
      <c r="VCK84" s="90"/>
      <c r="VCL84" s="90"/>
      <c r="VCM84" s="90"/>
      <c r="VCN84" s="90"/>
      <c r="VCO84" s="90"/>
      <c r="VCP84" s="90"/>
      <c r="VCQ84" s="90"/>
      <c r="VCR84" s="90"/>
      <c r="VCS84" s="90"/>
      <c r="VCT84" s="90"/>
      <c r="VCU84" s="90"/>
      <c r="VCV84" s="90"/>
      <c r="VCW84" s="90"/>
      <c r="VCX84" s="90"/>
      <c r="VCY84" s="90"/>
      <c r="VCZ84" s="90"/>
      <c r="VDA84" s="90"/>
      <c r="VDB84" s="90"/>
      <c r="VDC84" s="90"/>
      <c r="VDD84" s="90"/>
      <c r="VDE84" s="90"/>
      <c r="VDF84" s="90"/>
      <c r="VDG84" s="90"/>
      <c r="VDH84" s="90"/>
      <c r="VDI84" s="90"/>
      <c r="VDJ84" s="90"/>
      <c r="VDK84" s="90"/>
      <c r="VDL84" s="90"/>
      <c r="VDM84" s="90"/>
      <c r="VDN84" s="90"/>
      <c r="VDO84" s="90"/>
      <c r="VDP84" s="90"/>
      <c r="VDQ84" s="90"/>
      <c r="VDR84" s="90"/>
      <c r="VDS84" s="90"/>
      <c r="VDT84" s="90"/>
      <c r="VDU84" s="90"/>
      <c r="VDV84" s="90"/>
      <c r="VDW84" s="90"/>
      <c r="VDX84" s="90"/>
      <c r="VDY84" s="90"/>
      <c r="VDZ84" s="90"/>
      <c r="VEA84" s="90"/>
      <c r="VEB84" s="90"/>
      <c r="VEC84" s="90"/>
      <c r="VED84" s="90"/>
      <c r="VEE84" s="90"/>
      <c r="VEF84" s="90"/>
      <c r="VEG84" s="90"/>
      <c r="VEH84" s="90"/>
      <c r="VEI84" s="90"/>
      <c r="VEJ84" s="90"/>
      <c r="VEK84" s="90"/>
      <c r="VEL84" s="90"/>
      <c r="VEM84" s="90"/>
      <c r="VEN84" s="90"/>
      <c r="VEO84" s="90"/>
      <c r="VEP84" s="90"/>
      <c r="VEQ84" s="90"/>
      <c r="VER84" s="90"/>
      <c r="VES84" s="90"/>
      <c r="VET84" s="90"/>
      <c r="VEU84" s="90"/>
      <c r="VEV84" s="90"/>
      <c r="VEW84" s="90"/>
      <c r="VEX84" s="90"/>
      <c r="VEY84" s="90"/>
      <c r="VEZ84" s="90"/>
      <c r="VFA84" s="90"/>
      <c r="VFB84" s="90"/>
      <c r="VFC84" s="90"/>
      <c r="VFD84" s="90"/>
      <c r="VFE84" s="90"/>
      <c r="VFF84" s="90"/>
      <c r="VFG84" s="90"/>
      <c r="VFH84" s="90"/>
      <c r="VFI84" s="90"/>
      <c r="VFJ84" s="90"/>
      <c r="VFK84" s="90"/>
      <c r="VFL84" s="90"/>
      <c r="VFM84" s="90"/>
      <c r="VFN84" s="90"/>
      <c r="VFO84" s="90"/>
      <c r="VFP84" s="90"/>
      <c r="VFQ84" s="90"/>
      <c r="VFR84" s="90"/>
      <c r="VFS84" s="90"/>
      <c r="VFT84" s="90"/>
      <c r="VFU84" s="90"/>
      <c r="VFV84" s="90"/>
      <c r="VFW84" s="90"/>
      <c r="VFX84" s="90"/>
      <c r="VFY84" s="90"/>
      <c r="VFZ84" s="90"/>
      <c r="VGA84" s="90"/>
      <c r="VGB84" s="90"/>
      <c r="VGC84" s="90"/>
      <c r="VGD84" s="90"/>
      <c r="VGE84" s="90"/>
      <c r="VGF84" s="90"/>
      <c r="VGG84" s="90"/>
      <c r="VGH84" s="90"/>
      <c r="VGI84" s="90"/>
      <c r="VGJ84" s="90"/>
      <c r="VGK84" s="90"/>
      <c r="VGL84" s="90"/>
      <c r="VGM84" s="90"/>
      <c r="VGN84" s="90"/>
      <c r="VGO84" s="90"/>
      <c r="VGP84" s="90"/>
      <c r="VGQ84" s="90"/>
      <c r="VGR84" s="90"/>
      <c r="VGS84" s="90"/>
      <c r="VGT84" s="90"/>
      <c r="VGU84" s="90"/>
      <c r="VGV84" s="90"/>
      <c r="VGW84" s="90"/>
      <c r="VGX84" s="90"/>
      <c r="VGY84" s="90"/>
      <c r="VGZ84" s="90"/>
      <c r="VHA84" s="90"/>
      <c r="VHB84" s="90"/>
      <c r="VHC84" s="90"/>
      <c r="VHD84" s="90"/>
      <c r="VHE84" s="90"/>
      <c r="VHF84" s="90"/>
      <c r="VHG84" s="90"/>
      <c r="VHH84" s="90"/>
      <c r="VHI84" s="90"/>
      <c r="VHJ84" s="90"/>
      <c r="VHK84" s="90"/>
      <c r="VHL84" s="90"/>
      <c r="VHM84" s="90"/>
      <c r="VHN84" s="90"/>
      <c r="VHO84" s="90"/>
      <c r="VHP84" s="90"/>
      <c r="VHQ84" s="90"/>
      <c r="VHR84" s="90"/>
      <c r="VHS84" s="90"/>
      <c r="VHT84" s="90"/>
      <c r="VHU84" s="90"/>
      <c r="VHV84" s="90"/>
      <c r="VHW84" s="90"/>
      <c r="VHX84" s="90"/>
      <c r="VHY84" s="90"/>
      <c r="VHZ84" s="90"/>
      <c r="VIA84" s="90"/>
      <c r="VIB84" s="90"/>
      <c r="VIC84" s="90"/>
      <c r="VID84" s="90"/>
      <c r="VIE84" s="90"/>
      <c r="VIF84" s="90"/>
      <c r="VIG84" s="90"/>
      <c r="VIH84" s="90"/>
      <c r="VII84" s="90"/>
      <c r="VIJ84" s="90"/>
      <c r="VIK84" s="90"/>
      <c r="VIL84" s="90"/>
      <c r="VIM84" s="90"/>
      <c r="VIN84" s="90"/>
      <c r="VIO84" s="90"/>
      <c r="VIP84" s="90"/>
      <c r="VIQ84" s="90"/>
      <c r="VIR84" s="90"/>
      <c r="VIS84" s="90"/>
      <c r="VIT84" s="90"/>
      <c r="VIU84" s="90"/>
      <c r="VIV84" s="90"/>
      <c r="VIW84" s="90"/>
      <c r="VIX84" s="90"/>
      <c r="VIY84" s="90"/>
      <c r="VIZ84" s="90"/>
      <c r="VJA84" s="90"/>
      <c r="VJB84" s="90"/>
      <c r="VJC84" s="90"/>
      <c r="VJD84" s="90"/>
      <c r="VJE84" s="90"/>
      <c r="VJF84" s="90"/>
      <c r="VJG84" s="90"/>
      <c r="VJH84" s="90"/>
      <c r="VJI84" s="90"/>
      <c r="VJJ84" s="90"/>
      <c r="VJK84" s="90"/>
      <c r="VJL84" s="90"/>
      <c r="VJM84" s="90"/>
      <c r="VJN84" s="90"/>
      <c r="VJO84" s="90"/>
      <c r="VJP84" s="90"/>
      <c r="VJQ84" s="90"/>
      <c r="VJR84" s="90"/>
      <c r="VJS84" s="90"/>
      <c r="VJT84" s="90"/>
      <c r="VJU84" s="90"/>
      <c r="VJV84" s="90"/>
      <c r="VJW84" s="90"/>
      <c r="VJX84" s="90"/>
      <c r="VJY84" s="90"/>
      <c r="VJZ84" s="90"/>
      <c r="VKA84" s="90"/>
      <c r="VKB84" s="90"/>
      <c r="VKC84" s="90"/>
      <c r="VKD84" s="90"/>
      <c r="VKE84" s="90"/>
      <c r="VKF84" s="90"/>
      <c r="VKG84" s="90"/>
      <c r="VKH84" s="90"/>
      <c r="VKI84" s="90"/>
      <c r="VKJ84" s="90"/>
      <c r="VKK84" s="90"/>
      <c r="VKL84" s="90"/>
      <c r="VKM84" s="90"/>
      <c r="VKN84" s="90"/>
      <c r="VKO84" s="90"/>
      <c r="VKP84" s="90"/>
      <c r="VKQ84" s="90"/>
      <c r="VKR84" s="90"/>
      <c r="VKS84" s="90"/>
      <c r="VKT84" s="90"/>
      <c r="VKU84" s="90"/>
      <c r="VKV84" s="90"/>
      <c r="VKW84" s="90"/>
      <c r="VKX84" s="90"/>
      <c r="VKY84" s="90"/>
      <c r="VKZ84" s="90"/>
      <c r="VLA84" s="90"/>
      <c r="VLB84" s="90"/>
      <c r="VLC84" s="90"/>
      <c r="VLD84" s="90"/>
      <c r="VLE84" s="90"/>
      <c r="VLF84" s="90"/>
      <c r="VLG84" s="90"/>
      <c r="VLH84" s="90"/>
      <c r="VLI84" s="90"/>
      <c r="VLJ84" s="90"/>
      <c r="VLK84" s="90"/>
      <c r="VLL84" s="90"/>
      <c r="VLM84" s="90"/>
      <c r="VLN84" s="90"/>
      <c r="VLO84" s="90"/>
      <c r="VLP84" s="90"/>
      <c r="VLQ84" s="90"/>
      <c r="VLR84" s="90"/>
      <c r="VLS84" s="90"/>
      <c r="VLT84" s="90"/>
      <c r="VLU84" s="90"/>
      <c r="VLV84" s="90"/>
      <c r="VLW84" s="90"/>
      <c r="VLX84" s="90"/>
      <c r="VLY84" s="90"/>
      <c r="VLZ84" s="90"/>
      <c r="VMA84" s="90"/>
      <c r="VMB84" s="90"/>
      <c r="VMC84" s="90"/>
      <c r="VMD84" s="90"/>
      <c r="VME84" s="90"/>
      <c r="VMF84" s="90"/>
      <c r="VMG84" s="90"/>
      <c r="VMH84" s="90"/>
      <c r="VMI84" s="90"/>
      <c r="VMJ84" s="90"/>
      <c r="VMK84" s="90"/>
      <c r="VML84" s="90"/>
      <c r="VMM84" s="90"/>
      <c r="VMN84" s="90"/>
      <c r="VMO84" s="90"/>
      <c r="VMP84" s="90"/>
      <c r="VMQ84" s="90"/>
      <c r="VMR84" s="90"/>
      <c r="VMS84" s="90"/>
      <c r="VMT84" s="90"/>
      <c r="VMU84" s="90"/>
      <c r="VMV84" s="90"/>
      <c r="VMW84" s="90"/>
      <c r="VMX84" s="90"/>
      <c r="VMY84" s="90"/>
      <c r="VMZ84" s="90"/>
      <c r="VNA84" s="90"/>
      <c r="VNB84" s="90"/>
      <c r="VNC84" s="90"/>
      <c r="VND84" s="90"/>
      <c r="VNE84" s="90"/>
      <c r="VNF84" s="90"/>
      <c r="VNG84" s="90"/>
      <c r="VNH84" s="90"/>
      <c r="VNI84" s="90"/>
      <c r="VNJ84" s="90"/>
      <c r="VNK84" s="90"/>
      <c r="VNL84" s="90"/>
      <c r="VNM84" s="90"/>
      <c r="VNN84" s="90"/>
      <c r="VNO84" s="90"/>
      <c r="VNP84" s="90"/>
      <c r="VNQ84" s="90"/>
      <c r="VNR84" s="90"/>
      <c r="VNS84" s="90"/>
      <c r="VNT84" s="90"/>
      <c r="VNU84" s="90"/>
      <c r="VNV84" s="90"/>
      <c r="VNW84" s="90"/>
      <c r="VNX84" s="90"/>
      <c r="VNY84" s="90"/>
      <c r="VNZ84" s="90"/>
      <c r="VOA84" s="90"/>
      <c r="VOB84" s="90"/>
      <c r="VOC84" s="90"/>
      <c r="VOD84" s="90"/>
      <c r="VOE84" s="90"/>
      <c r="VOF84" s="90"/>
      <c r="VOG84" s="90"/>
      <c r="VOH84" s="90"/>
      <c r="VOI84" s="90"/>
      <c r="VOJ84" s="90"/>
      <c r="VOK84" s="90"/>
      <c r="VOL84" s="90"/>
      <c r="VOM84" s="90"/>
      <c r="VON84" s="90"/>
      <c r="VOO84" s="90"/>
      <c r="VOP84" s="90"/>
      <c r="VOQ84" s="90"/>
      <c r="VOR84" s="90"/>
      <c r="VOS84" s="90"/>
      <c r="VOT84" s="90"/>
      <c r="VOU84" s="90"/>
      <c r="VOV84" s="90"/>
      <c r="VOW84" s="90"/>
      <c r="VOX84" s="90"/>
      <c r="VOY84" s="90"/>
      <c r="VOZ84" s="90"/>
      <c r="VPA84" s="90"/>
      <c r="VPB84" s="90"/>
      <c r="VPC84" s="90"/>
      <c r="VPD84" s="90"/>
      <c r="VPE84" s="90"/>
      <c r="VPF84" s="90"/>
      <c r="VPG84" s="90"/>
      <c r="VPH84" s="90"/>
      <c r="VPI84" s="90"/>
      <c r="VPJ84" s="90"/>
      <c r="VPK84" s="90"/>
      <c r="VPL84" s="90"/>
      <c r="VPM84" s="90"/>
      <c r="VPN84" s="90"/>
      <c r="VPO84" s="90"/>
      <c r="VPP84" s="90"/>
      <c r="VPQ84" s="90"/>
      <c r="VPR84" s="90"/>
      <c r="VPS84" s="90"/>
      <c r="VPT84" s="90"/>
      <c r="VPU84" s="90"/>
      <c r="VPV84" s="90"/>
      <c r="VPW84" s="90"/>
      <c r="VPX84" s="90"/>
      <c r="VPY84" s="90"/>
      <c r="VPZ84" s="90"/>
      <c r="VQA84" s="90"/>
      <c r="VQB84" s="90"/>
      <c r="VQC84" s="90"/>
      <c r="VQD84" s="90"/>
      <c r="VQE84" s="90"/>
      <c r="VQF84" s="90"/>
      <c r="VQG84" s="90"/>
      <c r="VQH84" s="90"/>
      <c r="VQI84" s="90"/>
      <c r="VQJ84" s="90"/>
      <c r="VQK84" s="90"/>
      <c r="VQL84" s="90"/>
      <c r="VQM84" s="90"/>
      <c r="VQN84" s="90"/>
      <c r="VQO84" s="90"/>
      <c r="VQP84" s="90"/>
      <c r="VQQ84" s="90"/>
      <c r="VQR84" s="90"/>
      <c r="VQS84" s="90"/>
      <c r="VQT84" s="90"/>
      <c r="VQU84" s="90"/>
      <c r="VQV84" s="90"/>
      <c r="VQW84" s="90"/>
      <c r="VQX84" s="90"/>
      <c r="VQY84" s="90"/>
      <c r="VQZ84" s="90"/>
      <c r="VRA84" s="90"/>
      <c r="VRB84" s="90"/>
      <c r="VRC84" s="90"/>
      <c r="VRD84" s="90"/>
      <c r="VRE84" s="90"/>
      <c r="VRF84" s="90"/>
      <c r="VRG84" s="90"/>
      <c r="VRH84" s="90"/>
      <c r="VRI84" s="90"/>
      <c r="VRJ84" s="90"/>
      <c r="VRK84" s="90"/>
      <c r="VRL84" s="90"/>
      <c r="VRM84" s="90"/>
      <c r="VRN84" s="90"/>
      <c r="VRO84" s="90"/>
      <c r="VRP84" s="90"/>
      <c r="VRQ84" s="90"/>
      <c r="VRR84" s="90"/>
      <c r="VRS84" s="90"/>
      <c r="VRT84" s="90"/>
      <c r="VRU84" s="90"/>
      <c r="VRV84" s="90"/>
      <c r="VRW84" s="90"/>
      <c r="VRX84" s="90"/>
      <c r="VRY84" s="90"/>
      <c r="VRZ84" s="90"/>
      <c r="VSA84" s="90"/>
      <c r="VSB84" s="90"/>
      <c r="VSC84" s="90"/>
      <c r="VSD84" s="90"/>
      <c r="VSE84" s="90"/>
      <c r="VSF84" s="90"/>
      <c r="VSG84" s="90"/>
      <c r="VSH84" s="90"/>
      <c r="VSI84" s="90"/>
      <c r="VSJ84" s="90"/>
      <c r="VSK84" s="90"/>
      <c r="VSL84" s="90"/>
      <c r="VSM84" s="90"/>
      <c r="VSN84" s="90"/>
      <c r="VSO84" s="90"/>
      <c r="VSP84" s="90"/>
      <c r="VSQ84" s="90"/>
      <c r="VSR84" s="90"/>
      <c r="VSS84" s="90"/>
      <c r="VST84" s="90"/>
      <c r="VSU84" s="90"/>
      <c r="VSV84" s="90"/>
      <c r="VSW84" s="90"/>
      <c r="VSX84" s="90"/>
      <c r="VSY84" s="90"/>
      <c r="VSZ84" s="90"/>
      <c r="VTA84" s="90"/>
      <c r="VTB84" s="90"/>
      <c r="VTC84" s="90"/>
      <c r="VTD84" s="90"/>
      <c r="VTE84" s="90"/>
      <c r="VTF84" s="90"/>
      <c r="VTG84" s="90"/>
      <c r="VTH84" s="90"/>
      <c r="VTI84" s="90"/>
      <c r="VTJ84" s="90"/>
      <c r="VTK84" s="90"/>
      <c r="VTL84" s="90"/>
      <c r="VTM84" s="90"/>
      <c r="VTN84" s="90"/>
      <c r="VTO84" s="90"/>
      <c r="VTP84" s="90"/>
      <c r="VTQ84" s="90"/>
      <c r="VTR84" s="90"/>
      <c r="VTS84" s="90"/>
      <c r="VTT84" s="90"/>
      <c r="VTU84" s="90"/>
      <c r="VTV84" s="90"/>
      <c r="VTW84" s="90"/>
      <c r="VTX84" s="90"/>
      <c r="VTY84" s="90"/>
      <c r="VTZ84" s="90"/>
      <c r="VUA84" s="90"/>
      <c r="VUB84" s="90"/>
      <c r="VUC84" s="90"/>
      <c r="VUD84" s="90"/>
      <c r="VUE84" s="90"/>
      <c r="VUF84" s="90"/>
      <c r="VUG84" s="90"/>
      <c r="VUH84" s="90"/>
      <c r="VUI84" s="90"/>
      <c r="VUJ84" s="90"/>
      <c r="VUK84" s="90"/>
      <c r="VUL84" s="90"/>
      <c r="VUM84" s="90"/>
      <c r="VUN84" s="90"/>
      <c r="VUO84" s="90"/>
      <c r="VUP84" s="90"/>
      <c r="VUQ84" s="90"/>
      <c r="VUR84" s="90"/>
      <c r="VUS84" s="90"/>
      <c r="VUT84" s="90"/>
      <c r="VUU84" s="90"/>
      <c r="VUV84" s="90"/>
      <c r="VUW84" s="90"/>
      <c r="VUX84" s="90"/>
      <c r="VUY84" s="90"/>
      <c r="VUZ84" s="90"/>
      <c r="VVA84" s="90"/>
      <c r="VVB84" s="90"/>
      <c r="VVC84" s="90"/>
      <c r="VVD84" s="90"/>
      <c r="VVE84" s="90"/>
      <c r="VVF84" s="90"/>
      <c r="VVG84" s="90"/>
      <c r="VVH84" s="90"/>
      <c r="VVI84" s="90"/>
      <c r="VVJ84" s="90"/>
      <c r="VVK84" s="90"/>
      <c r="VVL84" s="90"/>
      <c r="VVM84" s="90"/>
      <c r="VVN84" s="90"/>
      <c r="VVO84" s="90"/>
      <c r="VVP84" s="90"/>
      <c r="VVQ84" s="90"/>
      <c r="VVR84" s="90"/>
      <c r="VVS84" s="90"/>
      <c r="VVT84" s="90"/>
      <c r="VVU84" s="90"/>
      <c r="VVV84" s="90"/>
      <c r="VVW84" s="90"/>
      <c r="VVX84" s="90"/>
      <c r="VVY84" s="90"/>
      <c r="VVZ84" s="90"/>
      <c r="VWA84" s="90"/>
      <c r="VWB84" s="90"/>
      <c r="VWC84" s="90"/>
      <c r="VWD84" s="90"/>
      <c r="VWE84" s="90"/>
      <c r="VWF84" s="90"/>
      <c r="VWG84" s="90"/>
      <c r="VWH84" s="90"/>
      <c r="VWI84" s="90"/>
      <c r="VWJ84" s="90"/>
      <c r="VWK84" s="90"/>
      <c r="VWL84" s="90"/>
      <c r="VWM84" s="90"/>
      <c r="VWN84" s="90"/>
      <c r="VWO84" s="90"/>
      <c r="VWP84" s="90"/>
      <c r="VWQ84" s="90"/>
      <c r="VWR84" s="90"/>
      <c r="VWS84" s="90"/>
      <c r="VWT84" s="90"/>
      <c r="VWU84" s="90"/>
      <c r="VWV84" s="90"/>
      <c r="VWW84" s="90"/>
      <c r="VWX84" s="90"/>
      <c r="VWY84" s="90"/>
      <c r="VWZ84" s="90"/>
      <c r="VXA84" s="90"/>
      <c r="VXB84" s="90"/>
      <c r="VXC84" s="90"/>
      <c r="VXD84" s="90"/>
      <c r="VXE84" s="90"/>
      <c r="VXF84" s="90"/>
      <c r="VXG84" s="90"/>
      <c r="VXH84" s="90"/>
      <c r="VXI84" s="90"/>
      <c r="VXJ84" s="90"/>
      <c r="VXK84" s="90"/>
      <c r="VXL84" s="90"/>
      <c r="VXM84" s="90"/>
      <c r="VXN84" s="90"/>
      <c r="VXO84" s="90"/>
      <c r="VXP84" s="90"/>
      <c r="VXQ84" s="90"/>
      <c r="VXR84" s="90"/>
      <c r="VXS84" s="90"/>
      <c r="VXT84" s="90"/>
      <c r="VXU84" s="90"/>
      <c r="VXV84" s="90"/>
      <c r="VXW84" s="90"/>
      <c r="VXX84" s="90"/>
      <c r="VXY84" s="90"/>
      <c r="VXZ84" s="90"/>
      <c r="VYA84" s="90"/>
      <c r="VYB84" s="90"/>
      <c r="VYC84" s="90"/>
      <c r="VYD84" s="90"/>
      <c r="VYE84" s="90"/>
      <c r="VYF84" s="90"/>
      <c r="VYG84" s="90"/>
      <c r="VYH84" s="90"/>
      <c r="VYI84" s="90"/>
      <c r="VYJ84" s="90"/>
      <c r="VYK84" s="90"/>
      <c r="VYL84" s="90"/>
      <c r="VYM84" s="90"/>
      <c r="VYN84" s="90"/>
      <c r="VYO84" s="90"/>
      <c r="VYP84" s="90"/>
      <c r="VYQ84" s="90"/>
      <c r="VYR84" s="90"/>
      <c r="VYS84" s="90"/>
      <c r="VYT84" s="90"/>
      <c r="VYU84" s="90"/>
      <c r="VYV84" s="90"/>
      <c r="VYW84" s="90"/>
      <c r="VYX84" s="90"/>
      <c r="VYY84" s="90"/>
      <c r="VYZ84" s="90"/>
      <c r="VZA84" s="90"/>
      <c r="VZB84" s="90"/>
      <c r="VZC84" s="90"/>
      <c r="VZD84" s="90"/>
      <c r="VZE84" s="90"/>
      <c r="VZF84" s="90"/>
      <c r="VZG84" s="90"/>
      <c r="VZH84" s="90"/>
      <c r="VZI84" s="90"/>
      <c r="VZJ84" s="90"/>
      <c r="VZK84" s="90"/>
      <c r="VZL84" s="90"/>
      <c r="VZM84" s="90"/>
      <c r="VZN84" s="90"/>
      <c r="VZO84" s="90"/>
      <c r="VZP84" s="90"/>
      <c r="VZQ84" s="90"/>
      <c r="VZR84" s="90"/>
      <c r="VZS84" s="90"/>
      <c r="VZT84" s="90"/>
      <c r="VZU84" s="90"/>
      <c r="VZV84" s="90"/>
      <c r="VZW84" s="90"/>
      <c r="VZX84" s="90"/>
      <c r="VZY84" s="90"/>
      <c r="VZZ84" s="90"/>
      <c r="WAA84" s="90"/>
      <c r="WAB84" s="90"/>
      <c r="WAC84" s="90"/>
      <c r="WAD84" s="90"/>
      <c r="WAE84" s="90"/>
      <c r="WAF84" s="90"/>
      <c r="WAG84" s="90"/>
      <c r="WAH84" s="90"/>
      <c r="WAI84" s="90"/>
      <c r="WAJ84" s="90"/>
      <c r="WAK84" s="90"/>
      <c r="WAL84" s="90"/>
      <c r="WAM84" s="90"/>
      <c r="WAN84" s="90"/>
      <c r="WAO84" s="90"/>
      <c r="WAP84" s="90"/>
      <c r="WAQ84" s="90"/>
      <c r="WAR84" s="90"/>
      <c r="WAS84" s="90"/>
      <c r="WAT84" s="90"/>
      <c r="WAU84" s="90"/>
      <c r="WAV84" s="90"/>
      <c r="WAW84" s="90"/>
      <c r="WAX84" s="90"/>
      <c r="WAY84" s="90"/>
      <c r="WAZ84" s="90"/>
      <c r="WBA84" s="90"/>
      <c r="WBB84" s="90"/>
      <c r="WBC84" s="90"/>
      <c r="WBD84" s="90"/>
      <c r="WBE84" s="90"/>
      <c r="WBF84" s="90"/>
      <c r="WBG84" s="90"/>
      <c r="WBH84" s="90"/>
      <c r="WBI84" s="90"/>
      <c r="WBJ84" s="90"/>
      <c r="WBK84" s="90"/>
      <c r="WBL84" s="90"/>
      <c r="WBM84" s="90"/>
      <c r="WBN84" s="90"/>
      <c r="WBO84" s="90"/>
      <c r="WBP84" s="90"/>
      <c r="WBQ84" s="90"/>
      <c r="WBR84" s="90"/>
      <c r="WBS84" s="90"/>
      <c r="WBT84" s="90"/>
      <c r="WBU84" s="90"/>
      <c r="WBV84" s="90"/>
      <c r="WBW84" s="90"/>
      <c r="WBX84" s="90"/>
      <c r="WBY84" s="90"/>
      <c r="WBZ84" s="90"/>
      <c r="WCA84" s="90"/>
      <c r="WCB84" s="90"/>
      <c r="WCC84" s="90"/>
      <c r="WCD84" s="90"/>
      <c r="WCE84" s="90"/>
      <c r="WCF84" s="90"/>
      <c r="WCG84" s="90"/>
      <c r="WCH84" s="90"/>
      <c r="WCI84" s="90"/>
      <c r="WCJ84" s="90"/>
      <c r="WCK84" s="90"/>
      <c r="WCL84" s="90"/>
      <c r="WCM84" s="90"/>
      <c r="WCN84" s="90"/>
      <c r="WCO84" s="90"/>
      <c r="WCP84" s="90"/>
      <c r="WCQ84" s="90"/>
      <c r="WCR84" s="90"/>
      <c r="WCS84" s="90"/>
      <c r="WCT84" s="90"/>
      <c r="WCU84" s="90"/>
      <c r="WCV84" s="90"/>
      <c r="WCW84" s="90"/>
      <c r="WCX84" s="90"/>
      <c r="WCY84" s="90"/>
      <c r="WCZ84" s="90"/>
      <c r="WDA84" s="90"/>
      <c r="WDB84" s="90"/>
      <c r="WDC84" s="90"/>
      <c r="WDD84" s="90"/>
      <c r="WDE84" s="90"/>
      <c r="WDF84" s="90"/>
      <c r="WDG84" s="90"/>
      <c r="WDH84" s="90"/>
      <c r="WDI84" s="90"/>
      <c r="WDJ84" s="90"/>
      <c r="WDK84" s="90"/>
      <c r="WDL84" s="90"/>
      <c r="WDM84" s="90"/>
      <c r="WDN84" s="90"/>
      <c r="WDO84" s="90"/>
      <c r="WDP84" s="90"/>
      <c r="WDQ84" s="90"/>
      <c r="WDR84" s="90"/>
      <c r="WDS84" s="90"/>
      <c r="WDT84" s="90"/>
      <c r="WDU84" s="90"/>
      <c r="WDV84" s="90"/>
      <c r="WDW84" s="90"/>
      <c r="WDX84" s="90"/>
      <c r="WDY84" s="90"/>
      <c r="WDZ84" s="90"/>
      <c r="WEA84" s="90"/>
      <c r="WEB84" s="90"/>
      <c r="WEC84" s="90"/>
      <c r="WED84" s="90"/>
      <c r="WEE84" s="90"/>
      <c r="WEF84" s="90"/>
      <c r="WEG84" s="90"/>
      <c r="WEH84" s="90"/>
      <c r="WEI84" s="90"/>
      <c r="WEJ84" s="90"/>
      <c r="WEK84" s="90"/>
      <c r="WEL84" s="90"/>
      <c r="WEM84" s="90"/>
      <c r="WEN84" s="90"/>
      <c r="WEO84" s="90"/>
      <c r="WEP84" s="90"/>
      <c r="WEQ84" s="90"/>
      <c r="WER84" s="90"/>
      <c r="WES84" s="90"/>
      <c r="WET84" s="90"/>
      <c r="WEU84" s="90"/>
      <c r="WEV84" s="90"/>
      <c r="WEW84" s="90"/>
      <c r="WEX84" s="90"/>
      <c r="WEY84" s="90"/>
      <c r="WEZ84" s="90"/>
      <c r="WFA84" s="90"/>
      <c r="WFB84" s="90"/>
      <c r="WFC84" s="90"/>
      <c r="WFD84" s="90"/>
      <c r="WFE84" s="90"/>
      <c r="WFF84" s="90"/>
      <c r="WFG84" s="90"/>
      <c r="WFH84" s="90"/>
      <c r="WFI84" s="90"/>
      <c r="WFJ84" s="90"/>
      <c r="WFK84" s="90"/>
      <c r="WFL84" s="90"/>
      <c r="WFM84" s="90"/>
      <c r="WFN84" s="90"/>
      <c r="WFO84" s="90"/>
      <c r="WFP84" s="90"/>
      <c r="WFQ84" s="90"/>
      <c r="WFR84" s="90"/>
      <c r="WFS84" s="90"/>
      <c r="WFT84" s="90"/>
      <c r="WFU84" s="90"/>
      <c r="WFV84" s="90"/>
      <c r="WFW84" s="90"/>
      <c r="WFX84" s="90"/>
      <c r="WFY84" s="90"/>
      <c r="WFZ84" s="90"/>
      <c r="WGA84" s="90"/>
      <c r="WGB84" s="90"/>
      <c r="WGC84" s="90"/>
      <c r="WGD84" s="90"/>
      <c r="WGE84" s="90"/>
      <c r="WGF84" s="90"/>
      <c r="WGG84" s="90"/>
      <c r="WGH84" s="90"/>
      <c r="WGI84" s="90"/>
      <c r="WGJ84" s="90"/>
      <c r="WGK84" s="90"/>
      <c r="WGL84" s="90"/>
      <c r="WGM84" s="90"/>
      <c r="WGN84" s="90"/>
      <c r="WGO84" s="90"/>
      <c r="WGP84" s="90"/>
      <c r="WGQ84" s="90"/>
      <c r="WGR84" s="90"/>
      <c r="WGS84" s="90"/>
      <c r="WGT84" s="90"/>
      <c r="WGU84" s="90"/>
      <c r="WGV84" s="90"/>
      <c r="WGW84" s="90"/>
      <c r="WGX84" s="90"/>
      <c r="WGY84" s="90"/>
      <c r="WGZ84" s="90"/>
      <c r="WHA84" s="90"/>
      <c r="WHB84" s="90"/>
      <c r="WHC84" s="90"/>
      <c r="WHD84" s="90"/>
      <c r="WHE84" s="90"/>
      <c r="WHF84" s="90"/>
      <c r="WHG84" s="90"/>
      <c r="WHH84" s="90"/>
      <c r="WHI84" s="90"/>
      <c r="WHJ84" s="90"/>
      <c r="WHK84" s="90"/>
      <c r="WHL84" s="90"/>
      <c r="WHM84" s="90"/>
      <c r="WHN84" s="90"/>
      <c r="WHO84" s="90"/>
      <c r="WHP84" s="90"/>
      <c r="WHQ84" s="90"/>
      <c r="WHR84" s="90"/>
      <c r="WHS84" s="90"/>
      <c r="WHT84" s="90"/>
      <c r="WHU84" s="90"/>
      <c r="WHV84" s="90"/>
      <c r="WHW84" s="90"/>
      <c r="WHX84" s="90"/>
      <c r="WHY84" s="90"/>
      <c r="WHZ84" s="90"/>
      <c r="WIA84" s="90"/>
      <c r="WIB84" s="90"/>
      <c r="WIC84" s="90"/>
      <c r="WID84" s="90"/>
      <c r="WIE84" s="90"/>
      <c r="WIF84" s="90"/>
      <c r="WIG84" s="90"/>
      <c r="WIH84" s="90"/>
      <c r="WII84" s="90"/>
      <c r="WIJ84" s="90"/>
      <c r="WIK84" s="90"/>
      <c r="WIL84" s="90"/>
      <c r="WIM84" s="90"/>
      <c r="WIN84" s="90"/>
      <c r="WIO84" s="90"/>
      <c r="WIP84" s="90"/>
      <c r="WIQ84" s="90"/>
      <c r="WIR84" s="90"/>
      <c r="WIS84" s="90"/>
      <c r="WIT84" s="90"/>
      <c r="WIU84" s="90"/>
      <c r="WIV84" s="90"/>
      <c r="WIW84" s="90"/>
      <c r="WIX84" s="90"/>
      <c r="WIY84" s="90"/>
      <c r="WIZ84" s="90"/>
      <c r="WJA84" s="90"/>
      <c r="WJB84" s="90"/>
      <c r="WJC84" s="90"/>
      <c r="WJD84" s="90"/>
      <c r="WJE84" s="90"/>
      <c r="WJF84" s="90"/>
      <c r="WJG84" s="90"/>
      <c r="WJH84" s="90"/>
      <c r="WJI84" s="90"/>
      <c r="WJJ84" s="90"/>
      <c r="WJK84" s="90"/>
      <c r="WJL84" s="90"/>
      <c r="WJM84" s="90"/>
      <c r="WJN84" s="90"/>
      <c r="WJO84" s="90"/>
      <c r="WJP84" s="90"/>
      <c r="WJQ84" s="90"/>
      <c r="WJR84" s="90"/>
      <c r="WJS84" s="90"/>
      <c r="WJT84" s="90"/>
      <c r="WJU84" s="90"/>
      <c r="WJV84" s="90"/>
      <c r="WJW84" s="90"/>
      <c r="WJX84" s="90"/>
      <c r="WJY84" s="90"/>
      <c r="WJZ84" s="90"/>
      <c r="WKA84" s="90"/>
      <c r="WKB84" s="90"/>
      <c r="WKC84" s="90"/>
      <c r="WKD84" s="90"/>
      <c r="WKE84" s="90"/>
      <c r="WKF84" s="90"/>
      <c r="WKG84" s="90"/>
      <c r="WKH84" s="90"/>
      <c r="WKI84" s="90"/>
      <c r="WKJ84" s="90"/>
      <c r="WKK84" s="90"/>
      <c r="WKL84" s="90"/>
      <c r="WKM84" s="90"/>
      <c r="WKN84" s="90"/>
      <c r="WKO84" s="90"/>
      <c r="WKP84" s="90"/>
      <c r="WKQ84" s="90"/>
      <c r="WKR84" s="90"/>
      <c r="WKS84" s="90"/>
      <c r="WKT84" s="90"/>
      <c r="WKU84" s="90"/>
      <c r="WKV84" s="90"/>
      <c r="WKW84" s="90"/>
      <c r="WKX84" s="90"/>
      <c r="WKY84" s="90"/>
      <c r="WKZ84" s="90"/>
      <c r="WLA84" s="90"/>
      <c r="WLB84" s="90"/>
      <c r="WLC84" s="90"/>
      <c r="WLD84" s="90"/>
      <c r="WLE84" s="90"/>
      <c r="WLF84" s="90"/>
      <c r="WLG84" s="90"/>
      <c r="WLH84" s="90"/>
      <c r="WLI84" s="90"/>
      <c r="WLJ84" s="90"/>
      <c r="WLK84" s="90"/>
      <c r="WLL84" s="90"/>
      <c r="WLM84" s="90"/>
      <c r="WLN84" s="90"/>
      <c r="WLO84" s="90"/>
      <c r="WLP84" s="90"/>
      <c r="WLQ84" s="90"/>
      <c r="WLR84" s="90"/>
      <c r="WLS84" s="90"/>
      <c r="WLT84" s="90"/>
      <c r="WLU84" s="90"/>
      <c r="WLV84" s="90"/>
      <c r="WLW84" s="90"/>
      <c r="WLX84" s="90"/>
      <c r="WLY84" s="90"/>
      <c r="WLZ84" s="90"/>
      <c r="WMA84" s="90"/>
      <c r="WMB84" s="90"/>
      <c r="WMC84" s="90"/>
      <c r="WMD84" s="90"/>
      <c r="WME84" s="90"/>
      <c r="WMF84" s="90"/>
      <c r="WMG84" s="90"/>
      <c r="WMH84" s="90"/>
      <c r="WMI84" s="90"/>
      <c r="WMJ84" s="90"/>
      <c r="WMK84" s="90"/>
      <c r="WML84" s="90"/>
      <c r="WMM84" s="90"/>
      <c r="WMN84" s="90"/>
      <c r="WMO84" s="90"/>
      <c r="WMP84" s="90"/>
      <c r="WMQ84" s="90"/>
      <c r="WMR84" s="90"/>
      <c r="WMS84" s="90"/>
      <c r="WMT84" s="90"/>
      <c r="WMU84" s="90"/>
      <c r="WMV84" s="90"/>
      <c r="WMW84" s="90"/>
      <c r="WMX84" s="90"/>
      <c r="WMY84" s="90"/>
      <c r="WMZ84" s="90"/>
      <c r="WNA84" s="90"/>
      <c r="WNB84" s="90"/>
      <c r="WNC84" s="90"/>
      <c r="WND84" s="90"/>
      <c r="WNE84" s="90"/>
      <c r="WNF84" s="90"/>
      <c r="WNG84" s="90"/>
      <c r="WNH84" s="90"/>
      <c r="WNI84" s="90"/>
      <c r="WNJ84" s="90"/>
      <c r="WNK84" s="90"/>
      <c r="WNL84" s="90"/>
      <c r="WNM84" s="90"/>
      <c r="WNN84" s="90"/>
      <c r="WNO84" s="90"/>
      <c r="WNP84" s="90"/>
      <c r="WNQ84" s="90"/>
      <c r="WNR84" s="90"/>
      <c r="WNS84" s="90"/>
      <c r="WNT84" s="90"/>
      <c r="WNU84" s="90"/>
      <c r="WNV84" s="90"/>
      <c r="WNW84" s="90"/>
      <c r="WNX84" s="90"/>
      <c r="WNY84" s="90"/>
      <c r="WNZ84" s="90"/>
      <c r="WOA84" s="90"/>
      <c r="WOB84" s="90"/>
      <c r="WOC84" s="90"/>
      <c r="WOD84" s="90"/>
      <c r="WOE84" s="90"/>
      <c r="WOF84" s="90"/>
      <c r="WOG84" s="90"/>
      <c r="WOH84" s="90"/>
      <c r="WOI84" s="90"/>
      <c r="WOJ84" s="90"/>
      <c r="WOK84" s="90"/>
      <c r="WOL84" s="90"/>
      <c r="WOM84" s="90"/>
      <c r="WON84" s="90"/>
      <c r="WOO84" s="90"/>
      <c r="WOP84" s="90"/>
      <c r="WOQ84" s="90"/>
      <c r="WOR84" s="90"/>
      <c r="WOS84" s="90"/>
      <c r="WOT84" s="90"/>
      <c r="WOU84" s="90"/>
      <c r="WOV84" s="90"/>
      <c r="WOW84" s="90"/>
      <c r="WOX84" s="90"/>
      <c r="WOY84" s="90"/>
      <c r="WOZ84" s="90"/>
      <c r="WPA84" s="90"/>
      <c r="WPB84" s="90"/>
      <c r="WPC84" s="90"/>
      <c r="WPD84" s="90"/>
      <c r="WPE84" s="90"/>
      <c r="WPF84" s="90"/>
      <c r="WPG84" s="90"/>
      <c r="WPH84" s="90"/>
      <c r="WPI84" s="90"/>
      <c r="WPJ84" s="90"/>
      <c r="WPK84" s="90"/>
      <c r="WPL84" s="90"/>
      <c r="WPM84" s="90"/>
      <c r="WPN84" s="90"/>
      <c r="WPO84" s="90"/>
      <c r="WPP84" s="90"/>
      <c r="WPQ84" s="90"/>
      <c r="WPR84" s="90"/>
      <c r="WPS84" s="90"/>
      <c r="WPT84" s="90"/>
      <c r="WPU84" s="90"/>
      <c r="WPV84" s="90"/>
      <c r="WPW84" s="90"/>
      <c r="WPX84" s="90"/>
      <c r="WPY84" s="90"/>
      <c r="WPZ84" s="90"/>
      <c r="WQA84" s="90"/>
      <c r="WQB84" s="90"/>
      <c r="WQC84" s="90"/>
      <c r="WQD84" s="90"/>
      <c r="WQE84" s="90"/>
      <c r="WQF84" s="90"/>
      <c r="WQG84" s="90"/>
      <c r="WQH84" s="90"/>
      <c r="WQI84" s="90"/>
      <c r="WQJ84" s="90"/>
      <c r="WQK84" s="90"/>
      <c r="WQL84" s="90"/>
      <c r="WQM84" s="90"/>
      <c r="WQN84" s="90"/>
      <c r="WQO84" s="90"/>
      <c r="WQP84" s="90"/>
      <c r="WQQ84" s="90"/>
      <c r="WQR84" s="90"/>
      <c r="WQS84" s="90"/>
      <c r="WQT84" s="90"/>
      <c r="WQU84" s="90"/>
      <c r="WQV84" s="90"/>
      <c r="WQW84" s="90"/>
      <c r="WQX84" s="90"/>
      <c r="WQY84" s="90"/>
      <c r="WQZ84" s="90"/>
      <c r="WRA84" s="90"/>
      <c r="WRB84" s="90"/>
      <c r="WRC84" s="90"/>
      <c r="WRD84" s="90"/>
      <c r="WRE84" s="90"/>
      <c r="WRF84" s="90"/>
      <c r="WRG84" s="90"/>
      <c r="WRH84" s="90"/>
      <c r="WRI84" s="90"/>
      <c r="WRJ84" s="90"/>
      <c r="WRK84" s="90"/>
      <c r="WRL84" s="90"/>
      <c r="WRM84" s="90"/>
      <c r="WRN84" s="90"/>
      <c r="WRO84" s="90"/>
      <c r="WRP84" s="90"/>
      <c r="WRQ84" s="90"/>
      <c r="WRR84" s="90"/>
      <c r="WRS84" s="90"/>
      <c r="WRT84" s="90"/>
      <c r="WRU84" s="90"/>
      <c r="WRV84" s="90"/>
      <c r="WRW84" s="90"/>
      <c r="WRX84" s="90"/>
      <c r="WRY84" s="90"/>
      <c r="WRZ84" s="90"/>
      <c r="WSA84" s="90"/>
      <c r="WSB84" s="90"/>
      <c r="WSC84" s="90"/>
      <c r="WSD84" s="90"/>
      <c r="WSE84" s="90"/>
      <c r="WSF84" s="90"/>
      <c r="WSG84" s="90"/>
      <c r="WSH84" s="90"/>
      <c r="WSI84" s="90"/>
      <c r="WSJ84" s="90"/>
      <c r="WSK84" s="90"/>
      <c r="WSL84" s="90"/>
      <c r="WSM84" s="90"/>
      <c r="WSN84" s="90"/>
      <c r="WSO84" s="90"/>
      <c r="WSP84" s="90"/>
      <c r="WSQ84" s="90"/>
      <c r="WSR84" s="90"/>
      <c r="WSS84" s="90"/>
      <c r="WST84" s="90"/>
      <c r="WSU84" s="90"/>
      <c r="WSV84" s="90"/>
      <c r="WSW84" s="90"/>
      <c r="WSX84" s="90"/>
      <c r="WSY84" s="90"/>
      <c r="WSZ84" s="90"/>
      <c r="WTA84" s="90"/>
      <c r="WTB84" s="90"/>
      <c r="WTC84" s="90"/>
      <c r="WTD84" s="90"/>
      <c r="WTE84" s="90"/>
      <c r="WTF84" s="90"/>
      <c r="WTG84" s="90"/>
      <c r="WTH84" s="90"/>
      <c r="WTI84" s="90"/>
      <c r="WTJ84" s="90"/>
      <c r="WTK84" s="90"/>
      <c r="WTL84" s="90"/>
      <c r="WTM84" s="90"/>
      <c r="WTN84" s="90"/>
      <c r="WTO84" s="90"/>
      <c r="WTP84" s="90"/>
      <c r="WTQ84" s="90"/>
      <c r="WTR84" s="90"/>
      <c r="WTS84" s="90"/>
      <c r="WTT84" s="90"/>
      <c r="WTU84" s="90"/>
      <c r="WTV84" s="90"/>
      <c r="WTW84" s="90"/>
      <c r="WTX84" s="90"/>
      <c r="WTY84" s="90"/>
      <c r="WTZ84" s="90"/>
      <c r="WUA84" s="90"/>
      <c r="WUB84" s="90"/>
      <c r="WUC84" s="90"/>
      <c r="WUD84" s="90"/>
      <c r="WUE84" s="90"/>
      <c r="WUF84" s="90"/>
      <c r="WUG84" s="90"/>
      <c r="WUH84" s="90"/>
      <c r="WUI84" s="90"/>
      <c r="WUJ84" s="90"/>
      <c r="WUK84" s="90"/>
      <c r="WUL84" s="90"/>
      <c r="WUM84" s="90"/>
      <c r="WUN84" s="90"/>
      <c r="WUO84" s="90"/>
      <c r="WUP84" s="90"/>
      <c r="WUQ84" s="90"/>
      <c r="WUR84" s="90"/>
      <c r="WUS84" s="90"/>
      <c r="WUT84" s="90"/>
      <c r="WUU84" s="90"/>
      <c r="WUV84" s="90"/>
      <c r="WUW84" s="90"/>
      <c r="WUX84" s="90"/>
      <c r="WUY84" s="90"/>
      <c r="WUZ84" s="90"/>
      <c r="WVA84" s="90"/>
      <c r="WVB84" s="90"/>
      <c r="WVC84" s="90"/>
      <c r="WVD84" s="90"/>
      <c r="WVE84" s="90"/>
      <c r="WVF84" s="90"/>
      <c r="WVG84" s="90"/>
      <c r="WVH84" s="90"/>
      <c r="WVI84" s="90"/>
      <c r="WVJ84" s="90"/>
      <c r="WVK84" s="90"/>
      <c r="WVL84" s="90"/>
      <c r="WVM84" s="90"/>
      <c r="WVN84" s="90"/>
      <c r="WVO84" s="90"/>
      <c r="WVP84" s="90"/>
      <c r="WVQ84" s="90"/>
      <c r="WVR84" s="90"/>
      <c r="WVS84" s="90"/>
      <c r="WVT84" s="90"/>
      <c r="WVU84" s="90"/>
      <c r="WVV84" s="90"/>
      <c r="WVW84" s="90"/>
      <c r="WVX84" s="90"/>
      <c r="WVY84" s="90"/>
      <c r="WVZ84" s="90"/>
      <c r="WWA84" s="90"/>
      <c r="WWB84" s="90"/>
      <c r="WWC84" s="90"/>
      <c r="WWD84" s="90"/>
      <c r="WWE84" s="90"/>
      <c r="WWF84" s="90"/>
      <c r="WWG84" s="90"/>
      <c r="WWH84" s="90"/>
      <c r="WWI84" s="90"/>
      <c r="WWJ84" s="90"/>
      <c r="WWK84" s="90"/>
      <c r="WWL84" s="90"/>
      <c r="WWM84" s="90"/>
      <c r="WWN84" s="90"/>
      <c r="WWO84" s="90"/>
      <c r="WWP84" s="90"/>
      <c r="WWQ84" s="90"/>
      <c r="WWR84" s="90"/>
      <c r="WWS84" s="90"/>
      <c r="WWT84" s="90"/>
      <c r="WWU84" s="90"/>
      <c r="WWV84" s="90"/>
      <c r="WWW84" s="90"/>
      <c r="WWX84" s="90"/>
      <c r="WWY84" s="90"/>
      <c r="WWZ84" s="90"/>
      <c r="WXA84" s="90"/>
      <c r="WXB84" s="90"/>
      <c r="WXC84" s="90"/>
      <c r="WXD84" s="90"/>
      <c r="WXE84" s="90"/>
      <c r="WXF84" s="90"/>
      <c r="WXG84" s="90"/>
      <c r="WXH84" s="90"/>
      <c r="WXI84" s="90"/>
      <c r="WXJ84" s="90"/>
      <c r="WXK84" s="90"/>
      <c r="WXL84" s="90"/>
      <c r="WXM84" s="90"/>
      <c r="WXN84" s="90"/>
      <c r="WXO84" s="90"/>
      <c r="WXP84" s="90"/>
      <c r="WXQ84" s="90"/>
      <c r="WXR84" s="90"/>
      <c r="WXS84" s="90"/>
      <c r="WXT84" s="90"/>
      <c r="WXU84" s="90"/>
      <c r="WXV84" s="90"/>
      <c r="WXW84" s="90"/>
      <c r="WXX84" s="90"/>
      <c r="WXY84" s="90"/>
      <c r="WXZ84" s="90"/>
      <c r="WYA84" s="90"/>
      <c r="WYB84" s="90"/>
      <c r="WYC84" s="90"/>
      <c r="WYD84" s="90"/>
      <c r="WYE84" s="90"/>
      <c r="WYF84" s="90"/>
      <c r="WYG84" s="90"/>
      <c r="WYH84" s="90"/>
      <c r="WYI84" s="90"/>
      <c r="WYJ84" s="90"/>
      <c r="WYK84" s="90"/>
      <c r="WYL84" s="90"/>
      <c r="WYM84" s="90"/>
      <c r="WYN84" s="90"/>
      <c r="WYO84" s="90"/>
      <c r="WYP84" s="90"/>
      <c r="WYQ84" s="90"/>
      <c r="WYR84" s="90"/>
      <c r="WYS84" s="90"/>
      <c r="WYT84" s="90"/>
      <c r="WYU84" s="90"/>
      <c r="WYV84" s="90"/>
      <c r="WYW84" s="90"/>
      <c r="WYX84" s="90"/>
      <c r="WYY84" s="90"/>
      <c r="WYZ84" s="90"/>
      <c r="WZA84" s="90"/>
      <c r="WZB84" s="90"/>
      <c r="WZC84" s="90"/>
      <c r="WZD84" s="90"/>
      <c r="WZE84" s="90"/>
      <c r="WZF84" s="90"/>
      <c r="WZG84" s="90"/>
      <c r="WZH84" s="90"/>
      <c r="WZI84" s="90"/>
      <c r="WZJ84" s="90"/>
      <c r="WZK84" s="90"/>
      <c r="WZL84" s="90"/>
      <c r="WZM84" s="90"/>
      <c r="WZN84" s="90"/>
      <c r="WZO84" s="90"/>
      <c r="WZP84" s="90"/>
      <c r="WZQ84" s="90"/>
      <c r="WZR84" s="90"/>
      <c r="WZS84" s="90"/>
      <c r="WZT84" s="90"/>
      <c r="WZU84" s="90"/>
      <c r="WZV84" s="90"/>
      <c r="WZW84" s="90"/>
      <c r="WZX84" s="90"/>
      <c r="WZY84" s="90"/>
      <c r="WZZ84" s="90"/>
      <c r="XAA84" s="90"/>
      <c r="XAB84" s="90"/>
      <c r="XAC84" s="90"/>
      <c r="XAD84" s="90"/>
      <c r="XAE84" s="90"/>
      <c r="XAF84" s="90"/>
      <c r="XAG84" s="90"/>
      <c r="XAH84" s="90"/>
      <c r="XAI84" s="90"/>
      <c r="XAJ84" s="90"/>
      <c r="XAK84" s="90"/>
      <c r="XAL84" s="90"/>
      <c r="XAM84" s="90"/>
      <c r="XAN84" s="90"/>
      <c r="XAO84" s="90"/>
      <c r="XAP84" s="90"/>
      <c r="XAQ84" s="90"/>
      <c r="XAR84" s="90"/>
      <c r="XAS84" s="90"/>
      <c r="XAT84" s="90"/>
      <c r="XAU84" s="90"/>
      <c r="XAV84" s="90"/>
      <c r="XAW84" s="90"/>
      <c r="XAX84" s="90"/>
      <c r="XAY84" s="90"/>
      <c r="XAZ84" s="90"/>
      <c r="XBA84" s="90"/>
      <c r="XBB84" s="90"/>
      <c r="XBC84" s="90"/>
      <c r="XBD84" s="90"/>
      <c r="XBE84" s="90"/>
      <c r="XBF84" s="90"/>
      <c r="XBG84" s="90"/>
      <c r="XBH84" s="90"/>
      <c r="XBI84" s="90"/>
      <c r="XBJ84" s="90"/>
      <c r="XBK84" s="90"/>
      <c r="XBL84" s="90"/>
      <c r="XBM84" s="90"/>
      <c r="XBN84" s="90"/>
      <c r="XBO84" s="90"/>
      <c r="XBP84" s="90"/>
      <c r="XBQ84" s="90"/>
      <c r="XBR84" s="90"/>
      <c r="XBS84" s="90"/>
      <c r="XBT84" s="90"/>
      <c r="XBU84" s="90"/>
      <c r="XBV84" s="90"/>
      <c r="XBW84" s="90"/>
      <c r="XBX84" s="90"/>
      <c r="XBY84" s="90"/>
      <c r="XBZ84" s="90"/>
      <c r="XCA84" s="90"/>
      <c r="XCB84" s="90"/>
      <c r="XCC84" s="90"/>
      <c r="XCD84" s="90"/>
      <c r="XCE84" s="90"/>
      <c r="XCF84" s="90"/>
      <c r="XCG84" s="90"/>
      <c r="XCH84" s="90"/>
      <c r="XCI84" s="90"/>
      <c r="XCJ84" s="90"/>
      <c r="XCK84" s="90"/>
      <c r="XCL84" s="90"/>
      <c r="XCM84" s="90"/>
      <c r="XCN84" s="90"/>
      <c r="XCO84" s="90"/>
      <c r="XCP84" s="90"/>
      <c r="XCQ84" s="90"/>
      <c r="XCR84" s="90"/>
      <c r="XCS84" s="90"/>
      <c r="XCT84" s="90"/>
      <c r="XCU84" s="90"/>
      <c r="XCV84" s="90"/>
      <c r="XCW84" s="90"/>
      <c r="XCX84" s="90"/>
      <c r="XCY84" s="90"/>
      <c r="XCZ84" s="90"/>
      <c r="XDA84" s="90"/>
      <c r="XDB84" s="90"/>
      <c r="XDC84" s="90"/>
      <c r="XDD84" s="90"/>
      <c r="XDE84" s="90"/>
      <c r="XDF84" s="90"/>
      <c r="XDG84" s="90"/>
      <c r="XDH84" s="90"/>
      <c r="XDI84" s="90"/>
      <c r="XDJ84" s="90"/>
      <c r="XDK84" s="90"/>
      <c r="XDL84" s="90"/>
      <c r="XDM84" s="90"/>
      <c r="XDN84" s="90"/>
      <c r="XDO84" s="90"/>
      <c r="XDP84" s="90"/>
      <c r="XDQ84" s="90"/>
      <c r="XDR84" s="90"/>
      <c r="XDS84" s="90"/>
      <c r="XDT84" s="90"/>
      <c r="XDU84" s="90"/>
      <c r="XDV84" s="90"/>
      <c r="XDW84" s="90"/>
      <c r="XDX84" s="90"/>
      <c r="XDY84" s="90"/>
      <c r="XDZ84" s="90"/>
      <c r="XEA84" s="90"/>
      <c r="XEB84" s="90"/>
      <c r="XEC84" s="90"/>
      <c r="XED84" s="90"/>
      <c r="XEE84" s="90"/>
      <c r="XEF84" s="90"/>
      <c r="XEG84" s="90"/>
      <c r="XEH84" s="90"/>
      <c r="XEI84" s="90"/>
      <c r="XEJ84" s="90"/>
      <c r="XEK84" s="90"/>
      <c r="XEL84" s="90"/>
      <c r="XEM84" s="90"/>
      <c r="XEN84" s="90"/>
      <c r="XEO84" s="90"/>
      <c r="XEP84" s="90"/>
      <c r="XEQ84" s="90"/>
      <c r="XER84" s="90"/>
      <c r="XES84" s="90"/>
      <c r="XET84" s="90"/>
      <c r="XEU84" s="90"/>
      <c r="XEV84" s="90"/>
      <c r="XEW84" s="90"/>
      <c r="XEX84" s="90"/>
      <c r="XEY84" s="90"/>
      <c r="XEZ84" s="90"/>
      <c r="XFA84" s="90"/>
      <c r="XFB84" s="90"/>
      <c r="XFC84" s="90"/>
      <c r="XFD84" s="90"/>
    </row>
    <row r="85" s="181" customFormat="1" ht="48" customHeight="1" spans="1:16384">
      <c r="A85" s="133"/>
      <c r="B85" s="133"/>
      <c r="C85" s="190"/>
      <c r="D85" s="186"/>
      <c r="E85" s="174" t="s">
        <v>141</v>
      </c>
      <c r="F85" s="174"/>
      <c r="G85" s="174"/>
      <c r="H85" s="174"/>
      <c r="I85" s="280"/>
      <c r="J85" s="296"/>
      <c r="K85" s="90"/>
      <c r="L85" s="90"/>
      <c r="M85" s="90"/>
      <c r="N85" s="90"/>
      <c r="O85" s="90"/>
      <c r="P85" s="90"/>
      <c r="Q85" s="90"/>
      <c r="R85" s="90"/>
      <c r="S85" s="90"/>
      <c r="T85" s="90"/>
      <c r="U85" s="90"/>
      <c r="V85" s="90"/>
      <c r="W85" s="90"/>
      <c r="X85" s="90"/>
      <c r="Y85" s="90"/>
      <c r="Z85" s="90"/>
      <c r="AA85" s="90"/>
      <c r="AB85" s="90"/>
      <c r="AC85" s="90"/>
      <c r="AD85" s="90"/>
      <c r="AE85" s="90"/>
      <c r="AF85" s="90"/>
      <c r="AG85" s="90"/>
      <c r="AH85" s="90"/>
      <c r="AI85" s="90"/>
      <c r="AJ85" s="90"/>
      <c r="AK85" s="90"/>
      <c r="AL85" s="90"/>
      <c r="AM85" s="90"/>
      <c r="AN85" s="90"/>
      <c r="AO85" s="90"/>
      <c r="AP85" s="90"/>
      <c r="AQ85" s="90"/>
      <c r="AR85" s="90"/>
      <c r="AS85" s="90"/>
      <c r="AT85" s="90"/>
      <c r="AU85" s="90"/>
      <c r="AV85" s="90"/>
      <c r="AW85" s="90"/>
      <c r="AX85" s="90"/>
      <c r="AY85" s="90"/>
      <c r="AZ85" s="90"/>
      <c r="BA85" s="90"/>
      <c r="BB85" s="90"/>
      <c r="BC85" s="90"/>
      <c r="BD85" s="90"/>
      <c r="BE85" s="90"/>
      <c r="BF85" s="90"/>
      <c r="BG85" s="90"/>
      <c r="BH85" s="90"/>
      <c r="BI85" s="90"/>
      <c r="BJ85" s="90"/>
      <c r="BK85" s="90"/>
      <c r="BL85" s="90"/>
      <c r="BM85" s="90"/>
      <c r="BN85" s="90"/>
      <c r="BO85" s="90"/>
      <c r="BP85" s="90"/>
      <c r="BQ85" s="90"/>
      <c r="BR85" s="90"/>
      <c r="BS85" s="90"/>
      <c r="BT85" s="90"/>
      <c r="BU85" s="90"/>
      <c r="BV85" s="90"/>
      <c r="BW85" s="90"/>
      <c r="BX85" s="90"/>
      <c r="BY85" s="90"/>
      <c r="BZ85" s="90"/>
      <c r="CA85" s="90"/>
      <c r="CB85" s="90"/>
      <c r="CC85" s="90"/>
      <c r="CD85" s="90"/>
      <c r="CE85" s="90"/>
      <c r="CF85" s="90"/>
      <c r="CG85" s="90"/>
      <c r="CH85" s="90"/>
      <c r="CI85" s="90"/>
      <c r="CJ85" s="90"/>
      <c r="CK85" s="90"/>
      <c r="CL85" s="90"/>
      <c r="CM85" s="90"/>
      <c r="CN85" s="90"/>
      <c r="CO85" s="90"/>
      <c r="CP85" s="90"/>
      <c r="CQ85" s="90"/>
      <c r="CR85" s="90"/>
      <c r="CS85" s="90"/>
      <c r="CT85" s="90"/>
      <c r="CU85" s="90"/>
      <c r="CV85" s="90"/>
      <c r="CW85" s="90"/>
      <c r="CX85" s="90"/>
      <c r="CY85" s="90"/>
      <c r="CZ85" s="90"/>
      <c r="DA85" s="90"/>
      <c r="DB85" s="90"/>
      <c r="DC85" s="90"/>
      <c r="DD85" s="90"/>
      <c r="DE85" s="90"/>
      <c r="DF85" s="90"/>
      <c r="DG85" s="90"/>
      <c r="DH85" s="90"/>
      <c r="DI85" s="90"/>
      <c r="DJ85" s="90"/>
      <c r="DK85" s="90"/>
      <c r="DL85" s="90"/>
      <c r="DM85" s="90"/>
      <c r="DN85" s="90"/>
      <c r="DO85" s="90"/>
      <c r="DP85" s="90"/>
      <c r="DQ85" s="90"/>
      <c r="DR85" s="90"/>
      <c r="DS85" s="90"/>
      <c r="DT85" s="90"/>
      <c r="DU85" s="90"/>
      <c r="DV85" s="90"/>
      <c r="DW85" s="90"/>
      <c r="DX85" s="90"/>
      <c r="DY85" s="90"/>
      <c r="DZ85" s="90"/>
      <c r="EA85" s="90"/>
      <c r="EB85" s="90"/>
      <c r="EC85" s="90"/>
      <c r="ED85" s="90"/>
      <c r="EE85" s="90"/>
      <c r="EF85" s="90"/>
      <c r="EG85" s="90"/>
      <c r="EH85" s="90"/>
      <c r="EI85" s="90"/>
      <c r="EJ85" s="90"/>
      <c r="EK85" s="90"/>
      <c r="EL85" s="90"/>
      <c r="EM85" s="90"/>
      <c r="EN85" s="90"/>
      <c r="EO85" s="90"/>
      <c r="EP85" s="90"/>
      <c r="EQ85" s="90"/>
      <c r="ER85" s="90"/>
      <c r="ES85" s="90"/>
      <c r="ET85" s="90"/>
      <c r="EU85" s="90"/>
      <c r="EV85" s="90"/>
      <c r="EW85" s="90"/>
      <c r="EX85" s="90"/>
      <c r="EY85" s="90"/>
      <c r="EZ85" s="90"/>
      <c r="FA85" s="90"/>
      <c r="FB85" s="90"/>
      <c r="FC85" s="90"/>
      <c r="FD85" s="90"/>
      <c r="FE85" s="90"/>
      <c r="FF85" s="90"/>
      <c r="FG85" s="90"/>
      <c r="FH85" s="90"/>
      <c r="FI85" s="90"/>
      <c r="FJ85" s="90"/>
      <c r="FK85" s="90"/>
      <c r="FL85" s="90"/>
      <c r="FM85" s="90"/>
      <c r="FN85" s="90"/>
      <c r="FO85" s="90"/>
      <c r="FP85" s="90"/>
      <c r="FQ85" s="90"/>
      <c r="FR85" s="90"/>
      <c r="FS85" s="90"/>
      <c r="FT85" s="90"/>
      <c r="FU85" s="90"/>
      <c r="FV85" s="90"/>
      <c r="FW85" s="90"/>
      <c r="FX85" s="90"/>
      <c r="FY85" s="90"/>
      <c r="FZ85" s="90"/>
      <c r="GA85" s="90"/>
      <c r="GB85" s="90"/>
      <c r="GC85" s="90"/>
      <c r="GD85" s="90"/>
      <c r="GE85" s="90"/>
      <c r="GF85" s="90"/>
      <c r="GG85" s="90"/>
      <c r="GH85" s="90"/>
      <c r="GI85" s="90"/>
      <c r="GJ85" s="90"/>
      <c r="GK85" s="90"/>
      <c r="GL85" s="90"/>
      <c r="GM85" s="90"/>
      <c r="GN85" s="90"/>
      <c r="GO85" s="90"/>
      <c r="GP85" s="90"/>
      <c r="GQ85" s="90"/>
      <c r="GR85" s="90"/>
      <c r="GS85" s="90"/>
      <c r="GT85" s="90"/>
      <c r="GU85" s="90"/>
      <c r="GV85" s="90"/>
      <c r="GW85" s="90"/>
      <c r="GX85" s="90"/>
      <c r="GY85" s="90"/>
      <c r="GZ85" s="90"/>
      <c r="HA85" s="90"/>
      <c r="HB85" s="90"/>
      <c r="HC85" s="90"/>
      <c r="HD85" s="90"/>
      <c r="HE85" s="90"/>
      <c r="HF85" s="90"/>
      <c r="HG85" s="90"/>
      <c r="HH85" s="90"/>
      <c r="HI85" s="90"/>
      <c r="HJ85" s="90"/>
      <c r="HK85" s="90"/>
      <c r="HL85" s="90"/>
      <c r="HM85" s="90"/>
      <c r="HN85" s="90"/>
      <c r="HO85" s="90"/>
      <c r="HP85" s="90"/>
      <c r="HQ85" s="90"/>
      <c r="HR85" s="90"/>
      <c r="HS85" s="90"/>
      <c r="HT85" s="90"/>
      <c r="HU85" s="90"/>
      <c r="HV85" s="90"/>
      <c r="HW85" s="90"/>
      <c r="HX85" s="90"/>
      <c r="HY85" s="90"/>
      <c r="HZ85" s="90"/>
      <c r="IA85" s="90"/>
      <c r="IB85" s="90"/>
      <c r="IC85" s="90"/>
      <c r="ID85" s="90"/>
      <c r="IE85" s="90"/>
      <c r="IF85" s="90"/>
      <c r="IG85" s="90"/>
      <c r="IH85" s="90"/>
      <c r="II85" s="90"/>
      <c r="IJ85" s="90"/>
      <c r="IK85" s="90"/>
      <c r="IL85" s="90"/>
      <c r="IM85" s="90"/>
      <c r="IN85" s="90"/>
      <c r="IO85" s="90"/>
      <c r="IP85" s="90"/>
      <c r="IQ85" s="90"/>
      <c r="IR85" s="90"/>
      <c r="IS85" s="90"/>
      <c r="IT85" s="90"/>
      <c r="IU85" s="90"/>
      <c r="IV85" s="90"/>
      <c r="IW85" s="90"/>
      <c r="IX85" s="90"/>
      <c r="IY85" s="90"/>
      <c r="IZ85" s="90"/>
      <c r="JA85" s="90"/>
      <c r="JB85" s="90"/>
      <c r="JC85" s="90"/>
      <c r="JD85" s="90"/>
      <c r="JE85" s="90"/>
      <c r="JF85" s="90"/>
      <c r="JG85" s="90"/>
      <c r="JH85" s="90"/>
      <c r="JI85" s="90"/>
      <c r="JJ85" s="90"/>
      <c r="JK85" s="90"/>
      <c r="JL85" s="90"/>
      <c r="JM85" s="90"/>
      <c r="JN85" s="90"/>
      <c r="JO85" s="90"/>
      <c r="JP85" s="90"/>
      <c r="JQ85" s="90"/>
      <c r="JR85" s="90"/>
      <c r="JS85" s="90"/>
      <c r="JT85" s="90"/>
      <c r="JU85" s="90"/>
      <c r="JV85" s="90"/>
      <c r="JW85" s="90"/>
      <c r="JX85" s="90"/>
      <c r="JY85" s="90"/>
      <c r="JZ85" s="90"/>
      <c r="KA85" s="90"/>
      <c r="KB85" s="90"/>
      <c r="KC85" s="90"/>
      <c r="KD85" s="90"/>
      <c r="KE85" s="90"/>
      <c r="KF85" s="90"/>
      <c r="KG85" s="90"/>
      <c r="KH85" s="90"/>
      <c r="KI85" s="90"/>
      <c r="KJ85" s="90"/>
      <c r="KK85" s="90"/>
      <c r="KL85" s="90"/>
      <c r="KM85" s="90"/>
      <c r="KN85" s="90"/>
      <c r="KO85" s="90"/>
      <c r="KP85" s="90"/>
      <c r="KQ85" s="90"/>
      <c r="KR85" s="90"/>
      <c r="KS85" s="90"/>
      <c r="KT85" s="90"/>
      <c r="KU85" s="90"/>
      <c r="KV85" s="90"/>
      <c r="KW85" s="90"/>
      <c r="KX85" s="90"/>
      <c r="KY85" s="90"/>
      <c r="KZ85" s="90"/>
      <c r="LA85" s="90"/>
      <c r="LB85" s="90"/>
      <c r="LC85" s="90"/>
      <c r="LD85" s="90"/>
      <c r="LE85" s="90"/>
      <c r="LF85" s="90"/>
      <c r="LG85" s="90"/>
      <c r="LH85" s="90"/>
      <c r="LI85" s="90"/>
      <c r="LJ85" s="90"/>
      <c r="LK85" s="90"/>
      <c r="LL85" s="90"/>
      <c r="LM85" s="90"/>
      <c r="LN85" s="90"/>
      <c r="LO85" s="90"/>
      <c r="LP85" s="90"/>
      <c r="LQ85" s="90"/>
      <c r="LR85" s="90"/>
      <c r="LS85" s="90"/>
      <c r="LT85" s="90"/>
      <c r="LU85" s="90"/>
      <c r="LV85" s="90"/>
      <c r="LW85" s="90"/>
      <c r="LX85" s="90"/>
      <c r="LY85" s="90"/>
      <c r="LZ85" s="90"/>
      <c r="MA85" s="90"/>
      <c r="MB85" s="90"/>
      <c r="MC85" s="90"/>
      <c r="MD85" s="90"/>
      <c r="ME85" s="90"/>
      <c r="MF85" s="90"/>
      <c r="MG85" s="90"/>
      <c r="MH85" s="90"/>
      <c r="MI85" s="90"/>
      <c r="MJ85" s="90"/>
      <c r="MK85" s="90"/>
      <c r="ML85" s="90"/>
      <c r="MM85" s="90"/>
      <c r="MN85" s="90"/>
      <c r="MO85" s="90"/>
      <c r="MP85" s="90"/>
      <c r="MQ85" s="90"/>
      <c r="MR85" s="90"/>
      <c r="MS85" s="90"/>
      <c r="MT85" s="90"/>
      <c r="MU85" s="90"/>
      <c r="MV85" s="90"/>
      <c r="MW85" s="90"/>
      <c r="MX85" s="90"/>
      <c r="MY85" s="90"/>
      <c r="MZ85" s="90"/>
      <c r="NA85" s="90"/>
      <c r="NB85" s="90"/>
      <c r="NC85" s="90"/>
      <c r="ND85" s="90"/>
      <c r="NE85" s="90"/>
      <c r="NF85" s="90"/>
      <c r="NG85" s="90"/>
      <c r="NH85" s="90"/>
      <c r="NI85" s="90"/>
      <c r="NJ85" s="90"/>
      <c r="NK85" s="90"/>
      <c r="NL85" s="90"/>
      <c r="NM85" s="90"/>
      <c r="NN85" s="90"/>
      <c r="NO85" s="90"/>
      <c r="NP85" s="90"/>
      <c r="NQ85" s="90"/>
      <c r="NR85" s="90"/>
      <c r="NS85" s="90"/>
      <c r="NT85" s="90"/>
      <c r="NU85" s="90"/>
      <c r="NV85" s="90"/>
      <c r="NW85" s="90"/>
      <c r="NX85" s="90"/>
      <c r="NY85" s="90"/>
      <c r="NZ85" s="90"/>
      <c r="OA85" s="90"/>
      <c r="OB85" s="90"/>
      <c r="OC85" s="90"/>
      <c r="OD85" s="90"/>
      <c r="OE85" s="90"/>
      <c r="OF85" s="90"/>
      <c r="OG85" s="90"/>
      <c r="OH85" s="90"/>
      <c r="OI85" s="90"/>
      <c r="OJ85" s="90"/>
      <c r="OK85" s="90"/>
      <c r="OL85" s="90"/>
      <c r="OM85" s="90"/>
      <c r="ON85" s="90"/>
      <c r="OO85" s="90"/>
      <c r="OP85" s="90"/>
      <c r="OQ85" s="90"/>
      <c r="OR85" s="90"/>
      <c r="OS85" s="90"/>
      <c r="OT85" s="90"/>
      <c r="OU85" s="90"/>
      <c r="OV85" s="90"/>
      <c r="OW85" s="90"/>
      <c r="OX85" s="90"/>
      <c r="OY85" s="90"/>
      <c r="OZ85" s="90"/>
      <c r="PA85" s="90"/>
      <c r="PB85" s="90"/>
      <c r="PC85" s="90"/>
      <c r="PD85" s="90"/>
      <c r="PE85" s="90"/>
      <c r="PF85" s="90"/>
      <c r="PG85" s="90"/>
      <c r="PH85" s="90"/>
      <c r="PI85" s="90"/>
      <c r="PJ85" s="90"/>
      <c r="PK85" s="90"/>
      <c r="PL85" s="90"/>
      <c r="PM85" s="90"/>
      <c r="PN85" s="90"/>
      <c r="PO85" s="90"/>
      <c r="PP85" s="90"/>
      <c r="PQ85" s="90"/>
      <c r="PR85" s="90"/>
      <c r="PS85" s="90"/>
      <c r="PT85" s="90"/>
      <c r="PU85" s="90"/>
      <c r="PV85" s="90"/>
      <c r="PW85" s="90"/>
      <c r="PX85" s="90"/>
      <c r="PY85" s="90"/>
      <c r="PZ85" s="90"/>
      <c r="QA85" s="90"/>
      <c r="QB85" s="90"/>
      <c r="QC85" s="90"/>
      <c r="QD85" s="90"/>
      <c r="QE85" s="90"/>
      <c r="QF85" s="90"/>
      <c r="QG85" s="90"/>
      <c r="QH85" s="90"/>
      <c r="QI85" s="90"/>
      <c r="QJ85" s="90"/>
      <c r="QK85" s="90"/>
      <c r="QL85" s="90"/>
      <c r="QM85" s="90"/>
      <c r="QN85" s="90"/>
      <c r="QO85" s="90"/>
      <c r="QP85" s="90"/>
      <c r="QQ85" s="90"/>
      <c r="QR85" s="90"/>
      <c r="QS85" s="90"/>
      <c r="QT85" s="90"/>
      <c r="QU85" s="90"/>
      <c r="QV85" s="90"/>
      <c r="QW85" s="90"/>
      <c r="QX85" s="90"/>
      <c r="QY85" s="90"/>
      <c r="QZ85" s="90"/>
      <c r="RA85" s="90"/>
      <c r="RB85" s="90"/>
      <c r="RC85" s="90"/>
      <c r="RD85" s="90"/>
      <c r="RE85" s="90"/>
      <c r="RF85" s="90"/>
      <c r="RG85" s="90"/>
      <c r="RH85" s="90"/>
      <c r="RI85" s="90"/>
      <c r="RJ85" s="90"/>
      <c r="RK85" s="90"/>
      <c r="RL85" s="90"/>
      <c r="RM85" s="90"/>
      <c r="RN85" s="90"/>
      <c r="RO85" s="90"/>
      <c r="RP85" s="90"/>
      <c r="RQ85" s="90"/>
      <c r="RR85" s="90"/>
      <c r="RS85" s="90"/>
      <c r="RT85" s="90"/>
      <c r="RU85" s="90"/>
      <c r="RV85" s="90"/>
      <c r="RW85" s="90"/>
      <c r="RX85" s="90"/>
      <c r="RY85" s="90"/>
      <c r="RZ85" s="90"/>
      <c r="SA85" s="90"/>
      <c r="SB85" s="90"/>
      <c r="SC85" s="90"/>
      <c r="SD85" s="90"/>
      <c r="SE85" s="90"/>
      <c r="SF85" s="90"/>
      <c r="SG85" s="90"/>
      <c r="SH85" s="90"/>
      <c r="SI85" s="90"/>
      <c r="SJ85" s="90"/>
      <c r="SK85" s="90"/>
      <c r="SL85" s="90"/>
      <c r="SM85" s="90"/>
      <c r="SN85" s="90"/>
      <c r="SO85" s="90"/>
      <c r="SP85" s="90"/>
      <c r="SQ85" s="90"/>
      <c r="SR85" s="90"/>
      <c r="SS85" s="90"/>
      <c r="ST85" s="90"/>
      <c r="SU85" s="90"/>
      <c r="SV85" s="90"/>
      <c r="SW85" s="90"/>
      <c r="SX85" s="90"/>
      <c r="SY85" s="90"/>
      <c r="SZ85" s="90"/>
      <c r="TA85" s="90"/>
      <c r="TB85" s="90"/>
      <c r="TC85" s="90"/>
      <c r="TD85" s="90"/>
      <c r="TE85" s="90"/>
      <c r="TF85" s="90"/>
      <c r="TG85" s="90"/>
      <c r="TH85" s="90"/>
      <c r="TI85" s="90"/>
      <c r="TJ85" s="90"/>
      <c r="TK85" s="90"/>
      <c r="TL85" s="90"/>
      <c r="TM85" s="90"/>
      <c r="TN85" s="90"/>
      <c r="TO85" s="90"/>
      <c r="TP85" s="90"/>
      <c r="TQ85" s="90"/>
      <c r="TR85" s="90"/>
      <c r="TS85" s="90"/>
      <c r="TT85" s="90"/>
      <c r="TU85" s="90"/>
      <c r="TV85" s="90"/>
      <c r="TW85" s="90"/>
      <c r="TX85" s="90"/>
      <c r="TY85" s="90"/>
      <c r="TZ85" s="90"/>
      <c r="UA85" s="90"/>
      <c r="UB85" s="90"/>
      <c r="UC85" s="90"/>
      <c r="UD85" s="90"/>
      <c r="UE85" s="90"/>
      <c r="UF85" s="90"/>
      <c r="UG85" s="90"/>
      <c r="UH85" s="90"/>
      <c r="UI85" s="90"/>
      <c r="UJ85" s="90"/>
      <c r="UK85" s="90"/>
      <c r="UL85" s="90"/>
      <c r="UM85" s="90"/>
      <c r="UN85" s="90"/>
      <c r="UO85" s="90"/>
      <c r="UP85" s="90"/>
      <c r="UQ85" s="90"/>
      <c r="UR85" s="90"/>
      <c r="US85" s="90"/>
      <c r="UT85" s="90"/>
      <c r="UU85" s="90"/>
      <c r="UV85" s="90"/>
      <c r="UW85" s="90"/>
      <c r="UX85" s="90"/>
      <c r="UY85" s="90"/>
      <c r="UZ85" s="90"/>
      <c r="VA85" s="90"/>
      <c r="VB85" s="90"/>
      <c r="VC85" s="90"/>
      <c r="VD85" s="90"/>
      <c r="VE85" s="90"/>
      <c r="VF85" s="90"/>
      <c r="VG85" s="90"/>
      <c r="VH85" s="90"/>
      <c r="VI85" s="90"/>
      <c r="VJ85" s="90"/>
      <c r="VK85" s="90"/>
      <c r="VL85" s="90"/>
      <c r="VM85" s="90"/>
      <c r="VN85" s="90"/>
      <c r="VO85" s="90"/>
      <c r="VP85" s="90"/>
      <c r="VQ85" s="90"/>
      <c r="VR85" s="90"/>
      <c r="VS85" s="90"/>
      <c r="VT85" s="90"/>
      <c r="VU85" s="90"/>
      <c r="VV85" s="90"/>
      <c r="VW85" s="90"/>
      <c r="VX85" s="90"/>
      <c r="VY85" s="90"/>
      <c r="VZ85" s="90"/>
      <c r="WA85" s="90"/>
      <c r="WB85" s="90"/>
      <c r="WC85" s="90"/>
      <c r="WD85" s="90"/>
      <c r="WE85" s="90"/>
      <c r="WF85" s="90"/>
      <c r="WG85" s="90"/>
      <c r="WH85" s="90"/>
      <c r="WI85" s="90"/>
      <c r="WJ85" s="90"/>
      <c r="WK85" s="90"/>
      <c r="WL85" s="90"/>
      <c r="WM85" s="90"/>
      <c r="WN85" s="90"/>
      <c r="WO85" s="90"/>
      <c r="WP85" s="90"/>
      <c r="WQ85" s="90"/>
      <c r="WR85" s="90"/>
      <c r="WS85" s="90"/>
      <c r="WT85" s="90"/>
      <c r="WU85" s="90"/>
      <c r="WV85" s="90"/>
      <c r="WW85" s="90"/>
      <c r="WX85" s="90"/>
      <c r="WY85" s="90"/>
      <c r="WZ85" s="90"/>
      <c r="XA85" s="90"/>
      <c r="XB85" s="90"/>
      <c r="XC85" s="90"/>
      <c r="XD85" s="90"/>
      <c r="XE85" s="90"/>
      <c r="XF85" s="90"/>
      <c r="XG85" s="90"/>
      <c r="XH85" s="90"/>
      <c r="XI85" s="90"/>
      <c r="XJ85" s="90"/>
      <c r="XK85" s="90"/>
      <c r="XL85" s="90"/>
      <c r="XM85" s="90"/>
      <c r="XN85" s="90"/>
      <c r="XO85" s="90"/>
      <c r="XP85" s="90"/>
      <c r="XQ85" s="90"/>
      <c r="XR85" s="90"/>
      <c r="XS85" s="90"/>
      <c r="XT85" s="90"/>
      <c r="XU85" s="90"/>
      <c r="XV85" s="90"/>
      <c r="XW85" s="90"/>
      <c r="XX85" s="90"/>
      <c r="XY85" s="90"/>
      <c r="XZ85" s="90"/>
      <c r="YA85" s="90"/>
      <c r="YB85" s="90"/>
      <c r="YC85" s="90"/>
      <c r="YD85" s="90"/>
      <c r="YE85" s="90"/>
      <c r="YF85" s="90"/>
      <c r="YG85" s="90"/>
      <c r="YH85" s="90"/>
      <c r="YI85" s="90"/>
      <c r="YJ85" s="90"/>
      <c r="YK85" s="90"/>
      <c r="YL85" s="90"/>
      <c r="YM85" s="90"/>
      <c r="YN85" s="90"/>
      <c r="YO85" s="90"/>
      <c r="YP85" s="90"/>
      <c r="YQ85" s="90"/>
      <c r="YR85" s="90"/>
      <c r="YS85" s="90"/>
      <c r="YT85" s="90"/>
      <c r="YU85" s="90"/>
      <c r="YV85" s="90"/>
      <c r="YW85" s="90"/>
      <c r="YX85" s="90"/>
      <c r="YY85" s="90"/>
      <c r="YZ85" s="90"/>
      <c r="ZA85" s="90"/>
      <c r="ZB85" s="90"/>
      <c r="ZC85" s="90"/>
      <c r="ZD85" s="90"/>
      <c r="ZE85" s="90"/>
      <c r="ZF85" s="90"/>
      <c r="ZG85" s="90"/>
      <c r="ZH85" s="90"/>
      <c r="ZI85" s="90"/>
      <c r="ZJ85" s="90"/>
      <c r="ZK85" s="90"/>
      <c r="ZL85" s="90"/>
      <c r="ZM85" s="90"/>
      <c r="ZN85" s="90"/>
      <c r="ZO85" s="90"/>
      <c r="ZP85" s="90"/>
      <c r="ZQ85" s="90"/>
      <c r="ZR85" s="90"/>
      <c r="ZS85" s="90"/>
      <c r="ZT85" s="90"/>
      <c r="ZU85" s="90"/>
      <c r="ZV85" s="90"/>
      <c r="ZW85" s="90"/>
      <c r="ZX85" s="90"/>
      <c r="ZY85" s="90"/>
      <c r="ZZ85" s="90"/>
      <c r="AAA85" s="90"/>
      <c r="AAB85" s="90"/>
      <c r="AAC85" s="90"/>
      <c r="AAD85" s="90"/>
      <c r="AAE85" s="90"/>
      <c r="AAF85" s="90"/>
      <c r="AAG85" s="90"/>
      <c r="AAH85" s="90"/>
      <c r="AAI85" s="90"/>
      <c r="AAJ85" s="90"/>
      <c r="AAK85" s="90"/>
      <c r="AAL85" s="90"/>
      <c r="AAM85" s="90"/>
      <c r="AAN85" s="90"/>
      <c r="AAO85" s="90"/>
      <c r="AAP85" s="90"/>
      <c r="AAQ85" s="90"/>
      <c r="AAR85" s="90"/>
      <c r="AAS85" s="90"/>
      <c r="AAT85" s="90"/>
      <c r="AAU85" s="90"/>
      <c r="AAV85" s="90"/>
      <c r="AAW85" s="90"/>
      <c r="AAX85" s="90"/>
      <c r="AAY85" s="90"/>
      <c r="AAZ85" s="90"/>
      <c r="ABA85" s="90"/>
      <c r="ABB85" s="90"/>
      <c r="ABC85" s="90"/>
      <c r="ABD85" s="90"/>
      <c r="ABE85" s="90"/>
      <c r="ABF85" s="90"/>
      <c r="ABG85" s="90"/>
      <c r="ABH85" s="90"/>
      <c r="ABI85" s="90"/>
      <c r="ABJ85" s="90"/>
      <c r="ABK85" s="90"/>
      <c r="ABL85" s="90"/>
      <c r="ABM85" s="90"/>
      <c r="ABN85" s="90"/>
      <c r="ABO85" s="90"/>
      <c r="ABP85" s="90"/>
      <c r="ABQ85" s="90"/>
      <c r="ABR85" s="90"/>
      <c r="ABS85" s="90"/>
      <c r="ABT85" s="90"/>
      <c r="ABU85" s="90"/>
      <c r="ABV85" s="90"/>
      <c r="ABW85" s="90"/>
      <c r="ABX85" s="90"/>
      <c r="ABY85" s="90"/>
      <c r="ABZ85" s="90"/>
      <c r="ACA85" s="90"/>
      <c r="ACB85" s="90"/>
      <c r="ACC85" s="90"/>
      <c r="ACD85" s="90"/>
      <c r="ACE85" s="90"/>
      <c r="ACF85" s="90"/>
      <c r="ACG85" s="90"/>
      <c r="ACH85" s="90"/>
      <c r="ACI85" s="90"/>
      <c r="ACJ85" s="90"/>
      <c r="ACK85" s="90"/>
      <c r="ACL85" s="90"/>
      <c r="ACM85" s="90"/>
      <c r="ACN85" s="90"/>
      <c r="ACO85" s="90"/>
      <c r="ACP85" s="90"/>
      <c r="ACQ85" s="90"/>
      <c r="ACR85" s="90"/>
      <c r="ACS85" s="90"/>
      <c r="ACT85" s="90"/>
      <c r="ACU85" s="90"/>
      <c r="ACV85" s="90"/>
      <c r="ACW85" s="90"/>
      <c r="ACX85" s="90"/>
      <c r="ACY85" s="90"/>
      <c r="ACZ85" s="90"/>
      <c r="ADA85" s="90"/>
      <c r="ADB85" s="90"/>
      <c r="ADC85" s="90"/>
      <c r="ADD85" s="90"/>
      <c r="ADE85" s="90"/>
      <c r="ADF85" s="90"/>
      <c r="ADG85" s="90"/>
      <c r="ADH85" s="90"/>
      <c r="ADI85" s="90"/>
      <c r="ADJ85" s="90"/>
      <c r="ADK85" s="90"/>
      <c r="ADL85" s="90"/>
      <c r="ADM85" s="90"/>
      <c r="ADN85" s="90"/>
      <c r="ADO85" s="90"/>
      <c r="ADP85" s="90"/>
      <c r="ADQ85" s="90"/>
      <c r="ADR85" s="90"/>
      <c r="ADS85" s="90"/>
      <c r="ADT85" s="90"/>
      <c r="ADU85" s="90"/>
      <c r="ADV85" s="90"/>
      <c r="ADW85" s="90"/>
      <c r="ADX85" s="90"/>
      <c r="ADY85" s="90"/>
      <c r="ADZ85" s="90"/>
      <c r="AEA85" s="90"/>
      <c r="AEB85" s="90"/>
      <c r="AEC85" s="90"/>
      <c r="AED85" s="90"/>
      <c r="AEE85" s="90"/>
      <c r="AEF85" s="90"/>
      <c r="AEG85" s="90"/>
      <c r="AEH85" s="90"/>
      <c r="AEI85" s="90"/>
      <c r="AEJ85" s="90"/>
      <c r="AEK85" s="90"/>
      <c r="AEL85" s="90"/>
      <c r="AEM85" s="90"/>
      <c r="AEN85" s="90"/>
      <c r="AEO85" s="90"/>
      <c r="AEP85" s="90"/>
      <c r="AEQ85" s="90"/>
      <c r="AER85" s="90"/>
      <c r="AES85" s="90"/>
      <c r="AET85" s="90"/>
      <c r="AEU85" s="90"/>
      <c r="AEV85" s="90"/>
      <c r="AEW85" s="90"/>
      <c r="AEX85" s="90"/>
      <c r="AEY85" s="90"/>
      <c r="AEZ85" s="90"/>
      <c r="AFA85" s="90"/>
      <c r="AFB85" s="90"/>
      <c r="AFC85" s="90"/>
      <c r="AFD85" s="90"/>
      <c r="AFE85" s="90"/>
      <c r="AFF85" s="90"/>
      <c r="AFG85" s="90"/>
      <c r="AFH85" s="90"/>
      <c r="AFI85" s="90"/>
      <c r="AFJ85" s="90"/>
      <c r="AFK85" s="90"/>
      <c r="AFL85" s="90"/>
      <c r="AFM85" s="90"/>
      <c r="AFN85" s="90"/>
      <c r="AFO85" s="90"/>
      <c r="AFP85" s="90"/>
      <c r="AFQ85" s="90"/>
      <c r="AFR85" s="90"/>
      <c r="AFS85" s="90"/>
      <c r="AFT85" s="90"/>
      <c r="AFU85" s="90"/>
      <c r="AFV85" s="90"/>
      <c r="AFW85" s="90"/>
      <c r="AFX85" s="90"/>
      <c r="AFY85" s="90"/>
      <c r="AFZ85" s="90"/>
      <c r="AGA85" s="90"/>
      <c r="AGB85" s="90"/>
      <c r="AGC85" s="90"/>
      <c r="AGD85" s="90"/>
      <c r="AGE85" s="90"/>
      <c r="AGF85" s="90"/>
      <c r="AGG85" s="90"/>
      <c r="AGH85" s="90"/>
      <c r="AGI85" s="90"/>
      <c r="AGJ85" s="90"/>
      <c r="AGK85" s="90"/>
      <c r="AGL85" s="90"/>
      <c r="AGM85" s="90"/>
      <c r="AGN85" s="90"/>
      <c r="AGO85" s="90"/>
      <c r="AGP85" s="90"/>
      <c r="AGQ85" s="90"/>
      <c r="AGR85" s="90"/>
      <c r="AGS85" s="90"/>
      <c r="AGT85" s="90"/>
      <c r="AGU85" s="90"/>
      <c r="AGV85" s="90"/>
      <c r="AGW85" s="90"/>
      <c r="AGX85" s="90"/>
      <c r="AGY85" s="90"/>
      <c r="AGZ85" s="90"/>
      <c r="AHA85" s="90"/>
      <c r="AHB85" s="90"/>
      <c r="AHC85" s="90"/>
      <c r="AHD85" s="90"/>
      <c r="AHE85" s="90"/>
      <c r="AHF85" s="90"/>
      <c r="AHG85" s="90"/>
      <c r="AHH85" s="90"/>
      <c r="AHI85" s="90"/>
      <c r="AHJ85" s="90"/>
      <c r="AHK85" s="90"/>
      <c r="AHL85" s="90"/>
      <c r="AHM85" s="90"/>
      <c r="AHN85" s="90"/>
      <c r="AHO85" s="90"/>
      <c r="AHP85" s="90"/>
      <c r="AHQ85" s="90"/>
      <c r="AHR85" s="90"/>
      <c r="AHS85" s="90"/>
      <c r="AHT85" s="90"/>
      <c r="AHU85" s="90"/>
      <c r="AHV85" s="90"/>
      <c r="AHW85" s="90"/>
      <c r="AHX85" s="90"/>
      <c r="AHY85" s="90"/>
      <c r="AHZ85" s="90"/>
      <c r="AIA85" s="90"/>
      <c r="AIB85" s="90"/>
      <c r="AIC85" s="90"/>
      <c r="AID85" s="90"/>
      <c r="AIE85" s="90"/>
      <c r="AIF85" s="90"/>
      <c r="AIG85" s="90"/>
      <c r="AIH85" s="90"/>
      <c r="AII85" s="90"/>
      <c r="AIJ85" s="90"/>
      <c r="AIK85" s="90"/>
      <c r="AIL85" s="90"/>
      <c r="AIM85" s="90"/>
      <c r="AIN85" s="90"/>
      <c r="AIO85" s="90"/>
      <c r="AIP85" s="90"/>
      <c r="AIQ85" s="90"/>
      <c r="AIR85" s="90"/>
      <c r="AIS85" s="90"/>
      <c r="AIT85" s="90"/>
      <c r="AIU85" s="90"/>
      <c r="AIV85" s="90"/>
      <c r="AIW85" s="90"/>
      <c r="AIX85" s="90"/>
      <c r="AIY85" s="90"/>
      <c r="AIZ85" s="90"/>
      <c r="AJA85" s="90"/>
      <c r="AJB85" s="90"/>
      <c r="AJC85" s="90"/>
      <c r="AJD85" s="90"/>
      <c r="AJE85" s="90"/>
      <c r="AJF85" s="90"/>
      <c r="AJG85" s="90"/>
      <c r="AJH85" s="90"/>
      <c r="AJI85" s="90"/>
      <c r="AJJ85" s="90"/>
      <c r="AJK85" s="90"/>
      <c r="AJL85" s="90"/>
      <c r="AJM85" s="90"/>
      <c r="AJN85" s="90"/>
      <c r="AJO85" s="90"/>
      <c r="AJP85" s="90"/>
      <c r="AJQ85" s="90"/>
      <c r="AJR85" s="90"/>
      <c r="AJS85" s="90"/>
      <c r="AJT85" s="90"/>
      <c r="AJU85" s="90"/>
      <c r="AJV85" s="90"/>
      <c r="AJW85" s="90"/>
      <c r="AJX85" s="90"/>
      <c r="AJY85" s="90"/>
      <c r="AJZ85" s="90"/>
      <c r="AKA85" s="90"/>
      <c r="AKB85" s="90"/>
      <c r="AKC85" s="90"/>
      <c r="AKD85" s="90"/>
      <c r="AKE85" s="90"/>
      <c r="AKF85" s="90"/>
      <c r="AKG85" s="90"/>
      <c r="AKH85" s="90"/>
      <c r="AKI85" s="90"/>
      <c r="AKJ85" s="90"/>
      <c r="AKK85" s="90"/>
      <c r="AKL85" s="90"/>
      <c r="AKM85" s="90"/>
      <c r="AKN85" s="90"/>
      <c r="AKO85" s="90"/>
      <c r="AKP85" s="90"/>
      <c r="AKQ85" s="90"/>
      <c r="AKR85" s="90"/>
      <c r="AKS85" s="90"/>
      <c r="AKT85" s="90"/>
      <c r="AKU85" s="90"/>
      <c r="AKV85" s="90"/>
      <c r="AKW85" s="90"/>
      <c r="AKX85" s="90"/>
      <c r="AKY85" s="90"/>
      <c r="AKZ85" s="90"/>
      <c r="ALA85" s="90"/>
      <c r="ALB85" s="90"/>
      <c r="ALC85" s="90"/>
      <c r="ALD85" s="90"/>
      <c r="ALE85" s="90"/>
      <c r="ALF85" s="90"/>
      <c r="ALG85" s="90"/>
      <c r="ALH85" s="90"/>
      <c r="ALI85" s="90"/>
      <c r="ALJ85" s="90"/>
      <c r="ALK85" s="90"/>
      <c r="ALL85" s="90"/>
      <c r="ALM85" s="90"/>
      <c r="ALN85" s="90"/>
      <c r="ALO85" s="90"/>
      <c r="ALP85" s="90"/>
      <c r="ALQ85" s="90"/>
      <c r="ALR85" s="90"/>
      <c r="ALS85" s="90"/>
      <c r="ALT85" s="90"/>
      <c r="ALU85" s="90"/>
      <c r="ALV85" s="90"/>
      <c r="ALW85" s="90"/>
      <c r="ALX85" s="90"/>
      <c r="ALY85" s="90"/>
      <c r="ALZ85" s="90"/>
      <c r="AMA85" s="90"/>
      <c r="AMB85" s="90"/>
      <c r="AMC85" s="90"/>
      <c r="AMD85" s="90"/>
      <c r="AME85" s="90"/>
      <c r="AMF85" s="90"/>
      <c r="AMG85" s="90"/>
      <c r="AMH85" s="90"/>
      <c r="AMI85" s="90"/>
      <c r="AMJ85" s="90"/>
      <c r="AMK85" s="90"/>
      <c r="AML85" s="90"/>
      <c r="AMM85" s="90"/>
      <c r="AMN85" s="90"/>
      <c r="AMO85" s="90"/>
      <c r="AMP85" s="90"/>
      <c r="AMQ85" s="90"/>
      <c r="AMR85" s="90"/>
      <c r="AMS85" s="90"/>
      <c r="AMT85" s="90"/>
      <c r="AMU85" s="90"/>
      <c r="AMV85" s="90"/>
      <c r="AMW85" s="90"/>
      <c r="AMX85" s="90"/>
      <c r="AMY85" s="90"/>
      <c r="AMZ85" s="90"/>
      <c r="ANA85" s="90"/>
      <c r="ANB85" s="90"/>
      <c r="ANC85" s="90"/>
      <c r="AND85" s="90"/>
      <c r="ANE85" s="90"/>
      <c r="ANF85" s="90"/>
      <c r="ANG85" s="90"/>
      <c r="ANH85" s="90"/>
      <c r="ANI85" s="90"/>
      <c r="ANJ85" s="90"/>
      <c r="ANK85" s="90"/>
      <c r="ANL85" s="90"/>
      <c r="ANM85" s="90"/>
      <c r="ANN85" s="90"/>
      <c r="ANO85" s="90"/>
      <c r="ANP85" s="90"/>
      <c r="ANQ85" s="90"/>
      <c r="ANR85" s="90"/>
      <c r="ANS85" s="90"/>
      <c r="ANT85" s="90"/>
      <c r="ANU85" s="90"/>
      <c r="ANV85" s="90"/>
      <c r="ANW85" s="90"/>
      <c r="ANX85" s="90"/>
      <c r="ANY85" s="90"/>
      <c r="ANZ85" s="90"/>
      <c r="AOA85" s="90"/>
      <c r="AOB85" s="90"/>
      <c r="AOC85" s="90"/>
      <c r="AOD85" s="90"/>
      <c r="AOE85" s="90"/>
      <c r="AOF85" s="90"/>
      <c r="AOG85" s="90"/>
      <c r="AOH85" s="90"/>
      <c r="AOI85" s="90"/>
      <c r="AOJ85" s="90"/>
      <c r="AOK85" s="90"/>
      <c r="AOL85" s="90"/>
      <c r="AOM85" s="90"/>
      <c r="AON85" s="90"/>
      <c r="AOO85" s="90"/>
      <c r="AOP85" s="90"/>
      <c r="AOQ85" s="90"/>
      <c r="AOR85" s="90"/>
      <c r="AOS85" s="90"/>
      <c r="AOT85" s="90"/>
      <c r="AOU85" s="90"/>
      <c r="AOV85" s="90"/>
      <c r="AOW85" s="90"/>
      <c r="AOX85" s="90"/>
      <c r="AOY85" s="90"/>
      <c r="AOZ85" s="90"/>
      <c r="APA85" s="90"/>
      <c r="APB85" s="90"/>
      <c r="APC85" s="90"/>
      <c r="APD85" s="90"/>
      <c r="APE85" s="90"/>
      <c r="APF85" s="90"/>
      <c r="APG85" s="90"/>
      <c r="APH85" s="90"/>
      <c r="API85" s="90"/>
      <c r="APJ85" s="90"/>
      <c r="APK85" s="90"/>
      <c r="APL85" s="90"/>
      <c r="APM85" s="90"/>
      <c r="APN85" s="90"/>
      <c r="APO85" s="90"/>
      <c r="APP85" s="90"/>
      <c r="APQ85" s="90"/>
      <c r="APR85" s="90"/>
      <c r="APS85" s="90"/>
      <c r="APT85" s="90"/>
      <c r="APU85" s="90"/>
      <c r="APV85" s="90"/>
      <c r="APW85" s="90"/>
      <c r="APX85" s="90"/>
      <c r="APY85" s="90"/>
      <c r="APZ85" s="90"/>
      <c r="AQA85" s="90"/>
      <c r="AQB85" s="90"/>
      <c r="AQC85" s="90"/>
      <c r="AQD85" s="90"/>
      <c r="AQE85" s="90"/>
      <c r="AQF85" s="90"/>
      <c r="AQG85" s="90"/>
      <c r="AQH85" s="90"/>
      <c r="AQI85" s="90"/>
      <c r="AQJ85" s="90"/>
      <c r="AQK85" s="90"/>
      <c r="AQL85" s="90"/>
      <c r="AQM85" s="90"/>
      <c r="AQN85" s="90"/>
      <c r="AQO85" s="90"/>
      <c r="AQP85" s="90"/>
      <c r="AQQ85" s="90"/>
      <c r="AQR85" s="90"/>
      <c r="AQS85" s="90"/>
      <c r="AQT85" s="90"/>
      <c r="AQU85" s="90"/>
      <c r="AQV85" s="90"/>
      <c r="AQW85" s="90"/>
      <c r="AQX85" s="90"/>
      <c r="AQY85" s="90"/>
      <c r="AQZ85" s="90"/>
      <c r="ARA85" s="90"/>
      <c r="ARB85" s="90"/>
      <c r="ARC85" s="90"/>
      <c r="ARD85" s="90"/>
      <c r="ARE85" s="90"/>
      <c r="ARF85" s="90"/>
      <c r="ARG85" s="90"/>
      <c r="ARH85" s="90"/>
      <c r="ARI85" s="90"/>
      <c r="ARJ85" s="90"/>
      <c r="ARK85" s="90"/>
      <c r="ARL85" s="90"/>
      <c r="ARM85" s="90"/>
      <c r="ARN85" s="90"/>
      <c r="ARO85" s="90"/>
      <c r="ARP85" s="90"/>
      <c r="ARQ85" s="90"/>
      <c r="ARR85" s="90"/>
      <c r="ARS85" s="90"/>
      <c r="ART85" s="90"/>
      <c r="ARU85" s="90"/>
      <c r="ARV85" s="90"/>
      <c r="ARW85" s="90"/>
      <c r="ARX85" s="90"/>
      <c r="ARY85" s="90"/>
      <c r="ARZ85" s="90"/>
      <c r="ASA85" s="90"/>
      <c r="ASB85" s="90"/>
      <c r="ASC85" s="90"/>
      <c r="ASD85" s="90"/>
      <c r="ASE85" s="90"/>
      <c r="ASF85" s="90"/>
      <c r="ASG85" s="90"/>
      <c r="ASH85" s="90"/>
      <c r="ASI85" s="90"/>
      <c r="ASJ85" s="90"/>
      <c r="ASK85" s="90"/>
      <c r="ASL85" s="90"/>
      <c r="ASM85" s="90"/>
      <c r="ASN85" s="90"/>
      <c r="ASO85" s="90"/>
      <c r="ASP85" s="90"/>
      <c r="ASQ85" s="90"/>
      <c r="ASR85" s="90"/>
      <c r="ASS85" s="90"/>
      <c r="AST85" s="90"/>
      <c r="ASU85" s="90"/>
      <c r="ASV85" s="90"/>
      <c r="ASW85" s="90"/>
      <c r="ASX85" s="90"/>
      <c r="ASY85" s="90"/>
      <c r="ASZ85" s="90"/>
      <c r="ATA85" s="90"/>
      <c r="ATB85" s="90"/>
      <c r="ATC85" s="90"/>
      <c r="ATD85" s="90"/>
      <c r="ATE85" s="90"/>
      <c r="ATF85" s="90"/>
      <c r="ATG85" s="90"/>
      <c r="ATH85" s="90"/>
      <c r="ATI85" s="90"/>
      <c r="ATJ85" s="90"/>
      <c r="ATK85" s="90"/>
      <c r="ATL85" s="90"/>
      <c r="ATM85" s="90"/>
      <c r="ATN85" s="90"/>
      <c r="ATO85" s="90"/>
      <c r="ATP85" s="90"/>
      <c r="ATQ85" s="90"/>
      <c r="ATR85" s="90"/>
      <c r="ATS85" s="90"/>
      <c r="ATT85" s="90"/>
      <c r="ATU85" s="90"/>
      <c r="ATV85" s="90"/>
      <c r="ATW85" s="90"/>
      <c r="ATX85" s="90"/>
      <c r="ATY85" s="90"/>
      <c r="ATZ85" s="90"/>
      <c r="AUA85" s="90"/>
      <c r="AUB85" s="90"/>
      <c r="AUC85" s="90"/>
      <c r="AUD85" s="90"/>
      <c r="AUE85" s="90"/>
      <c r="AUF85" s="90"/>
      <c r="AUG85" s="90"/>
      <c r="AUH85" s="90"/>
      <c r="AUI85" s="90"/>
      <c r="AUJ85" s="90"/>
      <c r="AUK85" s="90"/>
      <c r="AUL85" s="90"/>
      <c r="AUM85" s="90"/>
      <c r="AUN85" s="90"/>
      <c r="AUO85" s="90"/>
      <c r="AUP85" s="90"/>
      <c r="AUQ85" s="90"/>
      <c r="AUR85" s="90"/>
      <c r="AUS85" s="90"/>
      <c r="AUT85" s="90"/>
      <c r="AUU85" s="90"/>
      <c r="AUV85" s="90"/>
      <c r="AUW85" s="90"/>
      <c r="AUX85" s="90"/>
      <c r="AUY85" s="90"/>
      <c r="AUZ85" s="90"/>
      <c r="AVA85" s="90"/>
      <c r="AVB85" s="90"/>
      <c r="AVC85" s="90"/>
      <c r="AVD85" s="90"/>
      <c r="AVE85" s="90"/>
      <c r="AVF85" s="90"/>
      <c r="AVG85" s="90"/>
      <c r="AVH85" s="90"/>
      <c r="AVI85" s="90"/>
      <c r="AVJ85" s="90"/>
      <c r="AVK85" s="90"/>
      <c r="AVL85" s="90"/>
      <c r="AVM85" s="90"/>
      <c r="AVN85" s="90"/>
      <c r="AVO85" s="90"/>
      <c r="AVP85" s="90"/>
      <c r="AVQ85" s="90"/>
      <c r="AVR85" s="90"/>
      <c r="AVS85" s="90"/>
      <c r="AVT85" s="90"/>
      <c r="AVU85" s="90"/>
      <c r="AVV85" s="90"/>
      <c r="AVW85" s="90"/>
      <c r="AVX85" s="90"/>
      <c r="AVY85" s="90"/>
      <c r="AVZ85" s="90"/>
      <c r="AWA85" s="90"/>
      <c r="AWB85" s="90"/>
      <c r="AWC85" s="90"/>
      <c r="AWD85" s="90"/>
      <c r="AWE85" s="90"/>
      <c r="AWF85" s="90"/>
      <c r="AWG85" s="90"/>
      <c r="AWH85" s="90"/>
      <c r="AWI85" s="90"/>
      <c r="AWJ85" s="90"/>
      <c r="AWK85" s="90"/>
      <c r="AWL85" s="90"/>
      <c r="AWM85" s="90"/>
      <c r="AWN85" s="90"/>
      <c r="AWO85" s="90"/>
      <c r="AWP85" s="90"/>
      <c r="AWQ85" s="90"/>
      <c r="AWR85" s="90"/>
      <c r="AWS85" s="90"/>
      <c r="AWT85" s="90"/>
      <c r="AWU85" s="90"/>
      <c r="AWV85" s="90"/>
      <c r="AWW85" s="90"/>
      <c r="AWX85" s="90"/>
      <c r="AWY85" s="90"/>
      <c r="AWZ85" s="90"/>
      <c r="AXA85" s="90"/>
      <c r="AXB85" s="90"/>
      <c r="AXC85" s="90"/>
      <c r="AXD85" s="90"/>
      <c r="AXE85" s="90"/>
      <c r="AXF85" s="90"/>
      <c r="AXG85" s="90"/>
      <c r="AXH85" s="90"/>
      <c r="AXI85" s="90"/>
      <c r="AXJ85" s="90"/>
      <c r="AXK85" s="90"/>
      <c r="AXL85" s="90"/>
      <c r="AXM85" s="90"/>
      <c r="AXN85" s="90"/>
      <c r="AXO85" s="90"/>
      <c r="AXP85" s="90"/>
      <c r="AXQ85" s="90"/>
      <c r="AXR85" s="90"/>
      <c r="AXS85" s="90"/>
      <c r="AXT85" s="90"/>
      <c r="AXU85" s="90"/>
      <c r="AXV85" s="90"/>
      <c r="AXW85" s="90"/>
      <c r="AXX85" s="90"/>
      <c r="AXY85" s="90"/>
      <c r="AXZ85" s="90"/>
      <c r="AYA85" s="90"/>
      <c r="AYB85" s="90"/>
      <c r="AYC85" s="90"/>
      <c r="AYD85" s="90"/>
      <c r="AYE85" s="90"/>
      <c r="AYF85" s="90"/>
      <c r="AYG85" s="90"/>
      <c r="AYH85" s="90"/>
      <c r="AYI85" s="90"/>
      <c r="AYJ85" s="90"/>
      <c r="AYK85" s="90"/>
      <c r="AYL85" s="90"/>
      <c r="AYM85" s="90"/>
      <c r="AYN85" s="90"/>
      <c r="AYO85" s="90"/>
      <c r="AYP85" s="90"/>
      <c r="AYQ85" s="90"/>
      <c r="AYR85" s="90"/>
      <c r="AYS85" s="90"/>
      <c r="AYT85" s="90"/>
      <c r="AYU85" s="90"/>
      <c r="AYV85" s="90"/>
      <c r="AYW85" s="90"/>
      <c r="AYX85" s="90"/>
      <c r="AYY85" s="90"/>
      <c r="AYZ85" s="90"/>
      <c r="AZA85" s="90"/>
      <c r="AZB85" s="90"/>
      <c r="AZC85" s="90"/>
      <c r="AZD85" s="90"/>
      <c r="AZE85" s="90"/>
      <c r="AZF85" s="90"/>
      <c r="AZG85" s="90"/>
      <c r="AZH85" s="90"/>
      <c r="AZI85" s="90"/>
      <c r="AZJ85" s="90"/>
      <c r="AZK85" s="90"/>
      <c r="AZL85" s="90"/>
      <c r="AZM85" s="90"/>
      <c r="AZN85" s="90"/>
      <c r="AZO85" s="90"/>
      <c r="AZP85" s="90"/>
      <c r="AZQ85" s="90"/>
      <c r="AZR85" s="90"/>
      <c r="AZS85" s="90"/>
      <c r="AZT85" s="90"/>
      <c r="AZU85" s="90"/>
      <c r="AZV85" s="90"/>
      <c r="AZW85" s="90"/>
      <c r="AZX85" s="90"/>
      <c r="AZY85" s="90"/>
      <c r="AZZ85" s="90"/>
      <c r="BAA85" s="90"/>
      <c r="BAB85" s="90"/>
      <c r="BAC85" s="90"/>
      <c r="BAD85" s="90"/>
      <c r="BAE85" s="90"/>
      <c r="BAF85" s="90"/>
      <c r="BAG85" s="90"/>
      <c r="BAH85" s="90"/>
      <c r="BAI85" s="90"/>
      <c r="BAJ85" s="90"/>
      <c r="BAK85" s="90"/>
      <c r="BAL85" s="90"/>
      <c r="BAM85" s="90"/>
      <c r="BAN85" s="90"/>
      <c r="BAO85" s="90"/>
      <c r="BAP85" s="90"/>
      <c r="BAQ85" s="90"/>
      <c r="BAR85" s="90"/>
      <c r="BAS85" s="90"/>
      <c r="BAT85" s="90"/>
      <c r="BAU85" s="90"/>
      <c r="BAV85" s="90"/>
      <c r="BAW85" s="90"/>
      <c r="BAX85" s="90"/>
      <c r="BAY85" s="90"/>
      <c r="BAZ85" s="90"/>
      <c r="BBA85" s="90"/>
      <c r="BBB85" s="90"/>
      <c r="BBC85" s="90"/>
      <c r="BBD85" s="90"/>
      <c r="BBE85" s="90"/>
      <c r="BBF85" s="90"/>
      <c r="BBG85" s="90"/>
      <c r="BBH85" s="90"/>
      <c r="BBI85" s="90"/>
      <c r="BBJ85" s="90"/>
      <c r="BBK85" s="90"/>
      <c r="BBL85" s="90"/>
      <c r="BBM85" s="90"/>
      <c r="BBN85" s="90"/>
      <c r="BBO85" s="90"/>
      <c r="BBP85" s="90"/>
      <c r="BBQ85" s="90"/>
      <c r="BBR85" s="90"/>
      <c r="BBS85" s="90"/>
      <c r="BBT85" s="90"/>
      <c r="BBU85" s="90"/>
      <c r="BBV85" s="90"/>
      <c r="BBW85" s="90"/>
      <c r="BBX85" s="90"/>
      <c r="BBY85" s="90"/>
      <c r="BBZ85" s="90"/>
      <c r="BCA85" s="90"/>
      <c r="BCB85" s="90"/>
      <c r="BCC85" s="90"/>
      <c r="BCD85" s="90"/>
      <c r="BCE85" s="90"/>
      <c r="BCF85" s="90"/>
      <c r="BCG85" s="90"/>
      <c r="BCH85" s="90"/>
      <c r="BCI85" s="90"/>
      <c r="BCJ85" s="90"/>
      <c r="BCK85" s="90"/>
      <c r="BCL85" s="90"/>
      <c r="BCM85" s="90"/>
      <c r="BCN85" s="90"/>
      <c r="BCO85" s="90"/>
      <c r="BCP85" s="90"/>
      <c r="BCQ85" s="90"/>
      <c r="BCR85" s="90"/>
      <c r="BCS85" s="90"/>
      <c r="BCT85" s="90"/>
      <c r="BCU85" s="90"/>
      <c r="BCV85" s="90"/>
      <c r="BCW85" s="90"/>
      <c r="BCX85" s="90"/>
      <c r="BCY85" s="90"/>
      <c r="BCZ85" s="90"/>
      <c r="BDA85" s="90"/>
      <c r="BDB85" s="90"/>
      <c r="BDC85" s="90"/>
      <c r="BDD85" s="90"/>
      <c r="BDE85" s="90"/>
      <c r="BDF85" s="90"/>
      <c r="BDG85" s="90"/>
      <c r="BDH85" s="90"/>
      <c r="BDI85" s="90"/>
      <c r="BDJ85" s="90"/>
      <c r="BDK85" s="90"/>
      <c r="BDL85" s="90"/>
      <c r="BDM85" s="90"/>
      <c r="BDN85" s="90"/>
      <c r="BDO85" s="90"/>
      <c r="BDP85" s="90"/>
      <c r="BDQ85" s="90"/>
      <c r="BDR85" s="90"/>
      <c r="BDS85" s="90"/>
      <c r="BDT85" s="90"/>
      <c r="BDU85" s="90"/>
      <c r="BDV85" s="90"/>
      <c r="BDW85" s="90"/>
      <c r="BDX85" s="90"/>
      <c r="BDY85" s="90"/>
      <c r="BDZ85" s="90"/>
      <c r="BEA85" s="90"/>
      <c r="BEB85" s="90"/>
      <c r="BEC85" s="90"/>
      <c r="BED85" s="90"/>
      <c r="BEE85" s="90"/>
      <c r="BEF85" s="90"/>
      <c r="BEG85" s="90"/>
      <c r="BEH85" s="90"/>
      <c r="BEI85" s="90"/>
      <c r="BEJ85" s="90"/>
      <c r="BEK85" s="90"/>
      <c r="BEL85" s="90"/>
      <c r="BEM85" s="90"/>
      <c r="BEN85" s="90"/>
      <c r="BEO85" s="90"/>
      <c r="BEP85" s="90"/>
      <c r="BEQ85" s="90"/>
      <c r="BER85" s="90"/>
      <c r="BES85" s="90"/>
      <c r="BET85" s="90"/>
      <c r="BEU85" s="90"/>
      <c r="BEV85" s="90"/>
      <c r="BEW85" s="90"/>
      <c r="BEX85" s="90"/>
      <c r="BEY85" s="90"/>
      <c r="BEZ85" s="90"/>
      <c r="BFA85" s="90"/>
      <c r="BFB85" s="90"/>
      <c r="BFC85" s="90"/>
      <c r="BFD85" s="90"/>
      <c r="BFE85" s="90"/>
      <c r="BFF85" s="90"/>
      <c r="BFG85" s="90"/>
      <c r="BFH85" s="90"/>
      <c r="BFI85" s="90"/>
      <c r="BFJ85" s="90"/>
      <c r="BFK85" s="90"/>
      <c r="BFL85" s="90"/>
      <c r="BFM85" s="90"/>
      <c r="BFN85" s="90"/>
      <c r="BFO85" s="90"/>
      <c r="BFP85" s="90"/>
      <c r="BFQ85" s="90"/>
      <c r="BFR85" s="90"/>
      <c r="BFS85" s="90"/>
      <c r="BFT85" s="90"/>
      <c r="BFU85" s="90"/>
      <c r="BFV85" s="90"/>
      <c r="BFW85" s="90"/>
      <c r="BFX85" s="90"/>
      <c r="BFY85" s="90"/>
      <c r="BFZ85" s="90"/>
      <c r="BGA85" s="90"/>
      <c r="BGB85" s="90"/>
      <c r="BGC85" s="90"/>
      <c r="BGD85" s="90"/>
      <c r="BGE85" s="90"/>
      <c r="BGF85" s="90"/>
      <c r="BGG85" s="90"/>
      <c r="BGH85" s="90"/>
      <c r="BGI85" s="90"/>
      <c r="BGJ85" s="90"/>
      <c r="BGK85" s="90"/>
      <c r="BGL85" s="90"/>
      <c r="BGM85" s="90"/>
      <c r="BGN85" s="90"/>
      <c r="BGO85" s="90"/>
      <c r="BGP85" s="90"/>
      <c r="BGQ85" s="90"/>
      <c r="BGR85" s="90"/>
      <c r="BGS85" s="90"/>
      <c r="BGT85" s="90"/>
      <c r="BGU85" s="90"/>
      <c r="BGV85" s="90"/>
      <c r="BGW85" s="90"/>
      <c r="BGX85" s="90"/>
      <c r="BGY85" s="90"/>
      <c r="BGZ85" s="90"/>
      <c r="BHA85" s="90"/>
      <c r="BHB85" s="90"/>
      <c r="BHC85" s="90"/>
      <c r="BHD85" s="90"/>
      <c r="BHE85" s="90"/>
      <c r="BHF85" s="90"/>
      <c r="BHG85" s="90"/>
      <c r="BHH85" s="90"/>
      <c r="BHI85" s="90"/>
      <c r="BHJ85" s="90"/>
      <c r="BHK85" s="90"/>
      <c r="BHL85" s="90"/>
      <c r="BHM85" s="90"/>
      <c r="BHN85" s="90"/>
      <c r="BHO85" s="90"/>
      <c r="BHP85" s="90"/>
      <c r="BHQ85" s="90"/>
      <c r="BHR85" s="90"/>
      <c r="BHS85" s="90"/>
      <c r="BHT85" s="90"/>
      <c r="BHU85" s="90"/>
      <c r="BHV85" s="90"/>
      <c r="BHW85" s="90"/>
      <c r="BHX85" s="90"/>
      <c r="BHY85" s="90"/>
      <c r="BHZ85" s="90"/>
      <c r="BIA85" s="90"/>
      <c r="BIB85" s="90"/>
      <c r="BIC85" s="90"/>
      <c r="BID85" s="90"/>
      <c r="BIE85" s="90"/>
      <c r="BIF85" s="90"/>
      <c r="BIG85" s="90"/>
      <c r="BIH85" s="90"/>
      <c r="BII85" s="90"/>
      <c r="BIJ85" s="90"/>
      <c r="BIK85" s="90"/>
      <c r="BIL85" s="90"/>
      <c r="BIM85" s="90"/>
      <c r="BIN85" s="90"/>
      <c r="BIO85" s="90"/>
      <c r="BIP85" s="90"/>
      <c r="BIQ85" s="90"/>
      <c r="BIR85" s="90"/>
      <c r="BIS85" s="90"/>
      <c r="BIT85" s="90"/>
      <c r="BIU85" s="90"/>
      <c r="BIV85" s="90"/>
      <c r="BIW85" s="90"/>
      <c r="BIX85" s="90"/>
      <c r="BIY85" s="90"/>
      <c r="BIZ85" s="90"/>
      <c r="BJA85" s="90"/>
      <c r="BJB85" s="90"/>
      <c r="BJC85" s="90"/>
      <c r="BJD85" s="90"/>
      <c r="BJE85" s="90"/>
      <c r="BJF85" s="90"/>
      <c r="BJG85" s="90"/>
      <c r="BJH85" s="90"/>
      <c r="BJI85" s="90"/>
      <c r="BJJ85" s="90"/>
      <c r="BJK85" s="90"/>
      <c r="BJL85" s="90"/>
      <c r="BJM85" s="90"/>
      <c r="BJN85" s="90"/>
      <c r="BJO85" s="90"/>
      <c r="BJP85" s="90"/>
      <c r="BJQ85" s="90"/>
      <c r="BJR85" s="90"/>
      <c r="BJS85" s="90"/>
      <c r="BJT85" s="90"/>
      <c r="BJU85" s="90"/>
      <c r="BJV85" s="90"/>
      <c r="BJW85" s="90"/>
      <c r="BJX85" s="90"/>
      <c r="BJY85" s="90"/>
      <c r="BJZ85" s="90"/>
      <c r="BKA85" s="90"/>
      <c r="BKB85" s="90"/>
      <c r="BKC85" s="90"/>
      <c r="BKD85" s="90"/>
      <c r="BKE85" s="90"/>
      <c r="BKF85" s="90"/>
      <c r="BKG85" s="90"/>
      <c r="BKH85" s="90"/>
      <c r="BKI85" s="90"/>
      <c r="BKJ85" s="90"/>
      <c r="BKK85" s="90"/>
      <c r="BKL85" s="90"/>
      <c r="BKM85" s="90"/>
      <c r="BKN85" s="90"/>
      <c r="BKO85" s="90"/>
      <c r="BKP85" s="90"/>
      <c r="BKQ85" s="90"/>
      <c r="BKR85" s="90"/>
      <c r="BKS85" s="90"/>
      <c r="BKT85" s="90"/>
      <c r="BKU85" s="90"/>
      <c r="BKV85" s="90"/>
      <c r="BKW85" s="90"/>
      <c r="BKX85" s="90"/>
      <c r="BKY85" s="90"/>
      <c r="BKZ85" s="90"/>
      <c r="BLA85" s="90"/>
      <c r="BLB85" s="90"/>
      <c r="BLC85" s="90"/>
      <c r="BLD85" s="90"/>
      <c r="BLE85" s="90"/>
      <c r="BLF85" s="90"/>
      <c r="BLG85" s="90"/>
      <c r="BLH85" s="90"/>
      <c r="BLI85" s="90"/>
      <c r="BLJ85" s="90"/>
      <c r="BLK85" s="90"/>
      <c r="BLL85" s="90"/>
      <c r="BLM85" s="90"/>
      <c r="BLN85" s="90"/>
      <c r="BLO85" s="90"/>
      <c r="BLP85" s="90"/>
      <c r="BLQ85" s="90"/>
      <c r="BLR85" s="90"/>
      <c r="BLS85" s="90"/>
      <c r="BLT85" s="90"/>
      <c r="BLU85" s="90"/>
      <c r="BLV85" s="90"/>
      <c r="BLW85" s="90"/>
      <c r="BLX85" s="90"/>
      <c r="BLY85" s="90"/>
      <c r="BLZ85" s="90"/>
      <c r="BMA85" s="90"/>
      <c r="BMB85" s="90"/>
      <c r="BMC85" s="90"/>
      <c r="BMD85" s="90"/>
      <c r="BME85" s="90"/>
      <c r="BMF85" s="90"/>
      <c r="BMG85" s="90"/>
      <c r="BMH85" s="90"/>
      <c r="BMI85" s="90"/>
      <c r="BMJ85" s="90"/>
      <c r="BMK85" s="90"/>
      <c r="BML85" s="90"/>
      <c r="BMM85" s="90"/>
      <c r="BMN85" s="90"/>
      <c r="BMO85" s="90"/>
      <c r="BMP85" s="90"/>
      <c r="BMQ85" s="90"/>
      <c r="BMR85" s="90"/>
      <c r="BMS85" s="90"/>
      <c r="BMT85" s="90"/>
      <c r="BMU85" s="90"/>
      <c r="BMV85" s="90"/>
      <c r="BMW85" s="90"/>
      <c r="BMX85" s="90"/>
      <c r="BMY85" s="90"/>
      <c r="BMZ85" s="90"/>
      <c r="BNA85" s="90"/>
      <c r="BNB85" s="90"/>
      <c r="BNC85" s="90"/>
      <c r="BND85" s="90"/>
      <c r="BNE85" s="90"/>
      <c r="BNF85" s="90"/>
      <c r="BNG85" s="90"/>
      <c r="BNH85" s="90"/>
      <c r="BNI85" s="90"/>
      <c r="BNJ85" s="90"/>
      <c r="BNK85" s="90"/>
      <c r="BNL85" s="90"/>
      <c r="BNM85" s="90"/>
      <c r="BNN85" s="90"/>
      <c r="BNO85" s="90"/>
      <c r="BNP85" s="90"/>
      <c r="BNQ85" s="90"/>
      <c r="BNR85" s="90"/>
      <c r="BNS85" s="90"/>
      <c r="BNT85" s="90"/>
      <c r="BNU85" s="90"/>
      <c r="BNV85" s="90"/>
      <c r="BNW85" s="90"/>
      <c r="BNX85" s="90"/>
      <c r="BNY85" s="90"/>
      <c r="BNZ85" s="90"/>
      <c r="BOA85" s="90"/>
      <c r="BOB85" s="90"/>
      <c r="BOC85" s="90"/>
      <c r="BOD85" s="90"/>
      <c r="BOE85" s="90"/>
      <c r="BOF85" s="90"/>
      <c r="BOG85" s="90"/>
      <c r="BOH85" s="90"/>
      <c r="BOI85" s="90"/>
      <c r="BOJ85" s="90"/>
      <c r="BOK85" s="90"/>
      <c r="BOL85" s="90"/>
      <c r="BOM85" s="90"/>
      <c r="BON85" s="90"/>
      <c r="BOO85" s="90"/>
      <c r="BOP85" s="90"/>
      <c r="BOQ85" s="90"/>
      <c r="BOR85" s="90"/>
      <c r="BOS85" s="90"/>
      <c r="BOT85" s="90"/>
      <c r="BOU85" s="90"/>
      <c r="BOV85" s="90"/>
      <c r="BOW85" s="90"/>
      <c r="BOX85" s="90"/>
      <c r="BOY85" s="90"/>
      <c r="BOZ85" s="90"/>
      <c r="BPA85" s="90"/>
      <c r="BPB85" s="90"/>
      <c r="BPC85" s="90"/>
      <c r="BPD85" s="90"/>
      <c r="BPE85" s="90"/>
      <c r="BPF85" s="90"/>
      <c r="BPG85" s="90"/>
      <c r="BPH85" s="90"/>
      <c r="BPI85" s="90"/>
      <c r="BPJ85" s="90"/>
      <c r="BPK85" s="90"/>
      <c r="BPL85" s="90"/>
      <c r="BPM85" s="90"/>
      <c r="BPN85" s="90"/>
      <c r="BPO85" s="90"/>
      <c r="BPP85" s="90"/>
      <c r="BPQ85" s="90"/>
      <c r="BPR85" s="90"/>
      <c r="BPS85" s="90"/>
      <c r="BPT85" s="90"/>
      <c r="BPU85" s="90"/>
      <c r="BPV85" s="90"/>
      <c r="BPW85" s="90"/>
      <c r="BPX85" s="90"/>
      <c r="BPY85" s="90"/>
      <c r="BPZ85" s="90"/>
      <c r="BQA85" s="90"/>
      <c r="BQB85" s="90"/>
      <c r="BQC85" s="90"/>
      <c r="BQD85" s="90"/>
      <c r="BQE85" s="90"/>
      <c r="BQF85" s="90"/>
      <c r="BQG85" s="90"/>
      <c r="BQH85" s="90"/>
      <c r="BQI85" s="90"/>
      <c r="BQJ85" s="90"/>
      <c r="BQK85" s="90"/>
      <c r="BQL85" s="90"/>
      <c r="BQM85" s="90"/>
      <c r="BQN85" s="90"/>
      <c r="BQO85" s="90"/>
      <c r="BQP85" s="90"/>
      <c r="BQQ85" s="90"/>
      <c r="BQR85" s="90"/>
      <c r="BQS85" s="90"/>
      <c r="BQT85" s="90"/>
      <c r="BQU85" s="90"/>
      <c r="BQV85" s="90"/>
      <c r="BQW85" s="90"/>
      <c r="BQX85" s="90"/>
      <c r="BQY85" s="90"/>
      <c r="BQZ85" s="90"/>
      <c r="BRA85" s="90"/>
      <c r="BRB85" s="90"/>
      <c r="BRC85" s="90"/>
      <c r="BRD85" s="90"/>
      <c r="BRE85" s="90"/>
      <c r="BRF85" s="90"/>
      <c r="BRG85" s="90"/>
      <c r="BRH85" s="90"/>
      <c r="BRI85" s="90"/>
      <c r="BRJ85" s="90"/>
      <c r="BRK85" s="90"/>
      <c r="BRL85" s="90"/>
      <c r="BRM85" s="90"/>
      <c r="BRN85" s="90"/>
      <c r="BRO85" s="90"/>
      <c r="BRP85" s="90"/>
      <c r="BRQ85" s="90"/>
      <c r="BRR85" s="90"/>
      <c r="BRS85" s="90"/>
      <c r="BRT85" s="90"/>
      <c r="BRU85" s="90"/>
      <c r="BRV85" s="90"/>
      <c r="BRW85" s="90"/>
      <c r="BRX85" s="90"/>
      <c r="BRY85" s="90"/>
      <c r="BRZ85" s="90"/>
      <c r="BSA85" s="90"/>
      <c r="BSB85" s="90"/>
      <c r="BSC85" s="90"/>
      <c r="BSD85" s="90"/>
      <c r="BSE85" s="90"/>
      <c r="BSF85" s="90"/>
      <c r="BSG85" s="90"/>
      <c r="BSH85" s="90"/>
      <c r="BSI85" s="90"/>
      <c r="BSJ85" s="90"/>
      <c r="BSK85" s="90"/>
      <c r="BSL85" s="90"/>
      <c r="BSM85" s="90"/>
      <c r="BSN85" s="90"/>
      <c r="BSO85" s="90"/>
      <c r="BSP85" s="90"/>
      <c r="BSQ85" s="90"/>
      <c r="BSR85" s="90"/>
      <c r="BSS85" s="90"/>
      <c r="BST85" s="90"/>
      <c r="BSU85" s="90"/>
      <c r="BSV85" s="90"/>
      <c r="BSW85" s="90"/>
      <c r="BSX85" s="90"/>
      <c r="BSY85" s="90"/>
      <c r="BSZ85" s="90"/>
      <c r="BTA85" s="90"/>
      <c r="BTB85" s="90"/>
      <c r="BTC85" s="90"/>
      <c r="BTD85" s="90"/>
      <c r="BTE85" s="90"/>
      <c r="BTF85" s="90"/>
      <c r="BTG85" s="90"/>
      <c r="BTH85" s="90"/>
      <c r="BTI85" s="90"/>
      <c r="BTJ85" s="90"/>
      <c r="BTK85" s="90"/>
      <c r="BTL85" s="90"/>
      <c r="BTM85" s="90"/>
      <c r="BTN85" s="90"/>
      <c r="BTO85" s="90"/>
      <c r="BTP85" s="90"/>
      <c r="BTQ85" s="90"/>
      <c r="BTR85" s="90"/>
      <c r="BTS85" s="90"/>
      <c r="BTT85" s="90"/>
      <c r="BTU85" s="90"/>
      <c r="BTV85" s="90"/>
      <c r="BTW85" s="90"/>
      <c r="BTX85" s="90"/>
      <c r="BTY85" s="90"/>
      <c r="BTZ85" s="90"/>
      <c r="BUA85" s="90"/>
      <c r="BUB85" s="90"/>
      <c r="BUC85" s="90"/>
      <c r="BUD85" s="90"/>
      <c r="BUE85" s="90"/>
      <c r="BUF85" s="90"/>
      <c r="BUG85" s="90"/>
      <c r="BUH85" s="90"/>
      <c r="BUI85" s="90"/>
      <c r="BUJ85" s="90"/>
      <c r="BUK85" s="90"/>
      <c r="BUL85" s="90"/>
      <c r="BUM85" s="90"/>
      <c r="BUN85" s="90"/>
      <c r="BUO85" s="90"/>
      <c r="BUP85" s="90"/>
      <c r="BUQ85" s="90"/>
      <c r="BUR85" s="90"/>
      <c r="BUS85" s="90"/>
      <c r="BUT85" s="90"/>
      <c r="BUU85" s="90"/>
      <c r="BUV85" s="90"/>
      <c r="BUW85" s="90"/>
      <c r="BUX85" s="90"/>
      <c r="BUY85" s="90"/>
      <c r="BUZ85" s="90"/>
      <c r="BVA85" s="90"/>
      <c r="BVB85" s="90"/>
      <c r="BVC85" s="90"/>
      <c r="BVD85" s="90"/>
      <c r="BVE85" s="90"/>
      <c r="BVF85" s="90"/>
      <c r="BVG85" s="90"/>
      <c r="BVH85" s="90"/>
      <c r="BVI85" s="90"/>
      <c r="BVJ85" s="90"/>
      <c r="BVK85" s="90"/>
      <c r="BVL85" s="90"/>
      <c r="BVM85" s="90"/>
      <c r="BVN85" s="90"/>
      <c r="BVO85" s="90"/>
      <c r="BVP85" s="90"/>
      <c r="BVQ85" s="90"/>
      <c r="BVR85" s="90"/>
      <c r="BVS85" s="90"/>
      <c r="BVT85" s="90"/>
      <c r="BVU85" s="90"/>
      <c r="BVV85" s="90"/>
      <c r="BVW85" s="90"/>
      <c r="BVX85" s="90"/>
      <c r="BVY85" s="90"/>
      <c r="BVZ85" s="90"/>
      <c r="BWA85" s="90"/>
      <c r="BWB85" s="90"/>
      <c r="BWC85" s="90"/>
      <c r="BWD85" s="90"/>
      <c r="BWE85" s="90"/>
      <c r="BWF85" s="90"/>
      <c r="BWG85" s="90"/>
      <c r="BWH85" s="90"/>
      <c r="BWI85" s="90"/>
      <c r="BWJ85" s="90"/>
      <c r="BWK85" s="90"/>
      <c r="BWL85" s="90"/>
      <c r="BWM85" s="90"/>
      <c r="BWN85" s="90"/>
      <c r="BWO85" s="90"/>
      <c r="BWP85" s="90"/>
      <c r="BWQ85" s="90"/>
      <c r="BWR85" s="90"/>
      <c r="BWS85" s="90"/>
      <c r="BWT85" s="90"/>
      <c r="BWU85" s="90"/>
      <c r="BWV85" s="90"/>
      <c r="BWW85" s="90"/>
      <c r="BWX85" s="90"/>
      <c r="BWY85" s="90"/>
      <c r="BWZ85" s="90"/>
      <c r="BXA85" s="90"/>
      <c r="BXB85" s="90"/>
      <c r="BXC85" s="90"/>
      <c r="BXD85" s="90"/>
      <c r="BXE85" s="90"/>
      <c r="BXF85" s="90"/>
      <c r="BXG85" s="90"/>
      <c r="BXH85" s="90"/>
      <c r="BXI85" s="90"/>
      <c r="BXJ85" s="90"/>
      <c r="BXK85" s="90"/>
      <c r="BXL85" s="90"/>
      <c r="BXM85" s="90"/>
      <c r="BXN85" s="90"/>
      <c r="BXO85" s="90"/>
      <c r="BXP85" s="90"/>
      <c r="BXQ85" s="90"/>
      <c r="BXR85" s="90"/>
      <c r="BXS85" s="90"/>
      <c r="BXT85" s="90"/>
      <c r="BXU85" s="90"/>
      <c r="BXV85" s="90"/>
      <c r="BXW85" s="90"/>
      <c r="BXX85" s="90"/>
      <c r="BXY85" s="90"/>
      <c r="BXZ85" s="90"/>
      <c r="BYA85" s="90"/>
      <c r="BYB85" s="90"/>
      <c r="BYC85" s="90"/>
      <c r="BYD85" s="90"/>
      <c r="BYE85" s="90"/>
      <c r="BYF85" s="90"/>
      <c r="BYG85" s="90"/>
      <c r="BYH85" s="90"/>
      <c r="BYI85" s="90"/>
      <c r="BYJ85" s="90"/>
      <c r="BYK85" s="90"/>
      <c r="BYL85" s="90"/>
      <c r="BYM85" s="90"/>
      <c r="BYN85" s="90"/>
      <c r="BYO85" s="90"/>
      <c r="BYP85" s="90"/>
      <c r="BYQ85" s="90"/>
      <c r="BYR85" s="90"/>
      <c r="BYS85" s="90"/>
      <c r="BYT85" s="90"/>
      <c r="BYU85" s="90"/>
      <c r="BYV85" s="90"/>
      <c r="BYW85" s="90"/>
      <c r="BYX85" s="90"/>
      <c r="BYY85" s="90"/>
      <c r="BYZ85" s="90"/>
      <c r="BZA85" s="90"/>
      <c r="BZB85" s="90"/>
      <c r="BZC85" s="90"/>
      <c r="BZD85" s="90"/>
      <c r="BZE85" s="90"/>
      <c r="BZF85" s="90"/>
      <c r="BZG85" s="90"/>
      <c r="BZH85" s="90"/>
      <c r="BZI85" s="90"/>
      <c r="BZJ85" s="90"/>
      <c r="BZK85" s="90"/>
      <c r="BZL85" s="90"/>
      <c r="BZM85" s="90"/>
      <c r="BZN85" s="90"/>
      <c r="BZO85" s="90"/>
      <c r="BZP85" s="90"/>
      <c r="BZQ85" s="90"/>
      <c r="BZR85" s="90"/>
      <c r="BZS85" s="90"/>
      <c r="BZT85" s="90"/>
      <c r="BZU85" s="90"/>
      <c r="BZV85" s="90"/>
      <c r="BZW85" s="90"/>
      <c r="BZX85" s="90"/>
      <c r="BZY85" s="90"/>
      <c r="BZZ85" s="90"/>
      <c r="CAA85" s="90"/>
      <c r="CAB85" s="90"/>
      <c r="CAC85" s="90"/>
      <c r="CAD85" s="90"/>
      <c r="CAE85" s="90"/>
      <c r="CAF85" s="90"/>
      <c r="CAG85" s="90"/>
      <c r="CAH85" s="90"/>
      <c r="CAI85" s="90"/>
      <c r="CAJ85" s="90"/>
      <c r="CAK85" s="90"/>
      <c r="CAL85" s="90"/>
      <c r="CAM85" s="90"/>
      <c r="CAN85" s="90"/>
      <c r="CAO85" s="90"/>
      <c r="CAP85" s="90"/>
      <c r="CAQ85" s="90"/>
      <c r="CAR85" s="90"/>
      <c r="CAS85" s="90"/>
      <c r="CAT85" s="90"/>
      <c r="CAU85" s="90"/>
      <c r="CAV85" s="90"/>
      <c r="CAW85" s="90"/>
      <c r="CAX85" s="90"/>
      <c r="CAY85" s="90"/>
      <c r="CAZ85" s="90"/>
      <c r="CBA85" s="90"/>
      <c r="CBB85" s="90"/>
      <c r="CBC85" s="90"/>
      <c r="CBD85" s="90"/>
      <c r="CBE85" s="90"/>
      <c r="CBF85" s="90"/>
      <c r="CBG85" s="90"/>
      <c r="CBH85" s="90"/>
      <c r="CBI85" s="90"/>
      <c r="CBJ85" s="90"/>
      <c r="CBK85" s="90"/>
      <c r="CBL85" s="90"/>
      <c r="CBM85" s="90"/>
      <c r="CBN85" s="90"/>
      <c r="CBO85" s="90"/>
      <c r="CBP85" s="90"/>
      <c r="CBQ85" s="90"/>
      <c r="CBR85" s="90"/>
      <c r="CBS85" s="90"/>
      <c r="CBT85" s="90"/>
      <c r="CBU85" s="90"/>
      <c r="CBV85" s="90"/>
      <c r="CBW85" s="90"/>
      <c r="CBX85" s="90"/>
      <c r="CBY85" s="90"/>
      <c r="CBZ85" s="90"/>
      <c r="CCA85" s="90"/>
      <c r="CCB85" s="90"/>
      <c r="CCC85" s="90"/>
      <c r="CCD85" s="90"/>
      <c r="CCE85" s="90"/>
      <c r="CCF85" s="90"/>
      <c r="CCG85" s="90"/>
      <c r="CCH85" s="90"/>
      <c r="CCI85" s="90"/>
      <c r="CCJ85" s="90"/>
      <c r="CCK85" s="90"/>
      <c r="CCL85" s="90"/>
      <c r="CCM85" s="90"/>
      <c r="CCN85" s="90"/>
      <c r="CCO85" s="90"/>
      <c r="CCP85" s="90"/>
      <c r="CCQ85" s="90"/>
      <c r="CCR85" s="90"/>
      <c r="CCS85" s="90"/>
      <c r="CCT85" s="90"/>
      <c r="CCU85" s="90"/>
      <c r="CCV85" s="90"/>
      <c r="CCW85" s="90"/>
      <c r="CCX85" s="90"/>
      <c r="CCY85" s="90"/>
      <c r="CCZ85" s="90"/>
      <c r="CDA85" s="90"/>
      <c r="CDB85" s="90"/>
      <c r="CDC85" s="90"/>
      <c r="CDD85" s="90"/>
      <c r="CDE85" s="90"/>
      <c r="CDF85" s="90"/>
      <c r="CDG85" s="90"/>
      <c r="CDH85" s="90"/>
      <c r="CDI85" s="90"/>
      <c r="CDJ85" s="90"/>
      <c r="CDK85" s="90"/>
      <c r="CDL85" s="90"/>
      <c r="CDM85" s="90"/>
      <c r="CDN85" s="90"/>
      <c r="CDO85" s="90"/>
      <c r="CDP85" s="90"/>
      <c r="CDQ85" s="90"/>
      <c r="CDR85" s="90"/>
      <c r="CDS85" s="90"/>
      <c r="CDT85" s="90"/>
      <c r="CDU85" s="90"/>
      <c r="CDV85" s="90"/>
      <c r="CDW85" s="90"/>
      <c r="CDX85" s="90"/>
      <c r="CDY85" s="90"/>
      <c r="CDZ85" s="90"/>
      <c r="CEA85" s="90"/>
      <c r="CEB85" s="90"/>
      <c r="CEC85" s="90"/>
      <c r="CED85" s="90"/>
      <c r="CEE85" s="90"/>
      <c r="CEF85" s="90"/>
      <c r="CEG85" s="90"/>
      <c r="CEH85" s="90"/>
      <c r="CEI85" s="90"/>
      <c r="CEJ85" s="90"/>
      <c r="CEK85" s="90"/>
      <c r="CEL85" s="90"/>
      <c r="CEM85" s="90"/>
      <c r="CEN85" s="90"/>
      <c r="CEO85" s="90"/>
      <c r="CEP85" s="90"/>
      <c r="CEQ85" s="90"/>
      <c r="CER85" s="90"/>
      <c r="CES85" s="90"/>
      <c r="CET85" s="90"/>
      <c r="CEU85" s="90"/>
      <c r="CEV85" s="90"/>
      <c r="CEW85" s="90"/>
      <c r="CEX85" s="90"/>
      <c r="CEY85" s="90"/>
      <c r="CEZ85" s="90"/>
      <c r="CFA85" s="90"/>
      <c r="CFB85" s="90"/>
      <c r="CFC85" s="90"/>
      <c r="CFD85" s="90"/>
      <c r="CFE85" s="90"/>
      <c r="CFF85" s="90"/>
      <c r="CFG85" s="90"/>
      <c r="CFH85" s="90"/>
      <c r="CFI85" s="90"/>
      <c r="CFJ85" s="90"/>
      <c r="CFK85" s="90"/>
      <c r="CFL85" s="90"/>
      <c r="CFM85" s="90"/>
      <c r="CFN85" s="90"/>
      <c r="CFO85" s="90"/>
      <c r="CFP85" s="90"/>
      <c r="CFQ85" s="90"/>
      <c r="CFR85" s="90"/>
      <c r="CFS85" s="90"/>
      <c r="CFT85" s="90"/>
      <c r="CFU85" s="90"/>
      <c r="CFV85" s="90"/>
      <c r="CFW85" s="90"/>
      <c r="CFX85" s="90"/>
      <c r="CFY85" s="90"/>
      <c r="CFZ85" s="90"/>
      <c r="CGA85" s="90"/>
      <c r="CGB85" s="90"/>
      <c r="CGC85" s="90"/>
      <c r="CGD85" s="90"/>
      <c r="CGE85" s="90"/>
      <c r="CGF85" s="90"/>
      <c r="CGG85" s="90"/>
      <c r="CGH85" s="90"/>
      <c r="CGI85" s="90"/>
      <c r="CGJ85" s="90"/>
      <c r="CGK85" s="90"/>
      <c r="CGL85" s="90"/>
      <c r="CGM85" s="90"/>
      <c r="CGN85" s="90"/>
      <c r="CGO85" s="90"/>
      <c r="CGP85" s="90"/>
      <c r="CGQ85" s="90"/>
      <c r="CGR85" s="90"/>
      <c r="CGS85" s="90"/>
      <c r="CGT85" s="90"/>
      <c r="CGU85" s="90"/>
      <c r="CGV85" s="90"/>
      <c r="CGW85" s="90"/>
      <c r="CGX85" s="90"/>
      <c r="CGY85" s="90"/>
      <c r="CGZ85" s="90"/>
      <c r="CHA85" s="90"/>
      <c r="CHB85" s="90"/>
      <c r="CHC85" s="90"/>
      <c r="CHD85" s="90"/>
      <c r="CHE85" s="90"/>
      <c r="CHF85" s="90"/>
      <c r="CHG85" s="90"/>
      <c r="CHH85" s="90"/>
      <c r="CHI85" s="90"/>
      <c r="CHJ85" s="90"/>
      <c r="CHK85" s="90"/>
      <c r="CHL85" s="90"/>
      <c r="CHM85" s="90"/>
      <c r="CHN85" s="90"/>
      <c r="CHO85" s="90"/>
      <c r="CHP85" s="90"/>
      <c r="CHQ85" s="90"/>
      <c r="CHR85" s="90"/>
      <c r="CHS85" s="90"/>
      <c r="CHT85" s="90"/>
      <c r="CHU85" s="90"/>
      <c r="CHV85" s="90"/>
      <c r="CHW85" s="90"/>
      <c r="CHX85" s="90"/>
      <c r="CHY85" s="90"/>
      <c r="CHZ85" s="90"/>
      <c r="CIA85" s="90"/>
      <c r="CIB85" s="90"/>
      <c r="CIC85" s="90"/>
      <c r="CID85" s="90"/>
      <c r="CIE85" s="90"/>
      <c r="CIF85" s="90"/>
      <c r="CIG85" s="90"/>
      <c r="CIH85" s="90"/>
      <c r="CII85" s="90"/>
      <c r="CIJ85" s="90"/>
      <c r="CIK85" s="90"/>
      <c r="CIL85" s="90"/>
      <c r="CIM85" s="90"/>
      <c r="CIN85" s="90"/>
      <c r="CIO85" s="90"/>
      <c r="CIP85" s="90"/>
      <c r="CIQ85" s="90"/>
      <c r="CIR85" s="90"/>
      <c r="CIS85" s="90"/>
      <c r="CIT85" s="90"/>
      <c r="CIU85" s="90"/>
      <c r="CIV85" s="90"/>
      <c r="CIW85" s="90"/>
      <c r="CIX85" s="90"/>
      <c r="CIY85" s="90"/>
      <c r="CIZ85" s="90"/>
      <c r="CJA85" s="90"/>
      <c r="CJB85" s="90"/>
      <c r="CJC85" s="90"/>
      <c r="CJD85" s="90"/>
      <c r="CJE85" s="90"/>
      <c r="CJF85" s="90"/>
      <c r="CJG85" s="90"/>
      <c r="CJH85" s="90"/>
      <c r="CJI85" s="90"/>
      <c r="CJJ85" s="90"/>
      <c r="CJK85" s="90"/>
      <c r="CJL85" s="90"/>
      <c r="CJM85" s="90"/>
      <c r="CJN85" s="90"/>
      <c r="CJO85" s="90"/>
      <c r="CJP85" s="90"/>
      <c r="CJQ85" s="90"/>
      <c r="CJR85" s="90"/>
      <c r="CJS85" s="90"/>
      <c r="CJT85" s="90"/>
      <c r="CJU85" s="90"/>
      <c r="CJV85" s="90"/>
      <c r="CJW85" s="90"/>
      <c r="CJX85" s="90"/>
      <c r="CJY85" s="90"/>
      <c r="CJZ85" s="90"/>
      <c r="CKA85" s="90"/>
      <c r="CKB85" s="90"/>
      <c r="CKC85" s="90"/>
      <c r="CKD85" s="90"/>
      <c r="CKE85" s="90"/>
      <c r="CKF85" s="90"/>
      <c r="CKG85" s="90"/>
      <c r="CKH85" s="90"/>
      <c r="CKI85" s="90"/>
      <c r="CKJ85" s="90"/>
      <c r="CKK85" s="90"/>
      <c r="CKL85" s="90"/>
      <c r="CKM85" s="90"/>
      <c r="CKN85" s="90"/>
      <c r="CKO85" s="90"/>
      <c r="CKP85" s="90"/>
      <c r="CKQ85" s="90"/>
      <c r="CKR85" s="90"/>
      <c r="CKS85" s="90"/>
      <c r="CKT85" s="90"/>
      <c r="CKU85" s="90"/>
      <c r="CKV85" s="90"/>
      <c r="CKW85" s="90"/>
      <c r="CKX85" s="90"/>
      <c r="CKY85" s="90"/>
      <c r="CKZ85" s="90"/>
      <c r="CLA85" s="90"/>
      <c r="CLB85" s="90"/>
      <c r="CLC85" s="90"/>
      <c r="CLD85" s="90"/>
      <c r="CLE85" s="90"/>
      <c r="CLF85" s="90"/>
      <c r="CLG85" s="90"/>
      <c r="CLH85" s="90"/>
      <c r="CLI85" s="90"/>
      <c r="CLJ85" s="90"/>
      <c r="CLK85" s="90"/>
      <c r="CLL85" s="90"/>
      <c r="CLM85" s="90"/>
      <c r="CLN85" s="90"/>
      <c r="CLO85" s="90"/>
      <c r="CLP85" s="90"/>
      <c r="CLQ85" s="90"/>
      <c r="CLR85" s="90"/>
      <c r="CLS85" s="90"/>
      <c r="CLT85" s="90"/>
      <c r="CLU85" s="90"/>
      <c r="CLV85" s="90"/>
      <c r="CLW85" s="90"/>
      <c r="CLX85" s="90"/>
      <c r="CLY85" s="90"/>
      <c r="CLZ85" s="90"/>
      <c r="CMA85" s="90"/>
      <c r="CMB85" s="90"/>
      <c r="CMC85" s="90"/>
      <c r="CMD85" s="90"/>
      <c r="CME85" s="90"/>
      <c r="CMF85" s="90"/>
      <c r="CMG85" s="90"/>
      <c r="CMH85" s="90"/>
      <c r="CMI85" s="90"/>
      <c r="CMJ85" s="90"/>
      <c r="CMK85" s="90"/>
      <c r="CML85" s="90"/>
      <c r="CMM85" s="90"/>
      <c r="CMN85" s="90"/>
      <c r="CMO85" s="90"/>
      <c r="CMP85" s="90"/>
      <c r="CMQ85" s="90"/>
      <c r="CMR85" s="90"/>
      <c r="CMS85" s="90"/>
      <c r="CMT85" s="90"/>
      <c r="CMU85" s="90"/>
      <c r="CMV85" s="90"/>
      <c r="CMW85" s="90"/>
      <c r="CMX85" s="90"/>
      <c r="CMY85" s="90"/>
      <c r="CMZ85" s="90"/>
      <c r="CNA85" s="90"/>
      <c r="CNB85" s="90"/>
      <c r="CNC85" s="90"/>
      <c r="CND85" s="90"/>
      <c r="CNE85" s="90"/>
      <c r="CNF85" s="90"/>
      <c r="CNG85" s="90"/>
      <c r="CNH85" s="90"/>
      <c r="CNI85" s="90"/>
      <c r="CNJ85" s="90"/>
      <c r="CNK85" s="90"/>
      <c r="CNL85" s="90"/>
      <c r="CNM85" s="90"/>
      <c r="CNN85" s="90"/>
      <c r="CNO85" s="90"/>
      <c r="CNP85" s="90"/>
      <c r="CNQ85" s="90"/>
      <c r="CNR85" s="90"/>
      <c r="CNS85" s="90"/>
      <c r="CNT85" s="90"/>
      <c r="CNU85" s="90"/>
      <c r="CNV85" s="90"/>
      <c r="CNW85" s="90"/>
      <c r="CNX85" s="90"/>
      <c r="CNY85" s="90"/>
      <c r="CNZ85" s="90"/>
      <c r="COA85" s="90"/>
      <c r="COB85" s="90"/>
      <c r="COC85" s="90"/>
      <c r="COD85" s="90"/>
      <c r="COE85" s="90"/>
      <c r="COF85" s="90"/>
      <c r="COG85" s="90"/>
      <c r="COH85" s="90"/>
      <c r="COI85" s="90"/>
      <c r="COJ85" s="90"/>
      <c r="COK85" s="90"/>
      <c r="COL85" s="90"/>
      <c r="COM85" s="90"/>
      <c r="CON85" s="90"/>
      <c r="COO85" s="90"/>
      <c r="COP85" s="90"/>
      <c r="COQ85" s="90"/>
      <c r="COR85" s="90"/>
      <c r="COS85" s="90"/>
      <c r="COT85" s="90"/>
      <c r="COU85" s="90"/>
      <c r="COV85" s="90"/>
      <c r="COW85" s="90"/>
      <c r="COX85" s="90"/>
      <c r="COY85" s="90"/>
      <c r="COZ85" s="90"/>
      <c r="CPA85" s="90"/>
      <c r="CPB85" s="90"/>
      <c r="CPC85" s="90"/>
      <c r="CPD85" s="90"/>
      <c r="CPE85" s="90"/>
      <c r="CPF85" s="90"/>
      <c r="CPG85" s="90"/>
      <c r="CPH85" s="90"/>
      <c r="CPI85" s="90"/>
      <c r="CPJ85" s="90"/>
      <c r="CPK85" s="90"/>
      <c r="CPL85" s="90"/>
      <c r="CPM85" s="90"/>
      <c r="CPN85" s="90"/>
      <c r="CPO85" s="90"/>
      <c r="CPP85" s="90"/>
      <c r="CPQ85" s="90"/>
      <c r="CPR85" s="90"/>
      <c r="CPS85" s="90"/>
      <c r="CPT85" s="90"/>
      <c r="CPU85" s="90"/>
      <c r="CPV85" s="90"/>
      <c r="CPW85" s="90"/>
      <c r="CPX85" s="90"/>
      <c r="CPY85" s="90"/>
      <c r="CPZ85" s="90"/>
      <c r="CQA85" s="90"/>
      <c r="CQB85" s="90"/>
      <c r="CQC85" s="90"/>
      <c r="CQD85" s="90"/>
      <c r="CQE85" s="90"/>
      <c r="CQF85" s="90"/>
      <c r="CQG85" s="90"/>
      <c r="CQH85" s="90"/>
      <c r="CQI85" s="90"/>
      <c r="CQJ85" s="90"/>
      <c r="CQK85" s="90"/>
      <c r="CQL85" s="90"/>
      <c r="CQM85" s="90"/>
      <c r="CQN85" s="90"/>
      <c r="CQO85" s="90"/>
      <c r="CQP85" s="90"/>
      <c r="CQQ85" s="90"/>
      <c r="CQR85" s="90"/>
      <c r="CQS85" s="90"/>
      <c r="CQT85" s="90"/>
      <c r="CQU85" s="90"/>
      <c r="CQV85" s="90"/>
      <c r="CQW85" s="90"/>
      <c r="CQX85" s="90"/>
      <c r="CQY85" s="90"/>
      <c r="CQZ85" s="90"/>
      <c r="CRA85" s="90"/>
      <c r="CRB85" s="90"/>
      <c r="CRC85" s="90"/>
      <c r="CRD85" s="90"/>
      <c r="CRE85" s="90"/>
      <c r="CRF85" s="90"/>
      <c r="CRG85" s="90"/>
      <c r="CRH85" s="90"/>
      <c r="CRI85" s="90"/>
      <c r="CRJ85" s="90"/>
      <c r="CRK85" s="90"/>
      <c r="CRL85" s="90"/>
      <c r="CRM85" s="90"/>
      <c r="CRN85" s="90"/>
      <c r="CRO85" s="90"/>
      <c r="CRP85" s="90"/>
      <c r="CRQ85" s="90"/>
      <c r="CRR85" s="90"/>
      <c r="CRS85" s="90"/>
      <c r="CRT85" s="90"/>
      <c r="CRU85" s="90"/>
      <c r="CRV85" s="90"/>
      <c r="CRW85" s="90"/>
      <c r="CRX85" s="90"/>
      <c r="CRY85" s="90"/>
      <c r="CRZ85" s="90"/>
      <c r="CSA85" s="90"/>
      <c r="CSB85" s="90"/>
      <c r="CSC85" s="90"/>
      <c r="CSD85" s="90"/>
      <c r="CSE85" s="90"/>
      <c r="CSF85" s="90"/>
      <c r="CSG85" s="90"/>
      <c r="CSH85" s="90"/>
      <c r="CSI85" s="90"/>
      <c r="CSJ85" s="90"/>
      <c r="CSK85" s="90"/>
      <c r="CSL85" s="90"/>
      <c r="CSM85" s="90"/>
      <c r="CSN85" s="90"/>
      <c r="CSO85" s="90"/>
      <c r="CSP85" s="90"/>
      <c r="CSQ85" s="90"/>
      <c r="CSR85" s="90"/>
      <c r="CSS85" s="90"/>
      <c r="CST85" s="90"/>
      <c r="CSU85" s="90"/>
      <c r="CSV85" s="90"/>
      <c r="CSW85" s="90"/>
      <c r="CSX85" s="90"/>
      <c r="CSY85" s="90"/>
      <c r="CSZ85" s="90"/>
      <c r="CTA85" s="90"/>
      <c r="CTB85" s="90"/>
      <c r="CTC85" s="90"/>
      <c r="CTD85" s="90"/>
      <c r="CTE85" s="90"/>
      <c r="CTF85" s="90"/>
      <c r="CTG85" s="90"/>
      <c r="CTH85" s="90"/>
      <c r="CTI85" s="90"/>
      <c r="CTJ85" s="90"/>
      <c r="CTK85" s="90"/>
      <c r="CTL85" s="90"/>
      <c r="CTM85" s="90"/>
      <c r="CTN85" s="90"/>
      <c r="CTO85" s="90"/>
      <c r="CTP85" s="90"/>
      <c r="CTQ85" s="90"/>
      <c r="CTR85" s="90"/>
      <c r="CTS85" s="90"/>
      <c r="CTT85" s="90"/>
      <c r="CTU85" s="90"/>
      <c r="CTV85" s="90"/>
      <c r="CTW85" s="90"/>
      <c r="CTX85" s="90"/>
      <c r="CTY85" s="90"/>
      <c r="CTZ85" s="90"/>
      <c r="CUA85" s="90"/>
      <c r="CUB85" s="90"/>
      <c r="CUC85" s="90"/>
      <c r="CUD85" s="90"/>
      <c r="CUE85" s="90"/>
      <c r="CUF85" s="90"/>
      <c r="CUG85" s="90"/>
      <c r="CUH85" s="90"/>
      <c r="CUI85" s="90"/>
      <c r="CUJ85" s="90"/>
      <c r="CUK85" s="90"/>
      <c r="CUL85" s="90"/>
      <c r="CUM85" s="90"/>
      <c r="CUN85" s="90"/>
      <c r="CUO85" s="90"/>
      <c r="CUP85" s="90"/>
      <c r="CUQ85" s="90"/>
      <c r="CUR85" s="90"/>
      <c r="CUS85" s="90"/>
      <c r="CUT85" s="90"/>
      <c r="CUU85" s="90"/>
      <c r="CUV85" s="90"/>
      <c r="CUW85" s="90"/>
      <c r="CUX85" s="90"/>
      <c r="CUY85" s="90"/>
      <c r="CUZ85" s="90"/>
      <c r="CVA85" s="90"/>
      <c r="CVB85" s="90"/>
      <c r="CVC85" s="90"/>
      <c r="CVD85" s="90"/>
      <c r="CVE85" s="90"/>
      <c r="CVF85" s="90"/>
      <c r="CVG85" s="90"/>
      <c r="CVH85" s="90"/>
      <c r="CVI85" s="90"/>
      <c r="CVJ85" s="90"/>
      <c r="CVK85" s="90"/>
      <c r="CVL85" s="90"/>
      <c r="CVM85" s="90"/>
      <c r="CVN85" s="90"/>
      <c r="CVO85" s="90"/>
      <c r="CVP85" s="90"/>
      <c r="CVQ85" s="90"/>
      <c r="CVR85" s="90"/>
      <c r="CVS85" s="90"/>
      <c r="CVT85" s="90"/>
      <c r="CVU85" s="90"/>
      <c r="CVV85" s="90"/>
      <c r="CVW85" s="90"/>
      <c r="CVX85" s="90"/>
      <c r="CVY85" s="90"/>
      <c r="CVZ85" s="90"/>
      <c r="CWA85" s="90"/>
      <c r="CWB85" s="90"/>
      <c r="CWC85" s="90"/>
      <c r="CWD85" s="90"/>
      <c r="CWE85" s="90"/>
      <c r="CWF85" s="90"/>
      <c r="CWG85" s="90"/>
      <c r="CWH85" s="90"/>
      <c r="CWI85" s="90"/>
      <c r="CWJ85" s="90"/>
      <c r="CWK85" s="90"/>
      <c r="CWL85" s="90"/>
      <c r="CWM85" s="90"/>
      <c r="CWN85" s="90"/>
      <c r="CWO85" s="90"/>
      <c r="CWP85" s="90"/>
      <c r="CWQ85" s="90"/>
      <c r="CWR85" s="90"/>
      <c r="CWS85" s="90"/>
      <c r="CWT85" s="90"/>
      <c r="CWU85" s="90"/>
      <c r="CWV85" s="90"/>
      <c r="CWW85" s="90"/>
      <c r="CWX85" s="90"/>
      <c r="CWY85" s="90"/>
      <c r="CWZ85" s="90"/>
      <c r="CXA85" s="90"/>
      <c r="CXB85" s="90"/>
      <c r="CXC85" s="90"/>
      <c r="CXD85" s="90"/>
      <c r="CXE85" s="90"/>
      <c r="CXF85" s="90"/>
      <c r="CXG85" s="90"/>
      <c r="CXH85" s="90"/>
      <c r="CXI85" s="90"/>
      <c r="CXJ85" s="90"/>
      <c r="CXK85" s="90"/>
      <c r="CXL85" s="90"/>
      <c r="CXM85" s="90"/>
      <c r="CXN85" s="90"/>
      <c r="CXO85" s="90"/>
      <c r="CXP85" s="90"/>
      <c r="CXQ85" s="90"/>
      <c r="CXR85" s="90"/>
      <c r="CXS85" s="90"/>
      <c r="CXT85" s="90"/>
      <c r="CXU85" s="90"/>
      <c r="CXV85" s="90"/>
      <c r="CXW85" s="90"/>
      <c r="CXX85" s="90"/>
      <c r="CXY85" s="90"/>
      <c r="CXZ85" s="90"/>
      <c r="CYA85" s="90"/>
      <c r="CYB85" s="90"/>
      <c r="CYC85" s="90"/>
      <c r="CYD85" s="90"/>
      <c r="CYE85" s="90"/>
      <c r="CYF85" s="90"/>
      <c r="CYG85" s="90"/>
      <c r="CYH85" s="90"/>
      <c r="CYI85" s="90"/>
      <c r="CYJ85" s="90"/>
      <c r="CYK85" s="90"/>
      <c r="CYL85" s="90"/>
      <c r="CYM85" s="90"/>
      <c r="CYN85" s="90"/>
      <c r="CYO85" s="90"/>
      <c r="CYP85" s="90"/>
      <c r="CYQ85" s="90"/>
      <c r="CYR85" s="90"/>
      <c r="CYS85" s="90"/>
      <c r="CYT85" s="90"/>
      <c r="CYU85" s="90"/>
      <c r="CYV85" s="90"/>
      <c r="CYW85" s="90"/>
      <c r="CYX85" s="90"/>
      <c r="CYY85" s="90"/>
      <c r="CYZ85" s="90"/>
      <c r="CZA85" s="90"/>
      <c r="CZB85" s="90"/>
      <c r="CZC85" s="90"/>
      <c r="CZD85" s="90"/>
      <c r="CZE85" s="90"/>
      <c r="CZF85" s="90"/>
      <c r="CZG85" s="90"/>
      <c r="CZH85" s="90"/>
      <c r="CZI85" s="90"/>
      <c r="CZJ85" s="90"/>
      <c r="CZK85" s="90"/>
      <c r="CZL85" s="90"/>
      <c r="CZM85" s="90"/>
      <c r="CZN85" s="90"/>
      <c r="CZO85" s="90"/>
      <c r="CZP85" s="90"/>
      <c r="CZQ85" s="90"/>
      <c r="CZR85" s="90"/>
      <c r="CZS85" s="90"/>
      <c r="CZT85" s="90"/>
      <c r="CZU85" s="90"/>
      <c r="CZV85" s="90"/>
      <c r="CZW85" s="90"/>
      <c r="CZX85" s="90"/>
      <c r="CZY85" s="90"/>
      <c r="CZZ85" s="90"/>
      <c r="DAA85" s="90"/>
      <c r="DAB85" s="90"/>
      <c r="DAC85" s="90"/>
      <c r="DAD85" s="90"/>
      <c r="DAE85" s="90"/>
      <c r="DAF85" s="90"/>
      <c r="DAG85" s="90"/>
      <c r="DAH85" s="90"/>
      <c r="DAI85" s="90"/>
      <c r="DAJ85" s="90"/>
      <c r="DAK85" s="90"/>
      <c r="DAL85" s="90"/>
      <c r="DAM85" s="90"/>
      <c r="DAN85" s="90"/>
      <c r="DAO85" s="90"/>
      <c r="DAP85" s="90"/>
      <c r="DAQ85" s="90"/>
      <c r="DAR85" s="90"/>
      <c r="DAS85" s="90"/>
      <c r="DAT85" s="90"/>
      <c r="DAU85" s="90"/>
      <c r="DAV85" s="90"/>
      <c r="DAW85" s="90"/>
      <c r="DAX85" s="90"/>
      <c r="DAY85" s="90"/>
      <c r="DAZ85" s="90"/>
      <c r="DBA85" s="90"/>
      <c r="DBB85" s="90"/>
      <c r="DBC85" s="90"/>
      <c r="DBD85" s="90"/>
      <c r="DBE85" s="90"/>
      <c r="DBF85" s="90"/>
      <c r="DBG85" s="90"/>
      <c r="DBH85" s="90"/>
      <c r="DBI85" s="90"/>
      <c r="DBJ85" s="90"/>
      <c r="DBK85" s="90"/>
      <c r="DBL85" s="90"/>
      <c r="DBM85" s="90"/>
      <c r="DBN85" s="90"/>
      <c r="DBO85" s="90"/>
      <c r="DBP85" s="90"/>
      <c r="DBQ85" s="90"/>
      <c r="DBR85" s="90"/>
      <c r="DBS85" s="90"/>
      <c r="DBT85" s="90"/>
      <c r="DBU85" s="90"/>
      <c r="DBV85" s="90"/>
      <c r="DBW85" s="90"/>
      <c r="DBX85" s="90"/>
      <c r="DBY85" s="90"/>
      <c r="DBZ85" s="90"/>
      <c r="DCA85" s="90"/>
      <c r="DCB85" s="90"/>
      <c r="DCC85" s="90"/>
      <c r="DCD85" s="90"/>
      <c r="DCE85" s="90"/>
      <c r="DCF85" s="90"/>
      <c r="DCG85" s="90"/>
      <c r="DCH85" s="90"/>
      <c r="DCI85" s="90"/>
      <c r="DCJ85" s="90"/>
      <c r="DCK85" s="90"/>
      <c r="DCL85" s="90"/>
      <c r="DCM85" s="90"/>
      <c r="DCN85" s="90"/>
      <c r="DCO85" s="90"/>
      <c r="DCP85" s="90"/>
      <c r="DCQ85" s="90"/>
      <c r="DCR85" s="90"/>
      <c r="DCS85" s="90"/>
      <c r="DCT85" s="90"/>
      <c r="DCU85" s="90"/>
      <c r="DCV85" s="90"/>
      <c r="DCW85" s="90"/>
      <c r="DCX85" s="90"/>
      <c r="DCY85" s="90"/>
      <c r="DCZ85" s="90"/>
      <c r="DDA85" s="90"/>
      <c r="DDB85" s="90"/>
      <c r="DDC85" s="90"/>
      <c r="DDD85" s="90"/>
      <c r="DDE85" s="90"/>
      <c r="DDF85" s="90"/>
      <c r="DDG85" s="90"/>
      <c r="DDH85" s="90"/>
      <c r="DDI85" s="90"/>
      <c r="DDJ85" s="90"/>
      <c r="DDK85" s="90"/>
      <c r="DDL85" s="90"/>
      <c r="DDM85" s="90"/>
      <c r="DDN85" s="90"/>
      <c r="DDO85" s="90"/>
      <c r="DDP85" s="90"/>
      <c r="DDQ85" s="90"/>
      <c r="DDR85" s="90"/>
      <c r="DDS85" s="90"/>
      <c r="DDT85" s="90"/>
      <c r="DDU85" s="90"/>
      <c r="DDV85" s="90"/>
      <c r="DDW85" s="90"/>
      <c r="DDX85" s="90"/>
      <c r="DDY85" s="90"/>
      <c r="DDZ85" s="90"/>
      <c r="DEA85" s="90"/>
      <c r="DEB85" s="90"/>
      <c r="DEC85" s="90"/>
      <c r="DED85" s="90"/>
      <c r="DEE85" s="90"/>
      <c r="DEF85" s="90"/>
      <c r="DEG85" s="90"/>
      <c r="DEH85" s="90"/>
      <c r="DEI85" s="90"/>
      <c r="DEJ85" s="90"/>
      <c r="DEK85" s="90"/>
      <c r="DEL85" s="90"/>
      <c r="DEM85" s="90"/>
      <c r="DEN85" s="90"/>
      <c r="DEO85" s="90"/>
      <c r="DEP85" s="90"/>
      <c r="DEQ85" s="90"/>
      <c r="DER85" s="90"/>
      <c r="DES85" s="90"/>
      <c r="DET85" s="90"/>
      <c r="DEU85" s="90"/>
      <c r="DEV85" s="90"/>
      <c r="DEW85" s="90"/>
      <c r="DEX85" s="90"/>
      <c r="DEY85" s="90"/>
      <c r="DEZ85" s="90"/>
      <c r="DFA85" s="90"/>
      <c r="DFB85" s="90"/>
      <c r="DFC85" s="90"/>
      <c r="DFD85" s="90"/>
      <c r="DFE85" s="90"/>
      <c r="DFF85" s="90"/>
      <c r="DFG85" s="90"/>
      <c r="DFH85" s="90"/>
      <c r="DFI85" s="90"/>
      <c r="DFJ85" s="90"/>
      <c r="DFK85" s="90"/>
      <c r="DFL85" s="90"/>
      <c r="DFM85" s="90"/>
      <c r="DFN85" s="90"/>
      <c r="DFO85" s="90"/>
      <c r="DFP85" s="90"/>
      <c r="DFQ85" s="90"/>
      <c r="DFR85" s="90"/>
      <c r="DFS85" s="90"/>
      <c r="DFT85" s="90"/>
      <c r="DFU85" s="90"/>
      <c r="DFV85" s="90"/>
      <c r="DFW85" s="90"/>
      <c r="DFX85" s="90"/>
      <c r="DFY85" s="90"/>
      <c r="DFZ85" s="90"/>
      <c r="DGA85" s="90"/>
      <c r="DGB85" s="90"/>
      <c r="DGC85" s="90"/>
      <c r="DGD85" s="90"/>
      <c r="DGE85" s="90"/>
      <c r="DGF85" s="90"/>
      <c r="DGG85" s="90"/>
      <c r="DGH85" s="90"/>
      <c r="DGI85" s="90"/>
      <c r="DGJ85" s="90"/>
      <c r="DGK85" s="90"/>
      <c r="DGL85" s="90"/>
      <c r="DGM85" s="90"/>
      <c r="DGN85" s="90"/>
      <c r="DGO85" s="90"/>
      <c r="DGP85" s="90"/>
      <c r="DGQ85" s="90"/>
      <c r="DGR85" s="90"/>
      <c r="DGS85" s="90"/>
      <c r="DGT85" s="90"/>
      <c r="DGU85" s="90"/>
      <c r="DGV85" s="90"/>
      <c r="DGW85" s="90"/>
      <c r="DGX85" s="90"/>
      <c r="DGY85" s="90"/>
      <c r="DGZ85" s="90"/>
      <c r="DHA85" s="90"/>
      <c r="DHB85" s="90"/>
      <c r="DHC85" s="90"/>
      <c r="DHD85" s="90"/>
      <c r="DHE85" s="90"/>
      <c r="DHF85" s="90"/>
      <c r="DHG85" s="90"/>
      <c r="DHH85" s="90"/>
      <c r="DHI85" s="90"/>
      <c r="DHJ85" s="90"/>
      <c r="DHK85" s="90"/>
      <c r="DHL85" s="90"/>
      <c r="DHM85" s="90"/>
      <c r="DHN85" s="90"/>
      <c r="DHO85" s="90"/>
      <c r="DHP85" s="90"/>
      <c r="DHQ85" s="90"/>
      <c r="DHR85" s="90"/>
      <c r="DHS85" s="90"/>
      <c r="DHT85" s="90"/>
      <c r="DHU85" s="90"/>
      <c r="DHV85" s="90"/>
      <c r="DHW85" s="90"/>
      <c r="DHX85" s="90"/>
      <c r="DHY85" s="90"/>
      <c r="DHZ85" s="90"/>
      <c r="DIA85" s="90"/>
      <c r="DIB85" s="90"/>
      <c r="DIC85" s="90"/>
      <c r="DID85" s="90"/>
      <c r="DIE85" s="90"/>
      <c r="DIF85" s="90"/>
      <c r="DIG85" s="90"/>
      <c r="DIH85" s="90"/>
      <c r="DII85" s="90"/>
      <c r="DIJ85" s="90"/>
      <c r="DIK85" s="90"/>
      <c r="DIL85" s="90"/>
      <c r="DIM85" s="90"/>
      <c r="DIN85" s="90"/>
      <c r="DIO85" s="90"/>
      <c r="DIP85" s="90"/>
      <c r="DIQ85" s="90"/>
      <c r="DIR85" s="90"/>
      <c r="DIS85" s="90"/>
      <c r="DIT85" s="90"/>
      <c r="DIU85" s="90"/>
      <c r="DIV85" s="90"/>
      <c r="DIW85" s="90"/>
      <c r="DIX85" s="90"/>
      <c r="DIY85" s="90"/>
      <c r="DIZ85" s="90"/>
      <c r="DJA85" s="90"/>
      <c r="DJB85" s="90"/>
      <c r="DJC85" s="90"/>
      <c r="DJD85" s="90"/>
      <c r="DJE85" s="90"/>
      <c r="DJF85" s="90"/>
      <c r="DJG85" s="90"/>
      <c r="DJH85" s="90"/>
      <c r="DJI85" s="90"/>
      <c r="DJJ85" s="90"/>
      <c r="DJK85" s="90"/>
      <c r="DJL85" s="90"/>
      <c r="DJM85" s="90"/>
      <c r="DJN85" s="90"/>
      <c r="DJO85" s="90"/>
      <c r="DJP85" s="90"/>
      <c r="DJQ85" s="90"/>
      <c r="DJR85" s="90"/>
      <c r="DJS85" s="90"/>
      <c r="DJT85" s="90"/>
      <c r="DJU85" s="90"/>
      <c r="DJV85" s="90"/>
      <c r="DJW85" s="90"/>
      <c r="DJX85" s="90"/>
      <c r="DJY85" s="90"/>
      <c r="DJZ85" s="90"/>
      <c r="DKA85" s="90"/>
      <c r="DKB85" s="90"/>
      <c r="DKC85" s="90"/>
      <c r="DKD85" s="90"/>
      <c r="DKE85" s="90"/>
      <c r="DKF85" s="90"/>
      <c r="DKG85" s="90"/>
      <c r="DKH85" s="90"/>
      <c r="DKI85" s="90"/>
      <c r="DKJ85" s="90"/>
      <c r="DKK85" s="90"/>
      <c r="DKL85" s="90"/>
      <c r="DKM85" s="90"/>
      <c r="DKN85" s="90"/>
      <c r="DKO85" s="90"/>
      <c r="DKP85" s="90"/>
      <c r="DKQ85" s="90"/>
      <c r="DKR85" s="90"/>
      <c r="DKS85" s="90"/>
      <c r="DKT85" s="90"/>
      <c r="DKU85" s="90"/>
      <c r="DKV85" s="90"/>
      <c r="DKW85" s="90"/>
      <c r="DKX85" s="90"/>
      <c r="DKY85" s="90"/>
      <c r="DKZ85" s="90"/>
      <c r="DLA85" s="90"/>
      <c r="DLB85" s="90"/>
      <c r="DLC85" s="90"/>
      <c r="DLD85" s="90"/>
      <c r="DLE85" s="90"/>
      <c r="DLF85" s="90"/>
      <c r="DLG85" s="90"/>
      <c r="DLH85" s="90"/>
      <c r="DLI85" s="90"/>
      <c r="DLJ85" s="90"/>
      <c r="DLK85" s="90"/>
      <c r="DLL85" s="90"/>
      <c r="DLM85" s="90"/>
      <c r="DLN85" s="90"/>
      <c r="DLO85" s="90"/>
      <c r="DLP85" s="90"/>
      <c r="DLQ85" s="90"/>
      <c r="DLR85" s="90"/>
      <c r="DLS85" s="90"/>
      <c r="DLT85" s="90"/>
      <c r="DLU85" s="90"/>
      <c r="DLV85" s="90"/>
      <c r="DLW85" s="90"/>
      <c r="DLX85" s="90"/>
      <c r="DLY85" s="90"/>
      <c r="DLZ85" s="90"/>
      <c r="DMA85" s="90"/>
      <c r="DMB85" s="90"/>
      <c r="DMC85" s="90"/>
      <c r="DMD85" s="90"/>
      <c r="DME85" s="90"/>
      <c r="DMF85" s="90"/>
      <c r="DMG85" s="90"/>
      <c r="DMH85" s="90"/>
      <c r="DMI85" s="90"/>
      <c r="DMJ85" s="90"/>
      <c r="DMK85" s="90"/>
      <c r="DML85" s="90"/>
      <c r="DMM85" s="90"/>
      <c r="DMN85" s="90"/>
      <c r="DMO85" s="90"/>
      <c r="DMP85" s="90"/>
      <c r="DMQ85" s="90"/>
      <c r="DMR85" s="90"/>
      <c r="DMS85" s="90"/>
      <c r="DMT85" s="90"/>
      <c r="DMU85" s="90"/>
      <c r="DMV85" s="90"/>
      <c r="DMW85" s="90"/>
      <c r="DMX85" s="90"/>
      <c r="DMY85" s="90"/>
      <c r="DMZ85" s="90"/>
      <c r="DNA85" s="90"/>
      <c r="DNB85" s="90"/>
      <c r="DNC85" s="90"/>
      <c r="DND85" s="90"/>
      <c r="DNE85" s="90"/>
      <c r="DNF85" s="90"/>
      <c r="DNG85" s="90"/>
      <c r="DNH85" s="90"/>
      <c r="DNI85" s="90"/>
      <c r="DNJ85" s="90"/>
      <c r="DNK85" s="90"/>
      <c r="DNL85" s="90"/>
      <c r="DNM85" s="90"/>
      <c r="DNN85" s="90"/>
      <c r="DNO85" s="90"/>
      <c r="DNP85" s="90"/>
      <c r="DNQ85" s="90"/>
      <c r="DNR85" s="90"/>
      <c r="DNS85" s="90"/>
      <c r="DNT85" s="90"/>
      <c r="DNU85" s="90"/>
      <c r="DNV85" s="90"/>
      <c r="DNW85" s="90"/>
      <c r="DNX85" s="90"/>
      <c r="DNY85" s="90"/>
      <c r="DNZ85" s="90"/>
      <c r="DOA85" s="90"/>
      <c r="DOB85" s="90"/>
      <c r="DOC85" s="90"/>
      <c r="DOD85" s="90"/>
      <c r="DOE85" s="90"/>
      <c r="DOF85" s="90"/>
      <c r="DOG85" s="90"/>
      <c r="DOH85" s="90"/>
      <c r="DOI85" s="90"/>
      <c r="DOJ85" s="90"/>
      <c r="DOK85" s="90"/>
      <c r="DOL85" s="90"/>
      <c r="DOM85" s="90"/>
      <c r="DON85" s="90"/>
      <c r="DOO85" s="90"/>
      <c r="DOP85" s="90"/>
      <c r="DOQ85" s="90"/>
      <c r="DOR85" s="90"/>
      <c r="DOS85" s="90"/>
      <c r="DOT85" s="90"/>
      <c r="DOU85" s="90"/>
      <c r="DOV85" s="90"/>
      <c r="DOW85" s="90"/>
      <c r="DOX85" s="90"/>
      <c r="DOY85" s="90"/>
      <c r="DOZ85" s="90"/>
      <c r="DPA85" s="90"/>
      <c r="DPB85" s="90"/>
      <c r="DPC85" s="90"/>
      <c r="DPD85" s="90"/>
      <c r="DPE85" s="90"/>
      <c r="DPF85" s="90"/>
      <c r="DPG85" s="90"/>
      <c r="DPH85" s="90"/>
      <c r="DPI85" s="90"/>
      <c r="DPJ85" s="90"/>
      <c r="DPK85" s="90"/>
      <c r="DPL85" s="90"/>
      <c r="DPM85" s="90"/>
      <c r="DPN85" s="90"/>
      <c r="DPO85" s="90"/>
      <c r="DPP85" s="90"/>
      <c r="DPQ85" s="90"/>
      <c r="DPR85" s="90"/>
      <c r="DPS85" s="90"/>
      <c r="DPT85" s="90"/>
      <c r="DPU85" s="90"/>
      <c r="DPV85" s="90"/>
      <c r="DPW85" s="90"/>
      <c r="DPX85" s="90"/>
      <c r="DPY85" s="90"/>
      <c r="DPZ85" s="90"/>
      <c r="DQA85" s="90"/>
      <c r="DQB85" s="90"/>
      <c r="DQC85" s="90"/>
      <c r="DQD85" s="90"/>
      <c r="DQE85" s="90"/>
      <c r="DQF85" s="90"/>
      <c r="DQG85" s="90"/>
      <c r="DQH85" s="90"/>
      <c r="DQI85" s="90"/>
      <c r="DQJ85" s="90"/>
      <c r="DQK85" s="90"/>
      <c r="DQL85" s="90"/>
      <c r="DQM85" s="90"/>
      <c r="DQN85" s="90"/>
      <c r="DQO85" s="90"/>
      <c r="DQP85" s="90"/>
      <c r="DQQ85" s="90"/>
      <c r="DQR85" s="90"/>
      <c r="DQS85" s="90"/>
      <c r="DQT85" s="90"/>
      <c r="DQU85" s="90"/>
      <c r="DQV85" s="90"/>
      <c r="DQW85" s="90"/>
      <c r="DQX85" s="90"/>
      <c r="DQY85" s="90"/>
      <c r="DQZ85" s="90"/>
      <c r="DRA85" s="90"/>
      <c r="DRB85" s="90"/>
      <c r="DRC85" s="90"/>
      <c r="DRD85" s="90"/>
      <c r="DRE85" s="90"/>
      <c r="DRF85" s="90"/>
      <c r="DRG85" s="90"/>
      <c r="DRH85" s="90"/>
      <c r="DRI85" s="90"/>
      <c r="DRJ85" s="90"/>
      <c r="DRK85" s="90"/>
      <c r="DRL85" s="90"/>
      <c r="DRM85" s="90"/>
      <c r="DRN85" s="90"/>
      <c r="DRO85" s="90"/>
      <c r="DRP85" s="90"/>
      <c r="DRQ85" s="90"/>
      <c r="DRR85" s="90"/>
      <c r="DRS85" s="90"/>
      <c r="DRT85" s="90"/>
      <c r="DRU85" s="90"/>
      <c r="DRV85" s="90"/>
      <c r="DRW85" s="90"/>
      <c r="DRX85" s="90"/>
      <c r="DRY85" s="90"/>
      <c r="DRZ85" s="90"/>
      <c r="DSA85" s="90"/>
      <c r="DSB85" s="90"/>
      <c r="DSC85" s="90"/>
      <c r="DSD85" s="90"/>
      <c r="DSE85" s="90"/>
      <c r="DSF85" s="90"/>
      <c r="DSG85" s="90"/>
      <c r="DSH85" s="90"/>
      <c r="DSI85" s="90"/>
      <c r="DSJ85" s="90"/>
      <c r="DSK85" s="90"/>
      <c r="DSL85" s="90"/>
      <c r="DSM85" s="90"/>
      <c r="DSN85" s="90"/>
      <c r="DSO85" s="90"/>
      <c r="DSP85" s="90"/>
      <c r="DSQ85" s="90"/>
      <c r="DSR85" s="90"/>
      <c r="DSS85" s="90"/>
      <c r="DST85" s="90"/>
      <c r="DSU85" s="90"/>
      <c r="DSV85" s="90"/>
      <c r="DSW85" s="90"/>
      <c r="DSX85" s="90"/>
      <c r="DSY85" s="90"/>
      <c r="DSZ85" s="90"/>
      <c r="DTA85" s="90"/>
      <c r="DTB85" s="90"/>
      <c r="DTC85" s="90"/>
      <c r="DTD85" s="90"/>
      <c r="DTE85" s="90"/>
      <c r="DTF85" s="90"/>
      <c r="DTG85" s="90"/>
      <c r="DTH85" s="90"/>
      <c r="DTI85" s="90"/>
      <c r="DTJ85" s="90"/>
      <c r="DTK85" s="90"/>
      <c r="DTL85" s="90"/>
      <c r="DTM85" s="90"/>
      <c r="DTN85" s="90"/>
      <c r="DTO85" s="90"/>
      <c r="DTP85" s="90"/>
      <c r="DTQ85" s="90"/>
      <c r="DTR85" s="90"/>
      <c r="DTS85" s="90"/>
      <c r="DTT85" s="90"/>
      <c r="DTU85" s="90"/>
      <c r="DTV85" s="90"/>
      <c r="DTW85" s="90"/>
      <c r="DTX85" s="90"/>
      <c r="DTY85" s="90"/>
      <c r="DTZ85" s="90"/>
      <c r="DUA85" s="90"/>
      <c r="DUB85" s="90"/>
      <c r="DUC85" s="90"/>
      <c r="DUD85" s="90"/>
      <c r="DUE85" s="90"/>
      <c r="DUF85" s="90"/>
      <c r="DUG85" s="90"/>
      <c r="DUH85" s="90"/>
      <c r="DUI85" s="90"/>
      <c r="DUJ85" s="90"/>
      <c r="DUK85" s="90"/>
      <c r="DUL85" s="90"/>
      <c r="DUM85" s="90"/>
      <c r="DUN85" s="90"/>
      <c r="DUO85" s="90"/>
      <c r="DUP85" s="90"/>
      <c r="DUQ85" s="90"/>
      <c r="DUR85" s="90"/>
      <c r="DUS85" s="90"/>
      <c r="DUT85" s="90"/>
      <c r="DUU85" s="90"/>
      <c r="DUV85" s="90"/>
      <c r="DUW85" s="90"/>
      <c r="DUX85" s="90"/>
      <c r="DUY85" s="90"/>
      <c r="DUZ85" s="90"/>
      <c r="DVA85" s="90"/>
      <c r="DVB85" s="90"/>
      <c r="DVC85" s="90"/>
      <c r="DVD85" s="90"/>
      <c r="DVE85" s="90"/>
      <c r="DVF85" s="90"/>
      <c r="DVG85" s="90"/>
      <c r="DVH85" s="90"/>
      <c r="DVI85" s="90"/>
      <c r="DVJ85" s="90"/>
      <c r="DVK85" s="90"/>
      <c r="DVL85" s="90"/>
      <c r="DVM85" s="90"/>
      <c r="DVN85" s="90"/>
      <c r="DVO85" s="90"/>
      <c r="DVP85" s="90"/>
      <c r="DVQ85" s="90"/>
      <c r="DVR85" s="90"/>
      <c r="DVS85" s="90"/>
      <c r="DVT85" s="90"/>
      <c r="DVU85" s="90"/>
      <c r="DVV85" s="90"/>
      <c r="DVW85" s="90"/>
      <c r="DVX85" s="90"/>
      <c r="DVY85" s="90"/>
      <c r="DVZ85" s="90"/>
      <c r="DWA85" s="90"/>
      <c r="DWB85" s="90"/>
      <c r="DWC85" s="90"/>
      <c r="DWD85" s="90"/>
      <c r="DWE85" s="90"/>
      <c r="DWF85" s="90"/>
      <c r="DWG85" s="90"/>
      <c r="DWH85" s="90"/>
      <c r="DWI85" s="90"/>
      <c r="DWJ85" s="90"/>
      <c r="DWK85" s="90"/>
      <c r="DWL85" s="90"/>
      <c r="DWM85" s="90"/>
      <c r="DWN85" s="90"/>
      <c r="DWO85" s="90"/>
      <c r="DWP85" s="90"/>
      <c r="DWQ85" s="90"/>
      <c r="DWR85" s="90"/>
      <c r="DWS85" s="90"/>
      <c r="DWT85" s="90"/>
      <c r="DWU85" s="90"/>
      <c r="DWV85" s="90"/>
      <c r="DWW85" s="90"/>
      <c r="DWX85" s="90"/>
      <c r="DWY85" s="90"/>
      <c r="DWZ85" s="90"/>
      <c r="DXA85" s="90"/>
      <c r="DXB85" s="90"/>
      <c r="DXC85" s="90"/>
      <c r="DXD85" s="90"/>
      <c r="DXE85" s="90"/>
      <c r="DXF85" s="90"/>
      <c r="DXG85" s="90"/>
      <c r="DXH85" s="90"/>
      <c r="DXI85" s="90"/>
      <c r="DXJ85" s="90"/>
      <c r="DXK85" s="90"/>
      <c r="DXL85" s="90"/>
      <c r="DXM85" s="90"/>
      <c r="DXN85" s="90"/>
      <c r="DXO85" s="90"/>
      <c r="DXP85" s="90"/>
      <c r="DXQ85" s="90"/>
      <c r="DXR85" s="90"/>
      <c r="DXS85" s="90"/>
      <c r="DXT85" s="90"/>
      <c r="DXU85" s="90"/>
      <c r="DXV85" s="90"/>
      <c r="DXW85" s="90"/>
      <c r="DXX85" s="90"/>
      <c r="DXY85" s="90"/>
      <c r="DXZ85" s="90"/>
      <c r="DYA85" s="90"/>
      <c r="DYB85" s="90"/>
      <c r="DYC85" s="90"/>
      <c r="DYD85" s="90"/>
      <c r="DYE85" s="90"/>
      <c r="DYF85" s="90"/>
      <c r="DYG85" s="90"/>
      <c r="DYH85" s="90"/>
      <c r="DYI85" s="90"/>
      <c r="DYJ85" s="90"/>
      <c r="DYK85" s="90"/>
      <c r="DYL85" s="90"/>
      <c r="DYM85" s="90"/>
      <c r="DYN85" s="90"/>
      <c r="DYO85" s="90"/>
      <c r="DYP85" s="90"/>
      <c r="DYQ85" s="90"/>
      <c r="DYR85" s="90"/>
      <c r="DYS85" s="90"/>
      <c r="DYT85" s="90"/>
      <c r="DYU85" s="90"/>
      <c r="DYV85" s="90"/>
      <c r="DYW85" s="90"/>
      <c r="DYX85" s="90"/>
      <c r="DYY85" s="90"/>
      <c r="DYZ85" s="90"/>
      <c r="DZA85" s="90"/>
      <c r="DZB85" s="90"/>
      <c r="DZC85" s="90"/>
      <c r="DZD85" s="90"/>
      <c r="DZE85" s="90"/>
      <c r="DZF85" s="90"/>
      <c r="DZG85" s="90"/>
      <c r="DZH85" s="90"/>
      <c r="DZI85" s="90"/>
      <c r="DZJ85" s="90"/>
      <c r="DZK85" s="90"/>
      <c r="DZL85" s="90"/>
      <c r="DZM85" s="90"/>
      <c r="DZN85" s="90"/>
      <c r="DZO85" s="90"/>
      <c r="DZP85" s="90"/>
      <c r="DZQ85" s="90"/>
      <c r="DZR85" s="90"/>
      <c r="DZS85" s="90"/>
      <c r="DZT85" s="90"/>
      <c r="DZU85" s="90"/>
      <c r="DZV85" s="90"/>
      <c r="DZW85" s="90"/>
      <c r="DZX85" s="90"/>
      <c r="DZY85" s="90"/>
      <c r="DZZ85" s="90"/>
      <c r="EAA85" s="90"/>
      <c r="EAB85" s="90"/>
      <c r="EAC85" s="90"/>
      <c r="EAD85" s="90"/>
      <c r="EAE85" s="90"/>
      <c r="EAF85" s="90"/>
      <c r="EAG85" s="90"/>
      <c r="EAH85" s="90"/>
      <c r="EAI85" s="90"/>
      <c r="EAJ85" s="90"/>
      <c r="EAK85" s="90"/>
      <c r="EAL85" s="90"/>
      <c r="EAM85" s="90"/>
      <c r="EAN85" s="90"/>
      <c r="EAO85" s="90"/>
      <c r="EAP85" s="90"/>
      <c r="EAQ85" s="90"/>
      <c r="EAR85" s="90"/>
      <c r="EAS85" s="90"/>
      <c r="EAT85" s="90"/>
      <c r="EAU85" s="90"/>
      <c r="EAV85" s="90"/>
      <c r="EAW85" s="90"/>
      <c r="EAX85" s="90"/>
      <c r="EAY85" s="90"/>
      <c r="EAZ85" s="90"/>
      <c r="EBA85" s="90"/>
      <c r="EBB85" s="90"/>
      <c r="EBC85" s="90"/>
      <c r="EBD85" s="90"/>
      <c r="EBE85" s="90"/>
      <c r="EBF85" s="90"/>
      <c r="EBG85" s="90"/>
      <c r="EBH85" s="90"/>
      <c r="EBI85" s="90"/>
      <c r="EBJ85" s="90"/>
      <c r="EBK85" s="90"/>
      <c r="EBL85" s="90"/>
      <c r="EBM85" s="90"/>
      <c r="EBN85" s="90"/>
      <c r="EBO85" s="90"/>
      <c r="EBP85" s="90"/>
      <c r="EBQ85" s="90"/>
      <c r="EBR85" s="90"/>
      <c r="EBS85" s="90"/>
      <c r="EBT85" s="90"/>
      <c r="EBU85" s="90"/>
      <c r="EBV85" s="90"/>
      <c r="EBW85" s="90"/>
      <c r="EBX85" s="90"/>
      <c r="EBY85" s="90"/>
      <c r="EBZ85" s="90"/>
      <c r="ECA85" s="90"/>
      <c r="ECB85" s="90"/>
      <c r="ECC85" s="90"/>
      <c r="ECD85" s="90"/>
      <c r="ECE85" s="90"/>
      <c r="ECF85" s="90"/>
      <c r="ECG85" s="90"/>
      <c r="ECH85" s="90"/>
      <c r="ECI85" s="90"/>
      <c r="ECJ85" s="90"/>
      <c r="ECK85" s="90"/>
      <c r="ECL85" s="90"/>
      <c r="ECM85" s="90"/>
      <c r="ECN85" s="90"/>
      <c r="ECO85" s="90"/>
      <c r="ECP85" s="90"/>
      <c r="ECQ85" s="90"/>
      <c r="ECR85" s="90"/>
      <c r="ECS85" s="90"/>
      <c r="ECT85" s="90"/>
      <c r="ECU85" s="90"/>
      <c r="ECV85" s="90"/>
      <c r="ECW85" s="90"/>
      <c r="ECX85" s="90"/>
      <c r="ECY85" s="90"/>
      <c r="ECZ85" s="90"/>
      <c r="EDA85" s="90"/>
      <c r="EDB85" s="90"/>
      <c r="EDC85" s="90"/>
      <c r="EDD85" s="90"/>
      <c r="EDE85" s="90"/>
      <c r="EDF85" s="90"/>
      <c r="EDG85" s="90"/>
      <c r="EDH85" s="90"/>
      <c r="EDI85" s="90"/>
      <c r="EDJ85" s="90"/>
      <c r="EDK85" s="90"/>
      <c r="EDL85" s="90"/>
      <c r="EDM85" s="90"/>
      <c r="EDN85" s="90"/>
      <c r="EDO85" s="90"/>
      <c r="EDP85" s="90"/>
      <c r="EDQ85" s="90"/>
      <c r="EDR85" s="90"/>
      <c r="EDS85" s="90"/>
      <c r="EDT85" s="90"/>
      <c r="EDU85" s="90"/>
      <c r="EDV85" s="90"/>
      <c r="EDW85" s="90"/>
      <c r="EDX85" s="90"/>
      <c r="EDY85" s="90"/>
      <c r="EDZ85" s="90"/>
      <c r="EEA85" s="90"/>
      <c r="EEB85" s="90"/>
      <c r="EEC85" s="90"/>
      <c r="EED85" s="90"/>
      <c r="EEE85" s="90"/>
      <c r="EEF85" s="90"/>
      <c r="EEG85" s="90"/>
      <c r="EEH85" s="90"/>
      <c r="EEI85" s="90"/>
      <c r="EEJ85" s="90"/>
      <c r="EEK85" s="90"/>
      <c r="EEL85" s="90"/>
      <c r="EEM85" s="90"/>
      <c r="EEN85" s="90"/>
      <c r="EEO85" s="90"/>
      <c r="EEP85" s="90"/>
      <c r="EEQ85" s="90"/>
      <c r="EER85" s="90"/>
      <c r="EES85" s="90"/>
      <c r="EET85" s="90"/>
      <c r="EEU85" s="90"/>
      <c r="EEV85" s="90"/>
      <c r="EEW85" s="90"/>
      <c r="EEX85" s="90"/>
      <c r="EEY85" s="90"/>
      <c r="EEZ85" s="90"/>
      <c r="EFA85" s="90"/>
      <c r="EFB85" s="90"/>
      <c r="EFC85" s="90"/>
      <c r="EFD85" s="90"/>
      <c r="EFE85" s="90"/>
      <c r="EFF85" s="90"/>
      <c r="EFG85" s="90"/>
      <c r="EFH85" s="90"/>
      <c r="EFI85" s="90"/>
      <c r="EFJ85" s="90"/>
      <c r="EFK85" s="90"/>
      <c r="EFL85" s="90"/>
      <c r="EFM85" s="90"/>
      <c r="EFN85" s="90"/>
      <c r="EFO85" s="90"/>
      <c r="EFP85" s="90"/>
      <c r="EFQ85" s="90"/>
      <c r="EFR85" s="90"/>
      <c r="EFS85" s="90"/>
      <c r="EFT85" s="90"/>
      <c r="EFU85" s="90"/>
      <c r="EFV85" s="90"/>
      <c r="EFW85" s="90"/>
      <c r="EFX85" s="90"/>
      <c r="EFY85" s="90"/>
      <c r="EFZ85" s="90"/>
      <c r="EGA85" s="90"/>
      <c r="EGB85" s="90"/>
      <c r="EGC85" s="90"/>
      <c r="EGD85" s="90"/>
      <c r="EGE85" s="90"/>
      <c r="EGF85" s="90"/>
      <c r="EGG85" s="90"/>
      <c r="EGH85" s="90"/>
      <c r="EGI85" s="90"/>
      <c r="EGJ85" s="90"/>
      <c r="EGK85" s="90"/>
      <c r="EGL85" s="90"/>
      <c r="EGM85" s="90"/>
      <c r="EGN85" s="90"/>
      <c r="EGO85" s="90"/>
      <c r="EGP85" s="90"/>
      <c r="EGQ85" s="90"/>
      <c r="EGR85" s="90"/>
      <c r="EGS85" s="90"/>
      <c r="EGT85" s="90"/>
      <c r="EGU85" s="90"/>
      <c r="EGV85" s="90"/>
      <c r="EGW85" s="90"/>
      <c r="EGX85" s="90"/>
      <c r="EGY85" s="90"/>
      <c r="EGZ85" s="90"/>
      <c r="EHA85" s="90"/>
      <c r="EHB85" s="90"/>
      <c r="EHC85" s="90"/>
      <c r="EHD85" s="90"/>
      <c r="EHE85" s="90"/>
      <c r="EHF85" s="90"/>
      <c r="EHG85" s="90"/>
      <c r="EHH85" s="90"/>
      <c r="EHI85" s="90"/>
      <c r="EHJ85" s="90"/>
      <c r="EHK85" s="90"/>
      <c r="EHL85" s="90"/>
      <c r="EHM85" s="90"/>
      <c r="EHN85" s="90"/>
      <c r="EHO85" s="90"/>
      <c r="EHP85" s="90"/>
      <c r="EHQ85" s="90"/>
      <c r="EHR85" s="90"/>
      <c r="EHS85" s="90"/>
      <c r="EHT85" s="90"/>
      <c r="EHU85" s="90"/>
      <c r="EHV85" s="90"/>
      <c r="EHW85" s="90"/>
      <c r="EHX85" s="90"/>
      <c r="EHY85" s="90"/>
      <c r="EHZ85" s="90"/>
      <c r="EIA85" s="90"/>
      <c r="EIB85" s="90"/>
      <c r="EIC85" s="90"/>
      <c r="EID85" s="90"/>
      <c r="EIE85" s="90"/>
      <c r="EIF85" s="90"/>
      <c r="EIG85" s="90"/>
      <c r="EIH85" s="90"/>
      <c r="EII85" s="90"/>
      <c r="EIJ85" s="90"/>
      <c r="EIK85" s="90"/>
      <c r="EIL85" s="90"/>
      <c r="EIM85" s="90"/>
      <c r="EIN85" s="90"/>
      <c r="EIO85" s="90"/>
      <c r="EIP85" s="90"/>
      <c r="EIQ85" s="90"/>
      <c r="EIR85" s="90"/>
      <c r="EIS85" s="90"/>
      <c r="EIT85" s="90"/>
      <c r="EIU85" s="90"/>
      <c r="EIV85" s="90"/>
      <c r="EIW85" s="90"/>
      <c r="EIX85" s="90"/>
      <c r="EIY85" s="90"/>
      <c r="EIZ85" s="90"/>
      <c r="EJA85" s="90"/>
      <c r="EJB85" s="90"/>
      <c r="EJC85" s="90"/>
      <c r="EJD85" s="90"/>
      <c r="EJE85" s="90"/>
      <c r="EJF85" s="90"/>
      <c r="EJG85" s="90"/>
      <c r="EJH85" s="90"/>
      <c r="EJI85" s="90"/>
      <c r="EJJ85" s="90"/>
      <c r="EJK85" s="90"/>
      <c r="EJL85" s="90"/>
      <c r="EJM85" s="90"/>
      <c r="EJN85" s="90"/>
      <c r="EJO85" s="90"/>
      <c r="EJP85" s="90"/>
      <c r="EJQ85" s="90"/>
      <c r="EJR85" s="90"/>
      <c r="EJS85" s="90"/>
      <c r="EJT85" s="90"/>
      <c r="EJU85" s="90"/>
      <c r="EJV85" s="90"/>
      <c r="EJW85" s="90"/>
      <c r="EJX85" s="90"/>
      <c r="EJY85" s="90"/>
      <c r="EJZ85" s="90"/>
      <c r="EKA85" s="90"/>
      <c r="EKB85" s="90"/>
      <c r="EKC85" s="90"/>
      <c r="EKD85" s="90"/>
      <c r="EKE85" s="90"/>
      <c r="EKF85" s="90"/>
      <c r="EKG85" s="90"/>
      <c r="EKH85" s="90"/>
      <c r="EKI85" s="90"/>
      <c r="EKJ85" s="90"/>
      <c r="EKK85" s="90"/>
      <c r="EKL85" s="90"/>
      <c r="EKM85" s="90"/>
      <c r="EKN85" s="90"/>
      <c r="EKO85" s="90"/>
      <c r="EKP85" s="90"/>
      <c r="EKQ85" s="90"/>
      <c r="EKR85" s="90"/>
      <c r="EKS85" s="90"/>
      <c r="EKT85" s="90"/>
      <c r="EKU85" s="90"/>
      <c r="EKV85" s="90"/>
      <c r="EKW85" s="90"/>
      <c r="EKX85" s="90"/>
      <c r="EKY85" s="90"/>
      <c r="EKZ85" s="90"/>
      <c r="ELA85" s="90"/>
      <c r="ELB85" s="90"/>
      <c r="ELC85" s="90"/>
      <c r="ELD85" s="90"/>
      <c r="ELE85" s="90"/>
      <c r="ELF85" s="90"/>
      <c r="ELG85" s="90"/>
      <c r="ELH85" s="90"/>
      <c r="ELI85" s="90"/>
      <c r="ELJ85" s="90"/>
      <c r="ELK85" s="90"/>
      <c r="ELL85" s="90"/>
      <c r="ELM85" s="90"/>
      <c r="ELN85" s="90"/>
      <c r="ELO85" s="90"/>
      <c r="ELP85" s="90"/>
      <c r="ELQ85" s="90"/>
      <c r="ELR85" s="90"/>
      <c r="ELS85" s="90"/>
      <c r="ELT85" s="90"/>
      <c r="ELU85" s="90"/>
      <c r="ELV85" s="90"/>
      <c r="ELW85" s="90"/>
      <c r="ELX85" s="90"/>
      <c r="ELY85" s="90"/>
      <c r="ELZ85" s="90"/>
      <c r="EMA85" s="90"/>
      <c r="EMB85" s="90"/>
      <c r="EMC85" s="90"/>
      <c r="EMD85" s="90"/>
      <c r="EME85" s="90"/>
      <c r="EMF85" s="90"/>
      <c r="EMG85" s="90"/>
      <c r="EMH85" s="90"/>
      <c r="EMI85" s="90"/>
      <c r="EMJ85" s="90"/>
      <c r="EMK85" s="90"/>
      <c r="EML85" s="90"/>
      <c r="EMM85" s="90"/>
      <c r="EMN85" s="90"/>
      <c r="EMO85" s="90"/>
      <c r="EMP85" s="90"/>
      <c r="EMQ85" s="90"/>
      <c r="EMR85" s="90"/>
      <c r="EMS85" s="90"/>
      <c r="EMT85" s="90"/>
      <c r="EMU85" s="90"/>
      <c r="EMV85" s="90"/>
      <c r="EMW85" s="90"/>
      <c r="EMX85" s="90"/>
      <c r="EMY85" s="90"/>
      <c r="EMZ85" s="90"/>
      <c r="ENA85" s="90"/>
      <c r="ENB85" s="90"/>
      <c r="ENC85" s="90"/>
      <c r="END85" s="90"/>
      <c r="ENE85" s="90"/>
      <c r="ENF85" s="90"/>
      <c r="ENG85" s="90"/>
      <c r="ENH85" s="90"/>
      <c r="ENI85" s="90"/>
      <c r="ENJ85" s="90"/>
      <c r="ENK85" s="90"/>
      <c r="ENL85" s="90"/>
      <c r="ENM85" s="90"/>
      <c r="ENN85" s="90"/>
      <c r="ENO85" s="90"/>
      <c r="ENP85" s="90"/>
      <c r="ENQ85" s="90"/>
      <c r="ENR85" s="90"/>
      <c r="ENS85" s="90"/>
      <c r="ENT85" s="90"/>
      <c r="ENU85" s="90"/>
      <c r="ENV85" s="90"/>
      <c r="ENW85" s="90"/>
      <c r="ENX85" s="90"/>
      <c r="ENY85" s="90"/>
      <c r="ENZ85" s="90"/>
      <c r="EOA85" s="90"/>
      <c r="EOB85" s="90"/>
      <c r="EOC85" s="90"/>
      <c r="EOD85" s="90"/>
      <c r="EOE85" s="90"/>
      <c r="EOF85" s="90"/>
      <c r="EOG85" s="90"/>
      <c r="EOH85" s="90"/>
      <c r="EOI85" s="90"/>
      <c r="EOJ85" s="90"/>
      <c r="EOK85" s="90"/>
      <c r="EOL85" s="90"/>
      <c r="EOM85" s="90"/>
      <c r="EON85" s="90"/>
      <c r="EOO85" s="90"/>
      <c r="EOP85" s="90"/>
      <c r="EOQ85" s="90"/>
      <c r="EOR85" s="90"/>
      <c r="EOS85" s="90"/>
      <c r="EOT85" s="90"/>
      <c r="EOU85" s="90"/>
      <c r="EOV85" s="90"/>
      <c r="EOW85" s="90"/>
      <c r="EOX85" s="90"/>
      <c r="EOY85" s="90"/>
      <c r="EOZ85" s="90"/>
      <c r="EPA85" s="90"/>
      <c r="EPB85" s="90"/>
      <c r="EPC85" s="90"/>
      <c r="EPD85" s="90"/>
      <c r="EPE85" s="90"/>
      <c r="EPF85" s="90"/>
      <c r="EPG85" s="90"/>
      <c r="EPH85" s="90"/>
      <c r="EPI85" s="90"/>
      <c r="EPJ85" s="90"/>
      <c r="EPK85" s="90"/>
      <c r="EPL85" s="90"/>
      <c r="EPM85" s="90"/>
      <c r="EPN85" s="90"/>
      <c r="EPO85" s="90"/>
      <c r="EPP85" s="90"/>
      <c r="EPQ85" s="90"/>
      <c r="EPR85" s="90"/>
      <c r="EPS85" s="90"/>
      <c r="EPT85" s="90"/>
      <c r="EPU85" s="90"/>
      <c r="EPV85" s="90"/>
      <c r="EPW85" s="90"/>
      <c r="EPX85" s="90"/>
      <c r="EPY85" s="90"/>
      <c r="EPZ85" s="90"/>
      <c r="EQA85" s="90"/>
      <c r="EQB85" s="90"/>
      <c r="EQC85" s="90"/>
      <c r="EQD85" s="90"/>
      <c r="EQE85" s="90"/>
      <c r="EQF85" s="90"/>
      <c r="EQG85" s="90"/>
      <c r="EQH85" s="90"/>
      <c r="EQI85" s="90"/>
      <c r="EQJ85" s="90"/>
      <c r="EQK85" s="90"/>
      <c r="EQL85" s="90"/>
      <c r="EQM85" s="90"/>
      <c r="EQN85" s="90"/>
      <c r="EQO85" s="90"/>
      <c r="EQP85" s="90"/>
      <c r="EQQ85" s="90"/>
      <c r="EQR85" s="90"/>
      <c r="EQS85" s="90"/>
      <c r="EQT85" s="90"/>
      <c r="EQU85" s="90"/>
      <c r="EQV85" s="90"/>
      <c r="EQW85" s="90"/>
      <c r="EQX85" s="90"/>
      <c r="EQY85" s="90"/>
      <c r="EQZ85" s="90"/>
      <c r="ERA85" s="90"/>
      <c r="ERB85" s="90"/>
      <c r="ERC85" s="90"/>
      <c r="ERD85" s="90"/>
      <c r="ERE85" s="90"/>
      <c r="ERF85" s="90"/>
      <c r="ERG85" s="90"/>
      <c r="ERH85" s="90"/>
      <c r="ERI85" s="90"/>
      <c r="ERJ85" s="90"/>
      <c r="ERK85" s="90"/>
      <c r="ERL85" s="90"/>
      <c r="ERM85" s="90"/>
      <c r="ERN85" s="90"/>
      <c r="ERO85" s="90"/>
      <c r="ERP85" s="90"/>
      <c r="ERQ85" s="90"/>
      <c r="ERR85" s="90"/>
      <c r="ERS85" s="90"/>
      <c r="ERT85" s="90"/>
      <c r="ERU85" s="90"/>
      <c r="ERV85" s="90"/>
      <c r="ERW85" s="90"/>
      <c r="ERX85" s="90"/>
      <c r="ERY85" s="90"/>
      <c r="ERZ85" s="90"/>
      <c r="ESA85" s="90"/>
      <c r="ESB85" s="90"/>
      <c r="ESC85" s="90"/>
      <c r="ESD85" s="90"/>
      <c r="ESE85" s="90"/>
      <c r="ESF85" s="90"/>
      <c r="ESG85" s="90"/>
      <c r="ESH85" s="90"/>
      <c r="ESI85" s="90"/>
      <c r="ESJ85" s="90"/>
      <c r="ESK85" s="90"/>
      <c r="ESL85" s="90"/>
      <c r="ESM85" s="90"/>
      <c r="ESN85" s="90"/>
      <c r="ESO85" s="90"/>
      <c r="ESP85" s="90"/>
      <c r="ESQ85" s="90"/>
      <c r="ESR85" s="90"/>
      <c r="ESS85" s="90"/>
      <c r="EST85" s="90"/>
      <c r="ESU85" s="90"/>
      <c r="ESV85" s="90"/>
      <c r="ESW85" s="90"/>
      <c r="ESX85" s="90"/>
      <c r="ESY85" s="90"/>
      <c r="ESZ85" s="90"/>
      <c r="ETA85" s="90"/>
      <c r="ETB85" s="90"/>
      <c r="ETC85" s="90"/>
      <c r="ETD85" s="90"/>
      <c r="ETE85" s="90"/>
      <c r="ETF85" s="90"/>
      <c r="ETG85" s="90"/>
      <c r="ETH85" s="90"/>
      <c r="ETI85" s="90"/>
      <c r="ETJ85" s="90"/>
      <c r="ETK85" s="90"/>
      <c r="ETL85" s="90"/>
      <c r="ETM85" s="90"/>
      <c r="ETN85" s="90"/>
      <c r="ETO85" s="90"/>
      <c r="ETP85" s="90"/>
      <c r="ETQ85" s="90"/>
      <c r="ETR85" s="90"/>
      <c r="ETS85" s="90"/>
      <c r="ETT85" s="90"/>
      <c r="ETU85" s="90"/>
      <c r="ETV85" s="90"/>
      <c r="ETW85" s="90"/>
      <c r="ETX85" s="90"/>
      <c r="ETY85" s="90"/>
      <c r="ETZ85" s="90"/>
      <c r="EUA85" s="90"/>
      <c r="EUB85" s="90"/>
      <c r="EUC85" s="90"/>
      <c r="EUD85" s="90"/>
      <c r="EUE85" s="90"/>
      <c r="EUF85" s="90"/>
      <c r="EUG85" s="90"/>
      <c r="EUH85" s="90"/>
      <c r="EUI85" s="90"/>
      <c r="EUJ85" s="90"/>
      <c r="EUK85" s="90"/>
      <c r="EUL85" s="90"/>
      <c r="EUM85" s="90"/>
      <c r="EUN85" s="90"/>
      <c r="EUO85" s="90"/>
      <c r="EUP85" s="90"/>
      <c r="EUQ85" s="90"/>
      <c r="EUR85" s="90"/>
      <c r="EUS85" s="90"/>
      <c r="EUT85" s="90"/>
      <c r="EUU85" s="90"/>
      <c r="EUV85" s="90"/>
      <c r="EUW85" s="90"/>
      <c r="EUX85" s="90"/>
      <c r="EUY85" s="90"/>
      <c r="EUZ85" s="90"/>
      <c r="EVA85" s="90"/>
      <c r="EVB85" s="90"/>
      <c r="EVC85" s="90"/>
      <c r="EVD85" s="90"/>
      <c r="EVE85" s="90"/>
      <c r="EVF85" s="90"/>
      <c r="EVG85" s="90"/>
      <c r="EVH85" s="90"/>
      <c r="EVI85" s="90"/>
      <c r="EVJ85" s="90"/>
      <c r="EVK85" s="90"/>
      <c r="EVL85" s="90"/>
      <c r="EVM85" s="90"/>
      <c r="EVN85" s="90"/>
      <c r="EVO85" s="90"/>
      <c r="EVP85" s="90"/>
      <c r="EVQ85" s="90"/>
      <c r="EVR85" s="90"/>
      <c r="EVS85" s="90"/>
      <c r="EVT85" s="90"/>
      <c r="EVU85" s="90"/>
      <c r="EVV85" s="90"/>
      <c r="EVW85" s="90"/>
      <c r="EVX85" s="90"/>
      <c r="EVY85" s="90"/>
      <c r="EVZ85" s="90"/>
      <c r="EWA85" s="90"/>
      <c r="EWB85" s="90"/>
      <c r="EWC85" s="90"/>
      <c r="EWD85" s="90"/>
      <c r="EWE85" s="90"/>
      <c r="EWF85" s="90"/>
      <c r="EWG85" s="90"/>
      <c r="EWH85" s="90"/>
      <c r="EWI85" s="90"/>
      <c r="EWJ85" s="90"/>
      <c r="EWK85" s="90"/>
      <c r="EWL85" s="90"/>
      <c r="EWM85" s="90"/>
      <c r="EWN85" s="90"/>
      <c r="EWO85" s="90"/>
      <c r="EWP85" s="90"/>
      <c r="EWQ85" s="90"/>
      <c r="EWR85" s="90"/>
      <c r="EWS85" s="90"/>
      <c r="EWT85" s="90"/>
      <c r="EWU85" s="90"/>
      <c r="EWV85" s="90"/>
      <c r="EWW85" s="90"/>
      <c r="EWX85" s="90"/>
      <c r="EWY85" s="90"/>
      <c r="EWZ85" s="90"/>
      <c r="EXA85" s="90"/>
      <c r="EXB85" s="90"/>
      <c r="EXC85" s="90"/>
      <c r="EXD85" s="90"/>
      <c r="EXE85" s="90"/>
      <c r="EXF85" s="90"/>
      <c r="EXG85" s="90"/>
      <c r="EXH85" s="90"/>
      <c r="EXI85" s="90"/>
      <c r="EXJ85" s="90"/>
      <c r="EXK85" s="90"/>
      <c r="EXL85" s="90"/>
      <c r="EXM85" s="90"/>
      <c r="EXN85" s="90"/>
      <c r="EXO85" s="90"/>
      <c r="EXP85" s="90"/>
      <c r="EXQ85" s="90"/>
      <c r="EXR85" s="90"/>
      <c r="EXS85" s="90"/>
      <c r="EXT85" s="90"/>
      <c r="EXU85" s="90"/>
      <c r="EXV85" s="90"/>
      <c r="EXW85" s="90"/>
      <c r="EXX85" s="90"/>
      <c r="EXY85" s="90"/>
      <c r="EXZ85" s="90"/>
      <c r="EYA85" s="90"/>
      <c r="EYB85" s="90"/>
      <c r="EYC85" s="90"/>
      <c r="EYD85" s="90"/>
      <c r="EYE85" s="90"/>
      <c r="EYF85" s="90"/>
      <c r="EYG85" s="90"/>
      <c r="EYH85" s="90"/>
      <c r="EYI85" s="90"/>
      <c r="EYJ85" s="90"/>
      <c r="EYK85" s="90"/>
      <c r="EYL85" s="90"/>
      <c r="EYM85" s="90"/>
      <c r="EYN85" s="90"/>
      <c r="EYO85" s="90"/>
      <c r="EYP85" s="90"/>
      <c r="EYQ85" s="90"/>
      <c r="EYR85" s="90"/>
      <c r="EYS85" s="90"/>
      <c r="EYT85" s="90"/>
      <c r="EYU85" s="90"/>
      <c r="EYV85" s="90"/>
      <c r="EYW85" s="90"/>
      <c r="EYX85" s="90"/>
      <c r="EYY85" s="90"/>
      <c r="EYZ85" s="90"/>
      <c r="EZA85" s="90"/>
      <c r="EZB85" s="90"/>
      <c r="EZC85" s="90"/>
      <c r="EZD85" s="90"/>
      <c r="EZE85" s="90"/>
      <c r="EZF85" s="90"/>
      <c r="EZG85" s="90"/>
      <c r="EZH85" s="90"/>
      <c r="EZI85" s="90"/>
      <c r="EZJ85" s="90"/>
      <c r="EZK85" s="90"/>
      <c r="EZL85" s="90"/>
      <c r="EZM85" s="90"/>
      <c r="EZN85" s="90"/>
      <c r="EZO85" s="90"/>
      <c r="EZP85" s="90"/>
      <c r="EZQ85" s="90"/>
      <c r="EZR85" s="90"/>
      <c r="EZS85" s="90"/>
      <c r="EZT85" s="90"/>
      <c r="EZU85" s="90"/>
      <c r="EZV85" s="90"/>
      <c r="EZW85" s="90"/>
      <c r="EZX85" s="90"/>
      <c r="EZY85" s="90"/>
      <c r="EZZ85" s="90"/>
      <c r="FAA85" s="90"/>
      <c r="FAB85" s="90"/>
      <c r="FAC85" s="90"/>
      <c r="FAD85" s="90"/>
      <c r="FAE85" s="90"/>
      <c r="FAF85" s="90"/>
      <c r="FAG85" s="90"/>
      <c r="FAH85" s="90"/>
      <c r="FAI85" s="90"/>
      <c r="FAJ85" s="90"/>
      <c r="FAK85" s="90"/>
      <c r="FAL85" s="90"/>
      <c r="FAM85" s="90"/>
      <c r="FAN85" s="90"/>
      <c r="FAO85" s="90"/>
      <c r="FAP85" s="90"/>
      <c r="FAQ85" s="90"/>
      <c r="FAR85" s="90"/>
      <c r="FAS85" s="90"/>
      <c r="FAT85" s="90"/>
      <c r="FAU85" s="90"/>
      <c r="FAV85" s="90"/>
      <c r="FAW85" s="90"/>
      <c r="FAX85" s="90"/>
      <c r="FAY85" s="90"/>
      <c r="FAZ85" s="90"/>
      <c r="FBA85" s="90"/>
      <c r="FBB85" s="90"/>
      <c r="FBC85" s="90"/>
      <c r="FBD85" s="90"/>
      <c r="FBE85" s="90"/>
      <c r="FBF85" s="90"/>
      <c r="FBG85" s="90"/>
      <c r="FBH85" s="90"/>
      <c r="FBI85" s="90"/>
      <c r="FBJ85" s="90"/>
      <c r="FBK85" s="90"/>
      <c r="FBL85" s="90"/>
      <c r="FBM85" s="90"/>
      <c r="FBN85" s="90"/>
      <c r="FBO85" s="90"/>
      <c r="FBP85" s="90"/>
      <c r="FBQ85" s="90"/>
      <c r="FBR85" s="90"/>
      <c r="FBS85" s="90"/>
      <c r="FBT85" s="90"/>
      <c r="FBU85" s="90"/>
      <c r="FBV85" s="90"/>
      <c r="FBW85" s="90"/>
      <c r="FBX85" s="90"/>
      <c r="FBY85" s="90"/>
      <c r="FBZ85" s="90"/>
      <c r="FCA85" s="90"/>
      <c r="FCB85" s="90"/>
      <c r="FCC85" s="90"/>
      <c r="FCD85" s="90"/>
      <c r="FCE85" s="90"/>
      <c r="FCF85" s="90"/>
      <c r="FCG85" s="90"/>
      <c r="FCH85" s="90"/>
      <c r="FCI85" s="90"/>
      <c r="FCJ85" s="90"/>
      <c r="FCK85" s="90"/>
      <c r="FCL85" s="90"/>
      <c r="FCM85" s="90"/>
      <c r="FCN85" s="90"/>
      <c r="FCO85" s="90"/>
      <c r="FCP85" s="90"/>
      <c r="FCQ85" s="90"/>
      <c r="FCR85" s="90"/>
      <c r="FCS85" s="90"/>
      <c r="FCT85" s="90"/>
      <c r="FCU85" s="90"/>
      <c r="FCV85" s="90"/>
      <c r="FCW85" s="90"/>
      <c r="FCX85" s="90"/>
      <c r="FCY85" s="90"/>
      <c r="FCZ85" s="90"/>
      <c r="FDA85" s="90"/>
      <c r="FDB85" s="90"/>
      <c r="FDC85" s="90"/>
      <c r="FDD85" s="90"/>
      <c r="FDE85" s="90"/>
      <c r="FDF85" s="90"/>
      <c r="FDG85" s="90"/>
      <c r="FDH85" s="90"/>
      <c r="FDI85" s="90"/>
      <c r="FDJ85" s="90"/>
      <c r="FDK85" s="90"/>
      <c r="FDL85" s="90"/>
      <c r="FDM85" s="90"/>
      <c r="FDN85" s="90"/>
      <c r="FDO85" s="90"/>
      <c r="FDP85" s="90"/>
      <c r="FDQ85" s="90"/>
      <c r="FDR85" s="90"/>
      <c r="FDS85" s="90"/>
      <c r="FDT85" s="90"/>
      <c r="FDU85" s="90"/>
      <c r="FDV85" s="90"/>
      <c r="FDW85" s="90"/>
      <c r="FDX85" s="90"/>
      <c r="FDY85" s="90"/>
      <c r="FDZ85" s="90"/>
      <c r="FEA85" s="90"/>
      <c r="FEB85" s="90"/>
      <c r="FEC85" s="90"/>
      <c r="FED85" s="90"/>
      <c r="FEE85" s="90"/>
      <c r="FEF85" s="90"/>
      <c r="FEG85" s="90"/>
      <c r="FEH85" s="90"/>
      <c r="FEI85" s="90"/>
      <c r="FEJ85" s="90"/>
      <c r="FEK85" s="90"/>
      <c r="FEL85" s="90"/>
      <c r="FEM85" s="90"/>
      <c r="FEN85" s="90"/>
      <c r="FEO85" s="90"/>
      <c r="FEP85" s="90"/>
      <c r="FEQ85" s="90"/>
      <c r="FER85" s="90"/>
      <c r="FES85" s="90"/>
      <c r="FET85" s="90"/>
      <c r="FEU85" s="90"/>
      <c r="FEV85" s="90"/>
      <c r="FEW85" s="90"/>
      <c r="FEX85" s="90"/>
      <c r="FEY85" s="90"/>
      <c r="FEZ85" s="90"/>
      <c r="FFA85" s="90"/>
      <c r="FFB85" s="90"/>
      <c r="FFC85" s="90"/>
      <c r="FFD85" s="90"/>
      <c r="FFE85" s="90"/>
      <c r="FFF85" s="90"/>
      <c r="FFG85" s="90"/>
      <c r="FFH85" s="90"/>
      <c r="FFI85" s="90"/>
      <c r="FFJ85" s="90"/>
      <c r="FFK85" s="90"/>
      <c r="FFL85" s="90"/>
      <c r="FFM85" s="90"/>
      <c r="FFN85" s="90"/>
      <c r="FFO85" s="90"/>
      <c r="FFP85" s="90"/>
      <c r="FFQ85" s="90"/>
      <c r="FFR85" s="90"/>
      <c r="FFS85" s="90"/>
      <c r="FFT85" s="90"/>
      <c r="FFU85" s="90"/>
      <c r="FFV85" s="90"/>
      <c r="FFW85" s="90"/>
      <c r="FFX85" s="90"/>
      <c r="FFY85" s="90"/>
      <c r="FFZ85" s="90"/>
      <c r="FGA85" s="90"/>
      <c r="FGB85" s="90"/>
      <c r="FGC85" s="90"/>
      <c r="FGD85" s="90"/>
      <c r="FGE85" s="90"/>
      <c r="FGF85" s="90"/>
      <c r="FGG85" s="90"/>
      <c r="FGH85" s="90"/>
      <c r="FGI85" s="90"/>
      <c r="FGJ85" s="90"/>
      <c r="FGK85" s="90"/>
      <c r="FGL85" s="90"/>
      <c r="FGM85" s="90"/>
      <c r="FGN85" s="90"/>
      <c r="FGO85" s="90"/>
      <c r="FGP85" s="90"/>
      <c r="FGQ85" s="90"/>
      <c r="FGR85" s="90"/>
      <c r="FGS85" s="90"/>
      <c r="FGT85" s="90"/>
      <c r="FGU85" s="90"/>
      <c r="FGV85" s="90"/>
      <c r="FGW85" s="90"/>
      <c r="FGX85" s="90"/>
      <c r="FGY85" s="90"/>
      <c r="FGZ85" s="90"/>
      <c r="FHA85" s="90"/>
      <c r="FHB85" s="90"/>
      <c r="FHC85" s="90"/>
      <c r="FHD85" s="90"/>
      <c r="FHE85" s="90"/>
      <c r="FHF85" s="90"/>
      <c r="FHG85" s="90"/>
      <c r="FHH85" s="90"/>
      <c r="FHI85" s="90"/>
      <c r="FHJ85" s="90"/>
      <c r="FHK85" s="90"/>
      <c r="FHL85" s="90"/>
      <c r="FHM85" s="90"/>
      <c r="FHN85" s="90"/>
      <c r="FHO85" s="90"/>
      <c r="FHP85" s="90"/>
      <c r="FHQ85" s="90"/>
      <c r="FHR85" s="90"/>
      <c r="FHS85" s="90"/>
      <c r="FHT85" s="90"/>
      <c r="FHU85" s="90"/>
      <c r="FHV85" s="90"/>
      <c r="FHW85" s="90"/>
      <c r="FHX85" s="90"/>
      <c r="FHY85" s="90"/>
      <c r="FHZ85" s="90"/>
      <c r="FIA85" s="90"/>
      <c r="FIB85" s="90"/>
      <c r="FIC85" s="90"/>
      <c r="FID85" s="90"/>
      <c r="FIE85" s="90"/>
      <c r="FIF85" s="90"/>
      <c r="FIG85" s="90"/>
      <c r="FIH85" s="90"/>
      <c r="FII85" s="90"/>
      <c r="FIJ85" s="90"/>
      <c r="FIK85" s="90"/>
      <c r="FIL85" s="90"/>
      <c r="FIM85" s="90"/>
      <c r="FIN85" s="90"/>
      <c r="FIO85" s="90"/>
      <c r="FIP85" s="90"/>
      <c r="FIQ85" s="90"/>
      <c r="FIR85" s="90"/>
      <c r="FIS85" s="90"/>
      <c r="FIT85" s="90"/>
      <c r="FIU85" s="90"/>
      <c r="FIV85" s="90"/>
      <c r="FIW85" s="90"/>
      <c r="FIX85" s="90"/>
      <c r="FIY85" s="90"/>
      <c r="FIZ85" s="90"/>
      <c r="FJA85" s="90"/>
      <c r="FJB85" s="90"/>
      <c r="FJC85" s="90"/>
      <c r="FJD85" s="90"/>
      <c r="FJE85" s="90"/>
      <c r="FJF85" s="90"/>
      <c r="FJG85" s="90"/>
      <c r="FJH85" s="90"/>
      <c r="FJI85" s="90"/>
      <c r="FJJ85" s="90"/>
      <c r="FJK85" s="90"/>
      <c r="FJL85" s="90"/>
      <c r="FJM85" s="90"/>
      <c r="FJN85" s="90"/>
      <c r="FJO85" s="90"/>
      <c r="FJP85" s="90"/>
      <c r="FJQ85" s="90"/>
      <c r="FJR85" s="90"/>
      <c r="FJS85" s="90"/>
      <c r="FJT85" s="90"/>
      <c r="FJU85" s="90"/>
      <c r="FJV85" s="90"/>
      <c r="FJW85" s="90"/>
      <c r="FJX85" s="90"/>
      <c r="FJY85" s="90"/>
      <c r="FJZ85" s="90"/>
      <c r="FKA85" s="90"/>
      <c r="FKB85" s="90"/>
      <c r="FKC85" s="90"/>
      <c r="FKD85" s="90"/>
      <c r="FKE85" s="90"/>
      <c r="FKF85" s="90"/>
      <c r="FKG85" s="90"/>
      <c r="FKH85" s="90"/>
      <c r="FKI85" s="90"/>
      <c r="FKJ85" s="90"/>
      <c r="FKK85" s="90"/>
      <c r="FKL85" s="90"/>
      <c r="FKM85" s="90"/>
      <c r="FKN85" s="90"/>
      <c r="FKO85" s="90"/>
      <c r="FKP85" s="90"/>
      <c r="FKQ85" s="90"/>
      <c r="FKR85" s="90"/>
      <c r="FKS85" s="90"/>
      <c r="FKT85" s="90"/>
      <c r="FKU85" s="90"/>
      <c r="FKV85" s="90"/>
      <c r="FKW85" s="90"/>
      <c r="FKX85" s="90"/>
      <c r="FKY85" s="90"/>
      <c r="FKZ85" s="90"/>
      <c r="FLA85" s="90"/>
      <c r="FLB85" s="90"/>
      <c r="FLC85" s="90"/>
      <c r="FLD85" s="90"/>
      <c r="FLE85" s="90"/>
      <c r="FLF85" s="90"/>
      <c r="FLG85" s="90"/>
      <c r="FLH85" s="90"/>
      <c r="FLI85" s="90"/>
      <c r="FLJ85" s="90"/>
      <c r="FLK85" s="90"/>
      <c r="FLL85" s="90"/>
      <c r="FLM85" s="90"/>
      <c r="FLN85" s="90"/>
      <c r="FLO85" s="90"/>
      <c r="FLP85" s="90"/>
      <c r="FLQ85" s="90"/>
      <c r="FLR85" s="90"/>
      <c r="FLS85" s="90"/>
      <c r="FLT85" s="90"/>
      <c r="FLU85" s="90"/>
      <c r="FLV85" s="90"/>
      <c r="FLW85" s="90"/>
      <c r="FLX85" s="90"/>
      <c r="FLY85" s="90"/>
      <c r="FLZ85" s="90"/>
      <c r="FMA85" s="90"/>
      <c r="FMB85" s="90"/>
      <c r="FMC85" s="90"/>
      <c r="FMD85" s="90"/>
      <c r="FME85" s="90"/>
      <c r="FMF85" s="90"/>
      <c r="FMG85" s="90"/>
      <c r="FMH85" s="90"/>
      <c r="FMI85" s="90"/>
      <c r="FMJ85" s="90"/>
      <c r="FMK85" s="90"/>
      <c r="FML85" s="90"/>
      <c r="FMM85" s="90"/>
      <c r="FMN85" s="90"/>
      <c r="FMO85" s="90"/>
      <c r="FMP85" s="90"/>
      <c r="FMQ85" s="90"/>
      <c r="FMR85" s="90"/>
      <c r="FMS85" s="90"/>
      <c r="FMT85" s="90"/>
      <c r="FMU85" s="90"/>
      <c r="FMV85" s="90"/>
      <c r="FMW85" s="90"/>
      <c r="FMX85" s="90"/>
      <c r="FMY85" s="90"/>
      <c r="FMZ85" s="90"/>
      <c r="FNA85" s="90"/>
      <c r="FNB85" s="90"/>
      <c r="FNC85" s="90"/>
      <c r="FND85" s="90"/>
      <c r="FNE85" s="90"/>
      <c r="FNF85" s="90"/>
      <c r="FNG85" s="90"/>
      <c r="FNH85" s="90"/>
      <c r="FNI85" s="90"/>
      <c r="FNJ85" s="90"/>
      <c r="FNK85" s="90"/>
      <c r="FNL85" s="90"/>
      <c r="FNM85" s="90"/>
      <c r="FNN85" s="90"/>
      <c r="FNO85" s="90"/>
      <c r="FNP85" s="90"/>
      <c r="FNQ85" s="90"/>
      <c r="FNR85" s="90"/>
      <c r="FNS85" s="90"/>
      <c r="FNT85" s="90"/>
      <c r="FNU85" s="90"/>
      <c r="FNV85" s="90"/>
      <c r="FNW85" s="90"/>
      <c r="FNX85" s="90"/>
      <c r="FNY85" s="90"/>
      <c r="FNZ85" s="90"/>
      <c r="FOA85" s="90"/>
      <c r="FOB85" s="90"/>
      <c r="FOC85" s="90"/>
      <c r="FOD85" s="90"/>
      <c r="FOE85" s="90"/>
      <c r="FOF85" s="90"/>
      <c r="FOG85" s="90"/>
      <c r="FOH85" s="90"/>
      <c r="FOI85" s="90"/>
      <c r="FOJ85" s="90"/>
      <c r="FOK85" s="90"/>
      <c r="FOL85" s="90"/>
      <c r="FOM85" s="90"/>
      <c r="FON85" s="90"/>
      <c r="FOO85" s="90"/>
      <c r="FOP85" s="90"/>
      <c r="FOQ85" s="90"/>
      <c r="FOR85" s="90"/>
      <c r="FOS85" s="90"/>
      <c r="FOT85" s="90"/>
      <c r="FOU85" s="90"/>
      <c r="FOV85" s="90"/>
      <c r="FOW85" s="90"/>
      <c r="FOX85" s="90"/>
      <c r="FOY85" s="90"/>
      <c r="FOZ85" s="90"/>
      <c r="FPA85" s="90"/>
      <c r="FPB85" s="90"/>
      <c r="FPC85" s="90"/>
      <c r="FPD85" s="90"/>
      <c r="FPE85" s="90"/>
      <c r="FPF85" s="90"/>
      <c r="FPG85" s="90"/>
      <c r="FPH85" s="90"/>
      <c r="FPI85" s="90"/>
      <c r="FPJ85" s="90"/>
      <c r="FPK85" s="90"/>
      <c r="FPL85" s="90"/>
      <c r="FPM85" s="90"/>
      <c r="FPN85" s="90"/>
      <c r="FPO85" s="90"/>
      <c r="FPP85" s="90"/>
      <c r="FPQ85" s="90"/>
      <c r="FPR85" s="90"/>
      <c r="FPS85" s="90"/>
      <c r="FPT85" s="90"/>
      <c r="FPU85" s="90"/>
      <c r="FPV85" s="90"/>
      <c r="FPW85" s="90"/>
      <c r="FPX85" s="90"/>
      <c r="FPY85" s="90"/>
      <c r="FPZ85" s="90"/>
      <c r="FQA85" s="90"/>
      <c r="FQB85" s="90"/>
      <c r="FQC85" s="90"/>
      <c r="FQD85" s="90"/>
      <c r="FQE85" s="90"/>
      <c r="FQF85" s="90"/>
      <c r="FQG85" s="90"/>
      <c r="FQH85" s="90"/>
      <c r="FQI85" s="90"/>
      <c r="FQJ85" s="90"/>
      <c r="FQK85" s="90"/>
      <c r="FQL85" s="90"/>
      <c r="FQM85" s="90"/>
      <c r="FQN85" s="90"/>
      <c r="FQO85" s="90"/>
      <c r="FQP85" s="90"/>
      <c r="FQQ85" s="90"/>
      <c r="FQR85" s="90"/>
      <c r="FQS85" s="90"/>
      <c r="FQT85" s="90"/>
      <c r="FQU85" s="90"/>
      <c r="FQV85" s="90"/>
      <c r="FQW85" s="90"/>
      <c r="FQX85" s="90"/>
      <c r="FQY85" s="90"/>
      <c r="FQZ85" s="90"/>
      <c r="FRA85" s="90"/>
      <c r="FRB85" s="90"/>
      <c r="FRC85" s="90"/>
      <c r="FRD85" s="90"/>
      <c r="FRE85" s="90"/>
      <c r="FRF85" s="90"/>
      <c r="FRG85" s="90"/>
      <c r="FRH85" s="90"/>
      <c r="FRI85" s="90"/>
      <c r="FRJ85" s="90"/>
      <c r="FRK85" s="90"/>
      <c r="FRL85" s="90"/>
      <c r="FRM85" s="90"/>
      <c r="FRN85" s="90"/>
      <c r="FRO85" s="90"/>
      <c r="FRP85" s="90"/>
      <c r="FRQ85" s="90"/>
      <c r="FRR85" s="90"/>
      <c r="FRS85" s="90"/>
      <c r="FRT85" s="90"/>
      <c r="FRU85" s="90"/>
      <c r="FRV85" s="90"/>
      <c r="FRW85" s="90"/>
      <c r="FRX85" s="90"/>
      <c r="FRY85" s="90"/>
      <c r="FRZ85" s="90"/>
      <c r="FSA85" s="90"/>
      <c r="FSB85" s="90"/>
      <c r="FSC85" s="90"/>
      <c r="FSD85" s="90"/>
      <c r="FSE85" s="90"/>
      <c r="FSF85" s="90"/>
      <c r="FSG85" s="90"/>
      <c r="FSH85" s="90"/>
      <c r="FSI85" s="90"/>
      <c r="FSJ85" s="90"/>
      <c r="FSK85" s="90"/>
      <c r="FSL85" s="90"/>
      <c r="FSM85" s="90"/>
      <c r="FSN85" s="90"/>
      <c r="FSO85" s="90"/>
      <c r="FSP85" s="90"/>
      <c r="FSQ85" s="90"/>
      <c r="FSR85" s="90"/>
      <c r="FSS85" s="90"/>
      <c r="FST85" s="90"/>
      <c r="FSU85" s="90"/>
      <c r="FSV85" s="90"/>
      <c r="FSW85" s="90"/>
      <c r="FSX85" s="90"/>
      <c r="FSY85" s="90"/>
      <c r="FSZ85" s="90"/>
      <c r="FTA85" s="90"/>
      <c r="FTB85" s="90"/>
      <c r="FTC85" s="90"/>
      <c r="FTD85" s="90"/>
      <c r="FTE85" s="90"/>
      <c r="FTF85" s="90"/>
      <c r="FTG85" s="90"/>
      <c r="FTH85" s="90"/>
      <c r="FTI85" s="90"/>
      <c r="FTJ85" s="90"/>
      <c r="FTK85" s="90"/>
      <c r="FTL85" s="90"/>
      <c r="FTM85" s="90"/>
      <c r="FTN85" s="90"/>
      <c r="FTO85" s="90"/>
      <c r="FTP85" s="90"/>
      <c r="FTQ85" s="90"/>
      <c r="FTR85" s="90"/>
      <c r="FTS85" s="90"/>
      <c r="FTT85" s="90"/>
      <c r="FTU85" s="90"/>
      <c r="FTV85" s="90"/>
      <c r="FTW85" s="90"/>
      <c r="FTX85" s="90"/>
      <c r="FTY85" s="90"/>
      <c r="FTZ85" s="90"/>
      <c r="FUA85" s="90"/>
      <c r="FUB85" s="90"/>
      <c r="FUC85" s="90"/>
      <c r="FUD85" s="90"/>
      <c r="FUE85" s="90"/>
      <c r="FUF85" s="90"/>
      <c r="FUG85" s="90"/>
      <c r="FUH85" s="90"/>
      <c r="FUI85" s="90"/>
      <c r="FUJ85" s="90"/>
      <c r="FUK85" s="90"/>
      <c r="FUL85" s="90"/>
      <c r="FUM85" s="90"/>
      <c r="FUN85" s="90"/>
      <c r="FUO85" s="90"/>
      <c r="FUP85" s="90"/>
      <c r="FUQ85" s="90"/>
      <c r="FUR85" s="90"/>
      <c r="FUS85" s="90"/>
      <c r="FUT85" s="90"/>
      <c r="FUU85" s="90"/>
      <c r="FUV85" s="90"/>
      <c r="FUW85" s="90"/>
      <c r="FUX85" s="90"/>
      <c r="FUY85" s="90"/>
      <c r="FUZ85" s="90"/>
      <c r="FVA85" s="90"/>
      <c r="FVB85" s="90"/>
      <c r="FVC85" s="90"/>
      <c r="FVD85" s="90"/>
      <c r="FVE85" s="90"/>
      <c r="FVF85" s="90"/>
      <c r="FVG85" s="90"/>
      <c r="FVH85" s="90"/>
      <c r="FVI85" s="90"/>
      <c r="FVJ85" s="90"/>
      <c r="FVK85" s="90"/>
      <c r="FVL85" s="90"/>
      <c r="FVM85" s="90"/>
      <c r="FVN85" s="90"/>
      <c r="FVO85" s="90"/>
      <c r="FVP85" s="90"/>
      <c r="FVQ85" s="90"/>
      <c r="FVR85" s="90"/>
      <c r="FVS85" s="90"/>
      <c r="FVT85" s="90"/>
      <c r="FVU85" s="90"/>
      <c r="FVV85" s="90"/>
      <c r="FVW85" s="90"/>
      <c r="FVX85" s="90"/>
      <c r="FVY85" s="90"/>
      <c r="FVZ85" s="90"/>
      <c r="FWA85" s="90"/>
      <c r="FWB85" s="90"/>
      <c r="FWC85" s="90"/>
      <c r="FWD85" s="90"/>
      <c r="FWE85" s="90"/>
      <c r="FWF85" s="90"/>
      <c r="FWG85" s="90"/>
      <c r="FWH85" s="90"/>
      <c r="FWI85" s="90"/>
      <c r="FWJ85" s="90"/>
      <c r="FWK85" s="90"/>
      <c r="FWL85" s="90"/>
      <c r="FWM85" s="90"/>
      <c r="FWN85" s="90"/>
      <c r="FWO85" s="90"/>
      <c r="FWP85" s="90"/>
      <c r="FWQ85" s="90"/>
      <c r="FWR85" s="90"/>
      <c r="FWS85" s="90"/>
      <c r="FWT85" s="90"/>
      <c r="FWU85" s="90"/>
      <c r="FWV85" s="90"/>
      <c r="FWW85" s="90"/>
      <c r="FWX85" s="90"/>
      <c r="FWY85" s="90"/>
      <c r="FWZ85" s="90"/>
      <c r="FXA85" s="90"/>
      <c r="FXB85" s="90"/>
      <c r="FXC85" s="90"/>
      <c r="FXD85" s="90"/>
      <c r="FXE85" s="90"/>
      <c r="FXF85" s="90"/>
      <c r="FXG85" s="90"/>
      <c r="FXH85" s="90"/>
      <c r="FXI85" s="90"/>
      <c r="FXJ85" s="90"/>
      <c r="FXK85" s="90"/>
      <c r="FXL85" s="90"/>
      <c r="FXM85" s="90"/>
      <c r="FXN85" s="90"/>
      <c r="FXO85" s="90"/>
      <c r="FXP85" s="90"/>
      <c r="FXQ85" s="90"/>
      <c r="FXR85" s="90"/>
      <c r="FXS85" s="90"/>
      <c r="FXT85" s="90"/>
      <c r="FXU85" s="90"/>
      <c r="FXV85" s="90"/>
      <c r="FXW85" s="90"/>
      <c r="FXX85" s="90"/>
      <c r="FXY85" s="90"/>
      <c r="FXZ85" s="90"/>
      <c r="FYA85" s="90"/>
      <c r="FYB85" s="90"/>
      <c r="FYC85" s="90"/>
      <c r="FYD85" s="90"/>
      <c r="FYE85" s="90"/>
      <c r="FYF85" s="90"/>
      <c r="FYG85" s="90"/>
      <c r="FYH85" s="90"/>
      <c r="FYI85" s="90"/>
      <c r="FYJ85" s="90"/>
      <c r="FYK85" s="90"/>
      <c r="FYL85" s="90"/>
      <c r="FYM85" s="90"/>
      <c r="FYN85" s="90"/>
      <c r="FYO85" s="90"/>
      <c r="FYP85" s="90"/>
      <c r="FYQ85" s="90"/>
      <c r="FYR85" s="90"/>
      <c r="FYS85" s="90"/>
      <c r="FYT85" s="90"/>
      <c r="FYU85" s="90"/>
      <c r="FYV85" s="90"/>
      <c r="FYW85" s="90"/>
      <c r="FYX85" s="90"/>
      <c r="FYY85" s="90"/>
      <c r="FYZ85" s="90"/>
      <c r="FZA85" s="90"/>
      <c r="FZB85" s="90"/>
      <c r="FZC85" s="90"/>
      <c r="FZD85" s="90"/>
      <c r="FZE85" s="90"/>
      <c r="FZF85" s="90"/>
      <c r="FZG85" s="90"/>
      <c r="FZH85" s="90"/>
      <c r="FZI85" s="90"/>
      <c r="FZJ85" s="90"/>
      <c r="FZK85" s="90"/>
      <c r="FZL85" s="90"/>
      <c r="FZM85" s="90"/>
      <c r="FZN85" s="90"/>
      <c r="FZO85" s="90"/>
      <c r="FZP85" s="90"/>
      <c r="FZQ85" s="90"/>
      <c r="FZR85" s="90"/>
      <c r="FZS85" s="90"/>
      <c r="FZT85" s="90"/>
      <c r="FZU85" s="90"/>
      <c r="FZV85" s="90"/>
      <c r="FZW85" s="90"/>
      <c r="FZX85" s="90"/>
      <c r="FZY85" s="90"/>
      <c r="FZZ85" s="90"/>
      <c r="GAA85" s="90"/>
      <c r="GAB85" s="90"/>
      <c r="GAC85" s="90"/>
      <c r="GAD85" s="90"/>
      <c r="GAE85" s="90"/>
      <c r="GAF85" s="90"/>
      <c r="GAG85" s="90"/>
      <c r="GAH85" s="90"/>
      <c r="GAI85" s="90"/>
      <c r="GAJ85" s="90"/>
      <c r="GAK85" s="90"/>
      <c r="GAL85" s="90"/>
      <c r="GAM85" s="90"/>
      <c r="GAN85" s="90"/>
      <c r="GAO85" s="90"/>
      <c r="GAP85" s="90"/>
      <c r="GAQ85" s="90"/>
      <c r="GAR85" s="90"/>
      <c r="GAS85" s="90"/>
      <c r="GAT85" s="90"/>
      <c r="GAU85" s="90"/>
      <c r="GAV85" s="90"/>
      <c r="GAW85" s="90"/>
      <c r="GAX85" s="90"/>
      <c r="GAY85" s="90"/>
      <c r="GAZ85" s="90"/>
      <c r="GBA85" s="90"/>
      <c r="GBB85" s="90"/>
      <c r="GBC85" s="90"/>
      <c r="GBD85" s="90"/>
      <c r="GBE85" s="90"/>
      <c r="GBF85" s="90"/>
      <c r="GBG85" s="90"/>
      <c r="GBH85" s="90"/>
      <c r="GBI85" s="90"/>
      <c r="GBJ85" s="90"/>
      <c r="GBK85" s="90"/>
      <c r="GBL85" s="90"/>
      <c r="GBM85" s="90"/>
      <c r="GBN85" s="90"/>
      <c r="GBO85" s="90"/>
      <c r="GBP85" s="90"/>
      <c r="GBQ85" s="90"/>
      <c r="GBR85" s="90"/>
      <c r="GBS85" s="90"/>
      <c r="GBT85" s="90"/>
      <c r="GBU85" s="90"/>
      <c r="GBV85" s="90"/>
      <c r="GBW85" s="90"/>
      <c r="GBX85" s="90"/>
      <c r="GBY85" s="90"/>
      <c r="GBZ85" s="90"/>
      <c r="GCA85" s="90"/>
      <c r="GCB85" s="90"/>
      <c r="GCC85" s="90"/>
      <c r="GCD85" s="90"/>
      <c r="GCE85" s="90"/>
      <c r="GCF85" s="90"/>
      <c r="GCG85" s="90"/>
      <c r="GCH85" s="90"/>
      <c r="GCI85" s="90"/>
      <c r="GCJ85" s="90"/>
      <c r="GCK85" s="90"/>
      <c r="GCL85" s="90"/>
      <c r="GCM85" s="90"/>
      <c r="GCN85" s="90"/>
      <c r="GCO85" s="90"/>
      <c r="GCP85" s="90"/>
      <c r="GCQ85" s="90"/>
      <c r="GCR85" s="90"/>
      <c r="GCS85" s="90"/>
      <c r="GCT85" s="90"/>
      <c r="GCU85" s="90"/>
      <c r="GCV85" s="90"/>
      <c r="GCW85" s="90"/>
      <c r="GCX85" s="90"/>
      <c r="GCY85" s="90"/>
      <c r="GCZ85" s="90"/>
      <c r="GDA85" s="90"/>
      <c r="GDB85" s="90"/>
      <c r="GDC85" s="90"/>
      <c r="GDD85" s="90"/>
      <c r="GDE85" s="90"/>
      <c r="GDF85" s="90"/>
      <c r="GDG85" s="90"/>
      <c r="GDH85" s="90"/>
      <c r="GDI85" s="90"/>
      <c r="GDJ85" s="90"/>
      <c r="GDK85" s="90"/>
      <c r="GDL85" s="90"/>
      <c r="GDM85" s="90"/>
      <c r="GDN85" s="90"/>
      <c r="GDO85" s="90"/>
      <c r="GDP85" s="90"/>
      <c r="GDQ85" s="90"/>
      <c r="GDR85" s="90"/>
      <c r="GDS85" s="90"/>
      <c r="GDT85" s="90"/>
      <c r="GDU85" s="90"/>
      <c r="GDV85" s="90"/>
      <c r="GDW85" s="90"/>
      <c r="GDX85" s="90"/>
      <c r="GDY85" s="90"/>
      <c r="GDZ85" s="90"/>
      <c r="GEA85" s="90"/>
      <c r="GEB85" s="90"/>
      <c r="GEC85" s="90"/>
      <c r="GED85" s="90"/>
      <c r="GEE85" s="90"/>
      <c r="GEF85" s="90"/>
      <c r="GEG85" s="90"/>
      <c r="GEH85" s="90"/>
      <c r="GEI85" s="90"/>
      <c r="GEJ85" s="90"/>
      <c r="GEK85" s="90"/>
      <c r="GEL85" s="90"/>
      <c r="GEM85" s="90"/>
      <c r="GEN85" s="90"/>
      <c r="GEO85" s="90"/>
      <c r="GEP85" s="90"/>
      <c r="GEQ85" s="90"/>
      <c r="GER85" s="90"/>
      <c r="GES85" s="90"/>
      <c r="GET85" s="90"/>
      <c r="GEU85" s="90"/>
      <c r="GEV85" s="90"/>
      <c r="GEW85" s="90"/>
      <c r="GEX85" s="90"/>
      <c r="GEY85" s="90"/>
      <c r="GEZ85" s="90"/>
      <c r="GFA85" s="90"/>
      <c r="GFB85" s="90"/>
      <c r="GFC85" s="90"/>
      <c r="GFD85" s="90"/>
      <c r="GFE85" s="90"/>
      <c r="GFF85" s="90"/>
      <c r="GFG85" s="90"/>
      <c r="GFH85" s="90"/>
      <c r="GFI85" s="90"/>
      <c r="GFJ85" s="90"/>
      <c r="GFK85" s="90"/>
      <c r="GFL85" s="90"/>
      <c r="GFM85" s="90"/>
      <c r="GFN85" s="90"/>
      <c r="GFO85" s="90"/>
      <c r="GFP85" s="90"/>
      <c r="GFQ85" s="90"/>
      <c r="GFR85" s="90"/>
      <c r="GFS85" s="90"/>
      <c r="GFT85" s="90"/>
      <c r="GFU85" s="90"/>
      <c r="GFV85" s="90"/>
      <c r="GFW85" s="90"/>
      <c r="GFX85" s="90"/>
      <c r="GFY85" s="90"/>
      <c r="GFZ85" s="90"/>
      <c r="GGA85" s="90"/>
      <c r="GGB85" s="90"/>
      <c r="GGC85" s="90"/>
      <c r="GGD85" s="90"/>
      <c r="GGE85" s="90"/>
      <c r="GGF85" s="90"/>
      <c r="GGG85" s="90"/>
      <c r="GGH85" s="90"/>
      <c r="GGI85" s="90"/>
      <c r="GGJ85" s="90"/>
      <c r="GGK85" s="90"/>
      <c r="GGL85" s="90"/>
      <c r="GGM85" s="90"/>
      <c r="GGN85" s="90"/>
      <c r="GGO85" s="90"/>
      <c r="GGP85" s="90"/>
      <c r="GGQ85" s="90"/>
      <c r="GGR85" s="90"/>
      <c r="GGS85" s="90"/>
      <c r="GGT85" s="90"/>
      <c r="GGU85" s="90"/>
      <c r="GGV85" s="90"/>
      <c r="GGW85" s="90"/>
      <c r="GGX85" s="90"/>
      <c r="GGY85" s="90"/>
      <c r="GGZ85" s="90"/>
      <c r="GHA85" s="90"/>
      <c r="GHB85" s="90"/>
      <c r="GHC85" s="90"/>
      <c r="GHD85" s="90"/>
      <c r="GHE85" s="90"/>
      <c r="GHF85" s="90"/>
      <c r="GHG85" s="90"/>
      <c r="GHH85" s="90"/>
      <c r="GHI85" s="90"/>
      <c r="GHJ85" s="90"/>
      <c r="GHK85" s="90"/>
      <c r="GHL85" s="90"/>
      <c r="GHM85" s="90"/>
      <c r="GHN85" s="90"/>
      <c r="GHO85" s="90"/>
      <c r="GHP85" s="90"/>
      <c r="GHQ85" s="90"/>
      <c r="GHR85" s="90"/>
      <c r="GHS85" s="90"/>
      <c r="GHT85" s="90"/>
      <c r="GHU85" s="90"/>
      <c r="GHV85" s="90"/>
      <c r="GHW85" s="90"/>
      <c r="GHX85" s="90"/>
      <c r="GHY85" s="90"/>
      <c r="GHZ85" s="90"/>
      <c r="GIA85" s="90"/>
      <c r="GIB85" s="90"/>
      <c r="GIC85" s="90"/>
      <c r="GID85" s="90"/>
      <c r="GIE85" s="90"/>
      <c r="GIF85" s="90"/>
      <c r="GIG85" s="90"/>
      <c r="GIH85" s="90"/>
      <c r="GII85" s="90"/>
      <c r="GIJ85" s="90"/>
      <c r="GIK85" s="90"/>
      <c r="GIL85" s="90"/>
      <c r="GIM85" s="90"/>
      <c r="GIN85" s="90"/>
      <c r="GIO85" s="90"/>
      <c r="GIP85" s="90"/>
      <c r="GIQ85" s="90"/>
      <c r="GIR85" s="90"/>
      <c r="GIS85" s="90"/>
      <c r="GIT85" s="90"/>
      <c r="GIU85" s="90"/>
      <c r="GIV85" s="90"/>
      <c r="GIW85" s="90"/>
      <c r="GIX85" s="90"/>
      <c r="GIY85" s="90"/>
      <c r="GIZ85" s="90"/>
      <c r="GJA85" s="90"/>
      <c r="GJB85" s="90"/>
      <c r="GJC85" s="90"/>
      <c r="GJD85" s="90"/>
      <c r="GJE85" s="90"/>
      <c r="GJF85" s="90"/>
      <c r="GJG85" s="90"/>
      <c r="GJH85" s="90"/>
      <c r="GJI85" s="90"/>
      <c r="GJJ85" s="90"/>
      <c r="GJK85" s="90"/>
      <c r="GJL85" s="90"/>
      <c r="GJM85" s="90"/>
      <c r="GJN85" s="90"/>
      <c r="GJO85" s="90"/>
      <c r="GJP85" s="90"/>
      <c r="GJQ85" s="90"/>
      <c r="GJR85" s="90"/>
      <c r="GJS85" s="90"/>
      <c r="GJT85" s="90"/>
      <c r="GJU85" s="90"/>
      <c r="GJV85" s="90"/>
      <c r="GJW85" s="90"/>
      <c r="GJX85" s="90"/>
      <c r="GJY85" s="90"/>
      <c r="GJZ85" s="90"/>
      <c r="GKA85" s="90"/>
      <c r="GKB85" s="90"/>
      <c r="GKC85" s="90"/>
      <c r="GKD85" s="90"/>
      <c r="GKE85" s="90"/>
      <c r="GKF85" s="90"/>
      <c r="GKG85" s="90"/>
      <c r="GKH85" s="90"/>
      <c r="GKI85" s="90"/>
      <c r="GKJ85" s="90"/>
      <c r="GKK85" s="90"/>
      <c r="GKL85" s="90"/>
      <c r="GKM85" s="90"/>
      <c r="GKN85" s="90"/>
      <c r="GKO85" s="90"/>
      <c r="GKP85" s="90"/>
      <c r="GKQ85" s="90"/>
      <c r="GKR85" s="90"/>
      <c r="GKS85" s="90"/>
      <c r="GKT85" s="90"/>
      <c r="GKU85" s="90"/>
      <c r="GKV85" s="90"/>
      <c r="GKW85" s="90"/>
      <c r="GKX85" s="90"/>
      <c r="GKY85" s="90"/>
      <c r="GKZ85" s="90"/>
      <c r="GLA85" s="90"/>
      <c r="GLB85" s="90"/>
      <c r="GLC85" s="90"/>
      <c r="GLD85" s="90"/>
      <c r="GLE85" s="90"/>
      <c r="GLF85" s="90"/>
      <c r="GLG85" s="90"/>
      <c r="GLH85" s="90"/>
      <c r="GLI85" s="90"/>
      <c r="GLJ85" s="90"/>
      <c r="GLK85" s="90"/>
      <c r="GLL85" s="90"/>
      <c r="GLM85" s="90"/>
      <c r="GLN85" s="90"/>
      <c r="GLO85" s="90"/>
      <c r="GLP85" s="90"/>
      <c r="GLQ85" s="90"/>
      <c r="GLR85" s="90"/>
      <c r="GLS85" s="90"/>
      <c r="GLT85" s="90"/>
      <c r="GLU85" s="90"/>
      <c r="GLV85" s="90"/>
      <c r="GLW85" s="90"/>
      <c r="GLX85" s="90"/>
      <c r="GLY85" s="90"/>
      <c r="GLZ85" s="90"/>
      <c r="GMA85" s="90"/>
      <c r="GMB85" s="90"/>
      <c r="GMC85" s="90"/>
      <c r="GMD85" s="90"/>
      <c r="GME85" s="90"/>
      <c r="GMF85" s="90"/>
      <c r="GMG85" s="90"/>
      <c r="GMH85" s="90"/>
      <c r="GMI85" s="90"/>
      <c r="GMJ85" s="90"/>
      <c r="GMK85" s="90"/>
      <c r="GML85" s="90"/>
      <c r="GMM85" s="90"/>
      <c r="GMN85" s="90"/>
      <c r="GMO85" s="90"/>
      <c r="GMP85" s="90"/>
      <c r="GMQ85" s="90"/>
      <c r="GMR85" s="90"/>
      <c r="GMS85" s="90"/>
      <c r="GMT85" s="90"/>
      <c r="GMU85" s="90"/>
      <c r="GMV85" s="90"/>
      <c r="GMW85" s="90"/>
      <c r="GMX85" s="90"/>
      <c r="GMY85" s="90"/>
      <c r="GMZ85" s="90"/>
      <c r="GNA85" s="90"/>
      <c r="GNB85" s="90"/>
      <c r="GNC85" s="90"/>
      <c r="GND85" s="90"/>
      <c r="GNE85" s="90"/>
      <c r="GNF85" s="90"/>
      <c r="GNG85" s="90"/>
      <c r="GNH85" s="90"/>
      <c r="GNI85" s="90"/>
      <c r="GNJ85" s="90"/>
      <c r="GNK85" s="90"/>
      <c r="GNL85" s="90"/>
      <c r="GNM85" s="90"/>
      <c r="GNN85" s="90"/>
      <c r="GNO85" s="90"/>
      <c r="GNP85" s="90"/>
      <c r="GNQ85" s="90"/>
      <c r="GNR85" s="90"/>
      <c r="GNS85" s="90"/>
      <c r="GNT85" s="90"/>
      <c r="GNU85" s="90"/>
      <c r="GNV85" s="90"/>
      <c r="GNW85" s="90"/>
      <c r="GNX85" s="90"/>
      <c r="GNY85" s="90"/>
      <c r="GNZ85" s="90"/>
      <c r="GOA85" s="90"/>
      <c r="GOB85" s="90"/>
      <c r="GOC85" s="90"/>
      <c r="GOD85" s="90"/>
      <c r="GOE85" s="90"/>
      <c r="GOF85" s="90"/>
      <c r="GOG85" s="90"/>
      <c r="GOH85" s="90"/>
      <c r="GOI85" s="90"/>
      <c r="GOJ85" s="90"/>
      <c r="GOK85" s="90"/>
      <c r="GOL85" s="90"/>
      <c r="GOM85" s="90"/>
      <c r="GON85" s="90"/>
      <c r="GOO85" s="90"/>
      <c r="GOP85" s="90"/>
      <c r="GOQ85" s="90"/>
      <c r="GOR85" s="90"/>
      <c r="GOS85" s="90"/>
      <c r="GOT85" s="90"/>
      <c r="GOU85" s="90"/>
      <c r="GOV85" s="90"/>
      <c r="GOW85" s="90"/>
      <c r="GOX85" s="90"/>
      <c r="GOY85" s="90"/>
      <c r="GOZ85" s="90"/>
      <c r="GPA85" s="90"/>
      <c r="GPB85" s="90"/>
      <c r="GPC85" s="90"/>
      <c r="GPD85" s="90"/>
      <c r="GPE85" s="90"/>
      <c r="GPF85" s="90"/>
      <c r="GPG85" s="90"/>
      <c r="GPH85" s="90"/>
      <c r="GPI85" s="90"/>
      <c r="GPJ85" s="90"/>
      <c r="GPK85" s="90"/>
      <c r="GPL85" s="90"/>
      <c r="GPM85" s="90"/>
      <c r="GPN85" s="90"/>
      <c r="GPO85" s="90"/>
      <c r="GPP85" s="90"/>
      <c r="GPQ85" s="90"/>
      <c r="GPR85" s="90"/>
      <c r="GPS85" s="90"/>
      <c r="GPT85" s="90"/>
      <c r="GPU85" s="90"/>
      <c r="GPV85" s="90"/>
      <c r="GPW85" s="90"/>
      <c r="GPX85" s="90"/>
      <c r="GPY85" s="90"/>
      <c r="GPZ85" s="90"/>
      <c r="GQA85" s="90"/>
      <c r="GQB85" s="90"/>
      <c r="GQC85" s="90"/>
      <c r="GQD85" s="90"/>
      <c r="GQE85" s="90"/>
      <c r="GQF85" s="90"/>
      <c r="GQG85" s="90"/>
      <c r="GQH85" s="90"/>
      <c r="GQI85" s="90"/>
      <c r="GQJ85" s="90"/>
      <c r="GQK85" s="90"/>
      <c r="GQL85" s="90"/>
      <c r="GQM85" s="90"/>
      <c r="GQN85" s="90"/>
      <c r="GQO85" s="90"/>
      <c r="GQP85" s="90"/>
      <c r="GQQ85" s="90"/>
      <c r="GQR85" s="90"/>
      <c r="GQS85" s="90"/>
      <c r="GQT85" s="90"/>
      <c r="GQU85" s="90"/>
      <c r="GQV85" s="90"/>
      <c r="GQW85" s="90"/>
      <c r="GQX85" s="90"/>
      <c r="GQY85" s="90"/>
      <c r="GQZ85" s="90"/>
      <c r="GRA85" s="90"/>
      <c r="GRB85" s="90"/>
      <c r="GRC85" s="90"/>
      <c r="GRD85" s="90"/>
      <c r="GRE85" s="90"/>
      <c r="GRF85" s="90"/>
      <c r="GRG85" s="90"/>
      <c r="GRH85" s="90"/>
      <c r="GRI85" s="90"/>
      <c r="GRJ85" s="90"/>
      <c r="GRK85" s="90"/>
      <c r="GRL85" s="90"/>
      <c r="GRM85" s="90"/>
      <c r="GRN85" s="90"/>
      <c r="GRO85" s="90"/>
      <c r="GRP85" s="90"/>
      <c r="GRQ85" s="90"/>
      <c r="GRR85" s="90"/>
      <c r="GRS85" s="90"/>
      <c r="GRT85" s="90"/>
      <c r="GRU85" s="90"/>
      <c r="GRV85" s="90"/>
      <c r="GRW85" s="90"/>
      <c r="GRX85" s="90"/>
      <c r="GRY85" s="90"/>
      <c r="GRZ85" s="90"/>
      <c r="GSA85" s="90"/>
      <c r="GSB85" s="90"/>
      <c r="GSC85" s="90"/>
      <c r="GSD85" s="90"/>
      <c r="GSE85" s="90"/>
      <c r="GSF85" s="90"/>
      <c r="GSG85" s="90"/>
      <c r="GSH85" s="90"/>
      <c r="GSI85" s="90"/>
      <c r="GSJ85" s="90"/>
      <c r="GSK85" s="90"/>
      <c r="GSL85" s="90"/>
      <c r="GSM85" s="90"/>
      <c r="GSN85" s="90"/>
      <c r="GSO85" s="90"/>
      <c r="GSP85" s="90"/>
      <c r="GSQ85" s="90"/>
      <c r="GSR85" s="90"/>
      <c r="GSS85" s="90"/>
      <c r="GST85" s="90"/>
      <c r="GSU85" s="90"/>
      <c r="GSV85" s="90"/>
      <c r="GSW85" s="90"/>
      <c r="GSX85" s="90"/>
      <c r="GSY85" s="90"/>
      <c r="GSZ85" s="90"/>
      <c r="GTA85" s="90"/>
      <c r="GTB85" s="90"/>
      <c r="GTC85" s="90"/>
      <c r="GTD85" s="90"/>
      <c r="GTE85" s="90"/>
      <c r="GTF85" s="90"/>
      <c r="GTG85" s="90"/>
      <c r="GTH85" s="90"/>
      <c r="GTI85" s="90"/>
      <c r="GTJ85" s="90"/>
      <c r="GTK85" s="90"/>
      <c r="GTL85" s="90"/>
      <c r="GTM85" s="90"/>
      <c r="GTN85" s="90"/>
      <c r="GTO85" s="90"/>
      <c r="GTP85" s="90"/>
      <c r="GTQ85" s="90"/>
      <c r="GTR85" s="90"/>
      <c r="GTS85" s="90"/>
      <c r="GTT85" s="90"/>
      <c r="GTU85" s="90"/>
      <c r="GTV85" s="90"/>
      <c r="GTW85" s="90"/>
      <c r="GTX85" s="90"/>
      <c r="GTY85" s="90"/>
      <c r="GTZ85" s="90"/>
      <c r="GUA85" s="90"/>
      <c r="GUB85" s="90"/>
      <c r="GUC85" s="90"/>
      <c r="GUD85" s="90"/>
      <c r="GUE85" s="90"/>
      <c r="GUF85" s="90"/>
      <c r="GUG85" s="90"/>
      <c r="GUH85" s="90"/>
      <c r="GUI85" s="90"/>
      <c r="GUJ85" s="90"/>
      <c r="GUK85" s="90"/>
      <c r="GUL85" s="90"/>
      <c r="GUM85" s="90"/>
      <c r="GUN85" s="90"/>
      <c r="GUO85" s="90"/>
      <c r="GUP85" s="90"/>
      <c r="GUQ85" s="90"/>
      <c r="GUR85" s="90"/>
      <c r="GUS85" s="90"/>
      <c r="GUT85" s="90"/>
      <c r="GUU85" s="90"/>
      <c r="GUV85" s="90"/>
      <c r="GUW85" s="90"/>
      <c r="GUX85" s="90"/>
      <c r="GUY85" s="90"/>
      <c r="GUZ85" s="90"/>
      <c r="GVA85" s="90"/>
      <c r="GVB85" s="90"/>
      <c r="GVC85" s="90"/>
      <c r="GVD85" s="90"/>
      <c r="GVE85" s="90"/>
      <c r="GVF85" s="90"/>
      <c r="GVG85" s="90"/>
      <c r="GVH85" s="90"/>
      <c r="GVI85" s="90"/>
      <c r="GVJ85" s="90"/>
      <c r="GVK85" s="90"/>
      <c r="GVL85" s="90"/>
      <c r="GVM85" s="90"/>
      <c r="GVN85" s="90"/>
      <c r="GVO85" s="90"/>
      <c r="GVP85" s="90"/>
      <c r="GVQ85" s="90"/>
      <c r="GVR85" s="90"/>
      <c r="GVS85" s="90"/>
      <c r="GVT85" s="90"/>
      <c r="GVU85" s="90"/>
      <c r="GVV85" s="90"/>
      <c r="GVW85" s="90"/>
      <c r="GVX85" s="90"/>
      <c r="GVY85" s="90"/>
      <c r="GVZ85" s="90"/>
      <c r="GWA85" s="90"/>
      <c r="GWB85" s="90"/>
      <c r="GWC85" s="90"/>
      <c r="GWD85" s="90"/>
      <c r="GWE85" s="90"/>
      <c r="GWF85" s="90"/>
      <c r="GWG85" s="90"/>
      <c r="GWH85" s="90"/>
      <c r="GWI85" s="90"/>
      <c r="GWJ85" s="90"/>
      <c r="GWK85" s="90"/>
      <c r="GWL85" s="90"/>
      <c r="GWM85" s="90"/>
      <c r="GWN85" s="90"/>
      <c r="GWO85" s="90"/>
      <c r="GWP85" s="90"/>
      <c r="GWQ85" s="90"/>
      <c r="GWR85" s="90"/>
      <c r="GWS85" s="90"/>
      <c r="GWT85" s="90"/>
      <c r="GWU85" s="90"/>
      <c r="GWV85" s="90"/>
      <c r="GWW85" s="90"/>
      <c r="GWX85" s="90"/>
      <c r="GWY85" s="90"/>
      <c r="GWZ85" s="90"/>
      <c r="GXA85" s="90"/>
      <c r="GXB85" s="90"/>
      <c r="GXC85" s="90"/>
      <c r="GXD85" s="90"/>
      <c r="GXE85" s="90"/>
      <c r="GXF85" s="90"/>
      <c r="GXG85" s="90"/>
      <c r="GXH85" s="90"/>
      <c r="GXI85" s="90"/>
      <c r="GXJ85" s="90"/>
      <c r="GXK85" s="90"/>
      <c r="GXL85" s="90"/>
      <c r="GXM85" s="90"/>
      <c r="GXN85" s="90"/>
      <c r="GXO85" s="90"/>
      <c r="GXP85" s="90"/>
      <c r="GXQ85" s="90"/>
      <c r="GXR85" s="90"/>
      <c r="GXS85" s="90"/>
      <c r="GXT85" s="90"/>
      <c r="GXU85" s="90"/>
      <c r="GXV85" s="90"/>
      <c r="GXW85" s="90"/>
      <c r="GXX85" s="90"/>
      <c r="GXY85" s="90"/>
      <c r="GXZ85" s="90"/>
      <c r="GYA85" s="90"/>
      <c r="GYB85" s="90"/>
      <c r="GYC85" s="90"/>
      <c r="GYD85" s="90"/>
      <c r="GYE85" s="90"/>
      <c r="GYF85" s="90"/>
      <c r="GYG85" s="90"/>
      <c r="GYH85" s="90"/>
      <c r="GYI85" s="90"/>
      <c r="GYJ85" s="90"/>
      <c r="GYK85" s="90"/>
      <c r="GYL85" s="90"/>
      <c r="GYM85" s="90"/>
      <c r="GYN85" s="90"/>
      <c r="GYO85" s="90"/>
      <c r="GYP85" s="90"/>
      <c r="GYQ85" s="90"/>
      <c r="GYR85" s="90"/>
      <c r="GYS85" s="90"/>
      <c r="GYT85" s="90"/>
      <c r="GYU85" s="90"/>
      <c r="GYV85" s="90"/>
      <c r="GYW85" s="90"/>
      <c r="GYX85" s="90"/>
      <c r="GYY85" s="90"/>
      <c r="GYZ85" s="90"/>
      <c r="GZA85" s="90"/>
      <c r="GZB85" s="90"/>
      <c r="GZC85" s="90"/>
      <c r="GZD85" s="90"/>
      <c r="GZE85" s="90"/>
      <c r="GZF85" s="90"/>
      <c r="GZG85" s="90"/>
      <c r="GZH85" s="90"/>
      <c r="GZI85" s="90"/>
      <c r="GZJ85" s="90"/>
      <c r="GZK85" s="90"/>
      <c r="GZL85" s="90"/>
      <c r="GZM85" s="90"/>
      <c r="GZN85" s="90"/>
      <c r="GZO85" s="90"/>
      <c r="GZP85" s="90"/>
      <c r="GZQ85" s="90"/>
      <c r="GZR85" s="90"/>
      <c r="GZS85" s="90"/>
      <c r="GZT85" s="90"/>
      <c r="GZU85" s="90"/>
      <c r="GZV85" s="90"/>
      <c r="GZW85" s="90"/>
      <c r="GZX85" s="90"/>
      <c r="GZY85" s="90"/>
      <c r="GZZ85" s="90"/>
      <c r="HAA85" s="90"/>
      <c r="HAB85" s="90"/>
      <c r="HAC85" s="90"/>
      <c r="HAD85" s="90"/>
      <c r="HAE85" s="90"/>
      <c r="HAF85" s="90"/>
      <c r="HAG85" s="90"/>
      <c r="HAH85" s="90"/>
      <c r="HAI85" s="90"/>
      <c r="HAJ85" s="90"/>
      <c r="HAK85" s="90"/>
      <c r="HAL85" s="90"/>
      <c r="HAM85" s="90"/>
      <c r="HAN85" s="90"/>
      <c r="HAO85" s="90"/>
      <c r="HAP85" s="90"/>
      <c r="HAQ85" s="90"/>
      <c r="HAR85" s="90"/>
      <c r="HAS85" s="90"/>
      <c r="HAT85" s="90"/>
      <c r="HAU85" s="90"/>
      <c r="HAV85" s="90"/>
      <c r="HAW85" s="90"/>
      <c r="HAX85" s="90"/>
      <c r="HAY85" s="90"/>
      <c r="HAZ85" s="90"/>
      <c r="HBA85" s="90"/>
      <c r="HBB85" s="90"/>
      <c r="HBC85" s="90"/>
      <c r="HBD85" s="90"/>
      <c r="HBE85" s="90"/>
      <c r="HBF85" s="90"/>
      <c r="HBG85" s="90"/>
      <c r="HBH85" s="90"/>
      <c r="HBI85" s="90"/>
      <c r="HBJ85" s="90"/>
      <c r="HBK85" s="90"/>
      <c r="HBL85" s="90"/>
      <c r="HBM85" s="90"/>
      <c r="HBN85" s="90"/>
      <c r="HBO85" s="90"/>
      <c r="HBP85" s="90"/>
      <c r="HBQ85" s="90"/>
      <c r="HBR85" s="90"/>
      <c r="HBS85" s="90"/>
      <c r="HBT85" s="90"/>
      <c r="HBU85" s="90"/>
      <c r="HBV85" s="90"/>
      <c r="HBW85" s="90"/>
      <c r="HBX85" s="90"/>
      <c r="HBY85" s="90"/>
      <c r="HBZ85" s="90"/>
      <c r="HCA85" s="90"/>
      <c r="HCB85" s="90"/>
      <c r="HCC85" s="90"/>
      <c r="HCD85" s="90"/>
      <c r="HCE85" s="90"/>
      <c r="HCF85" s="90"/>
      <c r="HCG85" s="90"/>
      <c r="HCH85" s="90"/>
      <c r="HCI85" s="90"/>
      <c r="HCJ85" s="90"/>
      <c r="HCK85" s="90"/>
      <c r="HCL85" s="90"/>
      <c r="HCM85" s="90"/>
      <c r="HCN85" s="90"/>
      <c r="HCO85" s="90"/>
      <c r="HCP85" s="90"/>
      <c r="HCQ85" s="90"/>
      <c r="HCR85" s="90"/>
      <c r="HCS85" s="90"/>
      <c r="HCT85" s="90"/>
      <c r="HCU85" s="90"/>
      <c r="HCV85" s="90"/>
      <c r="HCW85" s="90"/>
      <c r="HCX85" s="90"/>
      <c r="HCY85" s="90"/>
      <c r="HCZ85" s="90"/>
      <c r="HDA85" s="90"/>
      <c r="HDB85" s="90"/>
      <c r="HDC85" s="90"/>
      <c r="HDD85" s="90"/>
      <c r="HDE85" s="90"/>
      <c r="HDF85" s="90"/>
      <c r="HDG85" s="90"/>
      <c r="HDH85" s="90"/>
      <c r="HDI85" s="90"/>
      <c r="HDJ85" s="90"/>
      <c r="HDK85" s="90"/>
      <c r="HDL85" s="90"/>
      <c r="HDM85" s="90"/>
      <c r="HDN85" s="90"/>
      <c r="HDO85" s="90"/>
      <c r="HDP85" s="90"/>
      <c r="HDQ85" s="90"/>
      <c r="HDR85" s="90"/>
      <c r="HDS85" s="90"/>
      <c r="HDT85" s="90"/>
      <c r="HDU85" s="90"/>
      <c r="HDV85" s="90"/>
      <c r="HDW85" s="90"/>
      <c r="HDX85" s="90"/>
      <c r="HDY85" s="90"/>
      <c r="HDZ85" s="90"/>
      <c r="HEA85" s="90"/>
      <c r="HEB85" s="90"/>
      <c r="HEC85" s="90"/>
      <c r="HED85" s="90"/>
      <c r="HEE85" s="90"/>
      <c r="HEF85" s="90"/>
      <c r="HEG85" s="90"/>
      <c r="HEH85" s="90"/>
      <c r="HEI85" s="90"/>
      <c r="HEJ85" s="90"/>
      <c r="HEK85" s="90"/>
      <c r="HEL85" s="90"/>
      <c r="HEM85" s="90"/>
      <c r="HEN85" s="90"/>
      <c r="HEO85" s="90"/>
      <c r="HEP85" s="90"/>
      <c r="HEQ85" s="90"/>
      <c r="HER85" s="90"/>
      <c r="HES85" s="90"/>
      <c r="HET85" s="90"/>
      <c r="HEU85" s="90"/>
      <c r="HEV85" s="90"/>
      <c r="HEW85" s="90"/>
      <c r="HEX85" s="90"/>
      <c r="HEY85" s="90"/>
      <c r="HEZ85" s="90"/>
      <c r="HFA85" s="90"/>
      <c r="HFB85" s="90"/>
      <c r="HFC85" s="90"/>
      <c r="HFD85" s="90"/>
      <c r="HFE85" s="90"/>
      <c r="HFF85" s="90"/>
      <c r="HFG85" s="90"/>
      <c r="HFH85" s="90"/>
      <c r="HFI85" s="90"/>
      <c r="HFJ85" s="90"/>
      <c r="HFK85" s="90"/>
      <c r="HFL85" s="90"/>
      <c r="HFM85" s="90"/>
      <c r="HFN85" s="90"/>
      <c r="HFO85" s="90"/>
      <c r="HFP85" s="90"/>
      <c r="HFQ85" s="90"/>
      <c r="HFR85" s="90"/>
      <c r="HFS85" s="90"/>
      <c r="HFT85" s="90"/>
      <c r="HFU85" s="90"/>
      <c r="HFV85" s="90"/>
      <c r="HFW85" s="90"/>
      <c r="HFX85" s="90"/>
      <c r="HFY85" s="90"/>
      <c r="HFZ85" s="90"/>
      <c r="HGA85" s="90"/>
      <c r="HGB85" s="90"/>
      <c r="HGC85" s="90"/>
      <c r="HGD85" s="90"/>
      <c r="HGE85" s="90"/>
      <c r="HGF85" s="90"/>
      <c r="HGG85" s="90"/>
      <c r="HGH85" s="90"/>
      <c r="HGI85" s="90"/>
      <c r="HGJ85" s="90"/>
      <c r="HGK85" s="90"/>
      <c r="HGL85" s="90"/>
      <c r="HGM85" s="90"/>
      <c r="HGN85" s="90"/>
      <c r="HGO85" s="90"/>
      <c r="HGP85" s="90"/>
      <c r="HGQ85" s="90"/>
      <c r="HGR85" s="90"/>
      <c r="HGS85" s="90"/>
      <c r="HGT85" s="90"/>
      <c r="HGU85" s="90"/>
      <c r="HGV85" s="90"/>
      <c r="HGW85" s="90"/>
      <c r="HGX85" s="90"/>
      <c r="HGY85" s="90"/>
      <c r="HGZ85" s="90"/>
      <c r="HHA85" s="90"/>
      <c r="HHB85" s="90"/>
      <c r="HHC85" s="90"/>
      <c r="HHD85" s="90"/>
      <c r="HHE85" s="90"/>
      <c r="HHF85" s="90"/>
      <c r="HHG85" s="90"/>
      <c r="HHH85" s="90"/>
      <c r="HHI85" s="90"/>
      <c r="HHJ85" s="90"/>
      <c r="HHK85" s="90"/>
      <c r="HHL85" s="90"/>
      <c r="HHM85" s="90"/>
      <c r="HHN85" s="90"/>
      <c r="HHO85" s="90"/>
      <c r="HHP85" s="90"/>
      <c r="HHQ85" s="90"/>
      <c r="HHR85" s="90"/>
      <c r="HHS85" s="90"/>
      <c r="HHT85" s="90"/>
      <c r="HHU85" s="90"/>
      <c r="HHV85" s="90"/>
      <c r="HHW85" s="90"/>
      <c r="HHX85" s="90"/>
      <c r="HHY85" s="90"/>
      <c r="HHZ85" s="90"/>
      <c r="HIA85" s="90"/>
      <c r="HIB85" s="90"/>
      <c r="HIC85" s="90"/>
      <c r="HID85" s="90"/>
      <c r="HIE85" s="90"/>
      <c r="HIF85" s="90"/>
      <c r="HIG85" s="90"/>
      <c r="HIH85" s="90"/>
      <c r="HII85" s="90"/>
      <c r="HIJ85" s="90"/>
      <c r="HIK85" s="90"/>
      <c r="HIL85" s="90"/>
      <c r="HIM85" s="90"/>
      <c r="HIN85" s="90"/>
      <c r="HIO85" s="90"/>
      <c r="HIP85" s="90"/>
      <c r="HIQ85" s="90"/>
      <c r="HIR85" s="90"/>
      <c r="HIS85" s="90"/>
      <c r="HIT85" s="90"/>
      <c r="HIU85" s="90"/>
      <c r="HIV85" s="90"/>
      <c r="HIW85" s="90"/>
      <c r="HIX85" s="90"/>
      <c r="HIY85" s="90"/>
      <c r="HIZ85" s="90"/>
      <c r="HJA85" s="90"/>
      <c r="HJB85" s="90"/>
      <c r="HJC85" s="90"/>
      <c r="HJD85" s="90"/>
      <c r="HJE85" s="90"/>
      <c r="HJF85" s="90"/>
      <c r="HJG85" s="90"/>
      <c r="HJH85" s="90"/>
      <c r="HJI85" s="90"/>
      <c r="HJJ85" s="90"/>
      <c r="HJK85" s="90"/>
      <c r="HJL85" s="90"/>
      <c r="HJM85" s="90"/>
      <c r="HJN85" s="90"/>
      <c r="HJO85" s="90"/>
      <c r="HJP85" s="90"/>
      <c r="HJQ85" s="90"/>
      <c r="HJR85" s="90"/>
      <c r="HJS85" s="90"/>
      <c r="HJT85" s="90"/>
      <c r="HJU85" s="90"/>
      <c r="HJV85" s="90"/>
      <c r="HJW85" s="90"/>
      <c r="HJX85" s="90"/>
      <c r="HJY85" s="90"/>
      <c r="HJZ85" s="90"/>
      <c r="HKA85" s="90"/>
      <c r="HKB85" s="90"/>
      <c r="HKC85" s="90"/>
      <c r="HKD85" s="90"/>
      <c r="HKE85" s="90"/>
      <c r="HKF85" s="90"/>
      <c r="HKG85" s="90"/>
      <c r="HKH85" s="90"/>
      <c r="HKI85" s="90"/>
      <c r="HKJ85" s="90"/>
      <c r="HKK85" s="90"/>
      <c r="HKL85" s="90"/>
      <c r="HKM85" s="90"/>
      <c r="HKN85" s="90"/>
      <c r="HKO85" s="90"/>
      <c r="HKP85" s="90"/>
      <c r="HKQ85" s="90"/>
      <c r="HKR85" s="90"/>
      <c r="HKS85" s="90"/>
      <c r="HKT85" s="90"/>
      <c r="HKU85" s="90"/>
      <c r="HKV85" s="90"/>
      <c r="HKW85" s="90"/>
      <c r="HKX85" s="90"/>
      <c r="HKY85" s="90"/>
      <c r="HKZ85" s="90"/>
      <c r="HLA85" s="90"/>
      <c r="HLB85" s="90"/>
      <c r="HLC85" s="90"/>
      <c r="HLD85" s="90"/>
      <c r="HLE85" s="90"/>
      <c r="HLF85" s="90"/>
      <c r="HLG85" s="90"/>
      <c r="HLH85" s="90"/>
      <c r="HLI85" s="90"/>
      <c r="HLJ85" s="90"/>
      <c r="HLK85" s="90"/>
      <c r="HLL85" s="90"/>
      <c r="HLM85" s="90"/>
      <c r="HLN85" s="90"/>
      <c r="HLO85" s="90"/>
      <c r="HLP85" s="90"/>
      <c r="HLQ85" s="90"/>
      <c r="HLR85" s="90"/>
      <c r="HLS85" s="90"/>
      <c r="HLT85" s="90"/>
      <c r="HLU85" s="90"/>
      <c r="HLV85" s="90"/>
      <c r="HLW85" s="90"/>
      <c r="HLX85" s="90"/>
      <c r="HLY85" s="90"/>
      <c r="HLZ85" s="90"/>
      <c r="HMA85" s="90"/>
      <c r="HMB85" s="90"/>
      <c r="HMC85" s="90"/>
      <c r="HMD85" s="90"/>
      <c r="HME85" s="90"/>
      <c r="HMF85" s="90"/>
      <c r="HMG85" s="90"/>
      <c r="HMH85" s="90"/>
      <c r="HMI85" s="90"/>
      <c r="HMJ85" s="90"/>
      <c r="HMK85" s="90"/>
      <c r="HML85" s="90"/>
      <c r="HMM85" s="90"/>
      <c r="HMN85" s="90"/>
      <c r="HMO85" s="90"/>
      <c r="HMP85" s="90"/>
      <c r="HMQ85" s="90"/>
      <c r="HMR85" s="90"/>
      <c r="HMS85" s="90"/>
      <c r="HMT85" s="90"/>
      <c r="HMU85" s="90"/>
      <c r="HMV85" s="90"/>
      <c r="HMW85" s="90"/>
      <c r="HMX85" s="90"/>
      <c r="HMY85" s="90"/>
      <c r="HMZ85" s="90"/>
      <c r="HNA85" s="90"/>
      <c r="HNB85" s="90"/>
      <c r="HNC85" s="90"/>
      <c r="HND85" s="90"/>
      <c r="HNE85" s="90"/>
      <c r="HNF85" s="90"/>
      <c r="HNG85" s="90"/>
      <c r="HNH85" s="90"/>
      <c r="HNI85" s="90"/>
      <c r="HNJ85" s="90"/>
      <c r="HNK85" s="90"/>
      <c r="HNL85" s="90"/>
      <c r="HNM85" s="90"/>
      <c r="HNN85" s="90"/>
      <c r="HNO85" s="90"/>
      <c r="HNP85" s="90"/>
      <c r="HNQ85" s="90"/>
      <c r="HNR85" s="90"/>
      <c r="HNS85" s="90"/>
      <c r="HNT85" s="90"/>
      <c r="HNU85" s="90"/>
      <c r="HNV85" s="90"/>
      <c r="HNW85" s="90"/>
      <c r="HNX85" s="90"/>
      <c r="HNY85" s="90"/>
      <c r="HNZ85" s="90"/>
      <c r="HOA85" s="90"/>
      <c r="HOB85" s="90"/>
      <c r="HOC85" s="90"/>
      <c r="HOD85" s="90"/>
      <c r="HOE85" s="90"/>
      <c r="HOF85" s="90"/>
      <c r="HOG85" s="90"/>
      <c r="HOH85" s="90"/>
      <c r="HOI85" s="90"/>
      <c r="HOJ85" s="90"/>
      <c r="HOK85" s="90"/>
      <c r="HOL85" s="90"/>
      <c r="HOM85" s="90"/>
      <c r="HON85" s="90"/>
      <c r="HOO85" s="90"/>
      <c r="HOP85" s="90"/>
      <c r="HOQ85" s="90"/>
      <c r="HOR85" s="90"/>
      <c r="HOS85" s="90"/>
      <c r="HOT85" s="90"/>
      <c r="HOU85" s="90"/>
      <c r="HOV85" s="90"/>
      <c r="HOW85" s="90"/>
      <c r="HOX85" s="90"/>
      <c r="HOY85" s="90"/>
      <c r="HOZ85" s="90"/>
      <c r="HPA85" s="90"/>
      <c r="HPB85" s="90"/>
      <c r="HPC85" s="90"/>
      <c r="HPD85" s="90"/>
      <c r="HPE85" s="90"/>
      <c r="HPF85" s="90"/>
      <c r="HPG85" s="90"/>
      <c r="HPH85" s="90"/>
      <c r="HPI85" s="90"/>
      <c r="HPJ85" s="90"/>
      <c r="HPK85" s="90"/>
      <c r="HPL85" s="90"/>
      <c r="HPM85" s="90"/>
      <c r="HPN85" s="90"/>
      <c r="HPO85" s="90"/>
      <c r="HPP85" s="90"/>
      <c r="HPQ85" s="90"/>
      <c r="HPR85" s="90"/>
      <c r="HPS85" s="90"/>
      <c r="HPT85" s="90"/>
      <c r="HPU85" s="90"/>
      <c r="HPV85" s="90"/>
      <c r="HPW85" s="90"/>
      <c r="HPX85" s="90"/>
      <c r="HPY85" s="90"/>
      <c r="HPZ85" s="90"/>
      <c r="HQA85" s="90"/>
      <c r="HQB85" s="90"/>
      <c r="HQC85" s="90"/>
      <c r="HQD85" s="90"/>
      <c r="HQE85" s="90"/>
      <c r="HQF85" s="90"/>
      <c r="HQG85" s="90"/>
      <c r="HQH85" s="90"/>
      <c r="HQI85" s="90"/>
      <c r="HQJ85" s="90"/>
      <c r="HQK85" s="90"/>
      <c r="HQL85" s="90"/>
      <c r="HQM85" s="90"/>
      <c r="HQN85" s="90"/>
      <c r="HQO85" s="90"/>
      <c r="HQP85" s="90"/>
      <c r="HQQ85" s="90"/>
      <c r="HQR85" s="90"/>
      <c r="HQS85" s="90"/>
      <c r="HQT85" s="90"/>
      <c r="HQU85" s="90"/>
      <c r="HQV85" s="90"/>
      <c r="HQW85" s="90"/>
      <c r="HQX85" s="90"/>
      <c r="HQY85" s="90"/>
      <c r="HQZ85" s="90"/>
      <c r="HRA85" s="90"/>
      <c r="HRB85" s="90"/>
      <c r="HRC85" s="90"/>
      <c r="HRD85" s="90"/>
      <c r="HRE85" s="90"/>
      <c r="HRF85" s="90"/>
      <c r="HRG85" s="90"/>
      <c r="HRH85" s="90"/>
      <c r="HRI85" s="90"/>
      <c r="HRJ85" s="90"/>
      <c r="HRK85" s="90"/>
      <c r="HRL85" s="90"/>
      <c r="HRM85" s="90"/>
      <c r="HRN85" s="90"/>
      <c r="HRO85" s="90"/>
      <c r="HRP85" s="90"/>
      <c r="HRQ85" s="90"/>
      <c r="HRR85" s="90"/>
      <c r="HRS85" s="90"/>
      <c r="HRT85" s="90"/>
      <c r="HRU85" s="90"/>
      <c r="HRV85" s="90"/>
      <c r="HRW85" s="90"/>
      <c r="HRX85" s="90"/>
      <c r="HRY85" s="90"/>
      <c r="HRZ85" s="90"/>
      <c r="HSA85" s="90"/>
      <c r="HSB85" s="90"/>
      <c r="HSC85" s="90"/>
      <c r="HSD85" s="90"/>
      <c r="HSE85" s="90"/>
      <c r="HSF85" s="90"/>
      <c r="HSG85" s="90"/>
      <c r="HSH85" s="90"/>
      <c r="HSI85" s="90"/>
      <c r="HSJ85" s="90"/>
      <c r="HSK85" s="90"/>
      <c r="HSL85" s="90"/>
      <c r="HSM85" s="90"/>
      <c r="HSN85" s="90"/>
      <c r="HSO85" s="90"/>
      <c r="HSP85" s="90"/>
      <c r="HSQ85" s="90"/>
      <c r="HSR85" s="90"/>
      <c r="HSS85" s="90"/>
      <c r="HST85" s="90"/>
      <c r="HSU85" s="90"/>
      <c r="HSV85" s="90"/>
      <c r="HSW85" s="90"/>
      <c r="HSX85" s="90"/>
      <c r="HSY85" s="90"/>
      <c r="HSZ85" s="90"/>
      <c r="HTA85" s="90"/>
      <c r="HTB85" s="90"/>
      <c r="HTC85" s="90"/>
      <c r="HTD85" s="90"/>
      <c r="HTE85" s="90"/>
      <c r="HTF85" s="90"/>
      <c r="HTG85" s="90"/>
      <c r="HTH85" s="90"/>
      <c r="HTI85" s="90"/>
      <c r="HTJ85" s="90"/>
      <c r="HTK85" s="90"/>
      <c r="HTL85" s="90"/>
      <c r="HTM85" s="90"/>
      <c r="HTN85" s="90"/>
      <c r="HTO85" s="90"/>
      <c r="HTP85" s="90"/>
      <c r="HTQ85" s="90"/>
      <c r="HTR85" s="90"/>
      <c r="HTS85" s="90"/>
      <c r="HTT85" s="90"/>
      <c r="HTU85" s="90"/>
      <c r="HTV85" s="90"/>
      <c r="HTW85" s="90"/>
      <c r="HTX85" s="90"/>
      <c r="HTY85" s="90"/>
      <c r="HTZ85" s="90"/>
      <c r="HUA85" s="90"/>
      <c r="HUB85" s="90"/>
      <c r="HUC85" s="90"/>
      <c r="HUD85" s="90"/>
      <c r="HUE85" s="90"/>
      <c r="HUF85" s="90"/>
      <c r="HUG85" s="90"/>
      <c r="HUH85" s="90"/>
      <c r="HUI85" s="90"/>
      <c r="HUJ85" s="90"/>
      <c r="HUK85" s="90"/>
      <c r="HUL85" s="90"/>
      <c r="HUM85" s="90"/>
      <c r="HUN85" s="90"/>
      <c r="HUO85" s="90"/>
      <c r="HUP85" s="90"/>
      <c r="HUQ85" s="90"/>
      <c r="HUR85" s="90"/>
      <c r="HUS85" s="90"/>
      <c r="HUT85" s="90"/>
      <c r="HUU85" s="90"/>
      <c r="HUV85" s="90"/>
      <c r="HUW85" s="90"/>
      <c r="HUX85" s="90"/>
      <c r="HUY85" s="90"/>
      <c r="HUZ85" s="90"/>
      <c r="HVA85" s="90"/>
      <c r="HVB85" s="90"/>
      <c r="HVC85" s="90"/>
      <c r="HVD85" s="90"/>
      <c r="HVE85" s="90"/>
      <c r="HVF85" s="90"/>
      <c r="HVG85" s="90"/>
      <c r="HVH85" s="90"/>
      <c r="HVI85" s="90"/>
      <c r="HVJ85" s="90"/>
      <c r="HVK85" s="90"/>
      <c r="HVL85" s="90"/>
      <c r="HVM85" s="90"/>
      <c r="HVN85" s="90"/>
      <c r="HVO85" s="90"/>
      <c r="HVP85" s="90"/>
      <c r="HVQ85" s="90"/>
      <c r="HVR85" s="90"/>
      <c r="HVS85" s="90"/>
      <c r="HVT85" s="90"/>
      <c r="HVU85" s="90"/>
      <c r="HVV85" s="90"/>
      <c r="HVW85" s="90"/>
      <c r="HVX85" s="90"/>
      <c r="HVY85" s="90"/>
      <c r="HVZ85" s="90"/>
      <c r="HWA85" s="90"/>
      <c r="HWB85" s="90"/>
      <c r="HWC85" s="90"/>
      <c r="HWD85" s="90"/>
      <c r="HWE85" s="90"/>
      <c r="HWF85" s="90"/>
      <c r="HWG85" s="90"/>
      <c r="HWH85" s="90"/>
      <c r="HWI85" s="90"/>
      <c r="HWJ85" s="90"/>
      <c r="HWK85" s="90"/>
      <c r="HWL85" s="90"/>
      <c r="HWM85" s="90"/>
      <c r="HWN85" s="90"/>
      <c r="HWO85" s="90"/>
      <c r="HWP85" s="90"/>
      <c r="HWQ85" s="90"/>
      <c r="HWR85" s="90"/>
      <c r="HWS85" s="90"/>
      <c r="HWT85" s="90"/>
      <c r="HWU85" s="90"/>
      <c r="HWV85" s="90"/>
      <c r="HWW85" s="90"/>
      <c r="HWX85" s="90"/>
      <c r="HWY85" s="90"/>
      <c r="HWZ85" s="90"/>
      <c r="HXA85" s="90"/>
      <c r="HXB85" s="90"/>
      <c r="HXC85" s="90"/>
      <c r="HXD85" s="90"/>
      <c r="HXE85" s="90"/>
      <c r="HXF85" s="90"/>
      <c r="HXG85" s="90"/>
      <c r="HXH85" s="90"/>
      <c r="HXI85" s="90"/>
      <c r="HXJ85" s="90"/>
      <c r="HXK85" s="90"/>
      <c r="HXL85" s="90"/>
      <c r="HXM85" s="90"/>
      <c r="HXN85" s="90"/>
      <c r="HXO85" s="90"/>
      <c r="HXP85" s="90"/>
      <c r="HXQ85" s="90"/>
      <c r="HXR85" s="90"/>
      <c r="HXS85" s="90"/>
      <c r="HXT85" s="90"/>
      <c r="HXU85" s="90"/>
      <c r="HXV85" s="90"/>
      <c r="HXW85" s="90"/>
      <c r="HXX85" s="90"/>
      <c r="HXY85" s="90"/>
      <c r="HXZ85" s="90"/>
      <c r="HYA85" s="90"/>
      <c r="HYB85" s="90"/>
      <c r="HYC85" s="90"/>
      <c r="HYD85" s="90"/>
      <c r="HYE85" s="90"/>
      <c r="HYF85" s="90"/>
      <c r="HYG85" s="90"/>
      <c r="HYH85" s="90"/>
      <c r="HYI85" s="90"/>
      <c r="HYJ85" s="90"/>
      <c r="HYK85" s="90"/>
      <c r="HYL85" s="90"/>
      <c r="HYM85" s="90"/>
      <c r="HYN85" s="90"/>
      <c r="HYO85" s="90"/>
      <c r="HYP85" s="90"/>
      <c r="HYQ85" s="90"/>
      <c r="HYR85" s="90"/>
      <c r="HYS85" s="90"/>
      <c r="HYT85" s="90"/>
      <c r="HYU85" s="90"/>
      <c r="HYV85" s="90"/>
      <c r="HYW85" s="90"/>
      <c r="HYX85" s="90"/>
      <c r="HYY85" s="90"/>
      <c r="HYZ85" s="90"/>
      <c r="HZA85" s="90"/>
      <c r="HZB85" s="90"/>
      <c r="HZC85" s="90"/>
      <c r="HZD85" s="90"/>
      <c r="HZE85" s="90"/>
      <c r="HZF85" s="90"/>
      <c r="HZG85" s="90"/>
      <c r="HZH85" s="90"/>
      <c r="HZI85" s="90"/>
      <c r="HZJ85" s="90"/>
      <c r="HZK85" s="90"/>
      <c r="HZL85" s="90"/>
      <c r="HZM85" s="90"/>
      <c r="HZN85" s="90"/>
      <c r="HZO85" s="90"/>
      <c r="HZP85" s="90"/>
      <c r="HZQ85" s="90"/>
      <c r="HZR85" s="90"/>
      <c r="HZS85" s="90"/>
      <c r="HZT85" s="90"/>
      <c r="HZU85" s="90"/>
      <c r="HZV85" s="90"/>
      <c r="HZW85" s="90"/>
      <c r="HZX85" s="90"/>
      <c r="HZY85" s="90"/>
      <c r="HZZ85" s="90"/>
      <c r="IAA85" s="90"/>
      <c r="IAB85" s="90"/>
      <c r="IAC85" s="90"/>
      <c r="IAD85" s="90"/>
      <c r="IAE85" s="90"/>
      <c r="IAF85" s="90"/>
      <c r="IAG85" s="90"/>
      <c r="IAH85" s="90"/>
      <c r="IAI85" s="90"/>
      <c r="IAJ85" s="90"/>
      <c r="IAK85" s="90"/>
      <c r="IAL85" s="90"/>
      <c r="IAM85" s="90"/>
      <c r="IAN85" s="90"/>
      <c r="IAO85" s="90"/>
      <c r="IAP85" s="90"/>
      <c r="IAQ85" s="90"/>
      <c r="IAR85" s="90"/>
      <c r="IAS85" s="90"/>
      <c r="IAT85" s="90"/>
      <c r="IAU85" s="90"/>
      <c r="IAV85" s="90"/>
      <c r="IAW85" s="90"/>
      <c r="IAX85" s="90"/>
      <c r="IAY85" s="90"/>
      <c r="IAZ85" s="90"/>
      <c r="IBA85" s="90"/>
      <c r="IBB85" s="90"/>
      <c r="IBC85" s="90"/>
      <c r="IBD85" s="90"/>
      <c r="IBE85" s="90"/>
      <c r="IBF85" s="90"/>
      <c r="IBG85" s="90"/>
      <c r="IBH85" s="90"/>
      <c r="IBI85" s="90"/>
      <c r="IBJ85" s="90"/>
      <c r="IBK85" s="90"/>
      <c r="IBL85" s="90"/>
      <c r="IBM85" s="90"/>
      <c r="IBN85" s="90"/>
      <c r="IBO85" s="90"/>
      <c r="IBP85" s="90"/>
      <c r="IBQ85" s="90"/>
      <c r="IBR85" s="90"/>
      <c r="IBS85" s="90"/>
      <c r="IBT85" s="90"/>
      <c r="IBU85" s="90"/>
      <c r="IBV85" s="90"/>
      <c r="IBW85" s="90"/>
      <c r="IBX85" s="90"/>
      <c r="IBY85" s="90"/>
      <c r="IBZ85" s="90"/>
      <c r="ICA85" s="90"/>
      <c r="ICB85" s="90"/>
      <c r="ICC85" s="90"/>
      <c r="ICD85" s="90"/>
      <c r="ICE85" s="90"/>
      <c r="ICF85" s="90"/>
      <c r="ICG85" s="90"/>
      <c r="ICH85" s="90"/>
      <c r="ICI85" s="90"/>
      <c r="ICJ85" s="90"/>
      <c r="ICK85" s="90"/>
      <c r="ICL85" s="90"/>
      <c r="ICM85" s="90"/>
      <c r="ICN85" s="90"/>
      <c r="ICO85" s="90"/>
      <c r="ICP85" s="90"/>
      <c r="ICQ85" s="90"/>
      <c r="ICR85" s="90"/>
      <c r="ICS85" s="90"/>
      <c r="ICT85" s="90"/>
      <c r="ICU85" s="90"/>
      <c r="ICV85" s="90"/>
      <c r="ICW85" s="90"/>
      <c r="ICX85" s="90"/>
      <c r="ICY85" s="90"/>
      <c r="ICZ85" s="90"/>
      <c r="IDA85" s="90"/>
      <c r="IDB85" s="90"/>
      <c r="IDC85" s="90"/>
      <c r="IDD85" s="90"/>
      <c r="IDE85" s="90"/>
      <c r="IDF85" s="90"/>
      <c r="IDG85" s="90"/>
      <c r="IDH85" s="90"/>
      <c r="IDI85" s="90"/>
      <c r="IDJ85" s="90"/>
      <c r="IDK85" s="90"/>
      <c r="IDL85" s="90"/>
      <c r="IDM85" s="90"/>
      <c r="IDN85" s="90"/>
      <c r="IDO85" s="90"/>
      <c r="IDP85" s="90"/>
      <c r="IDQ85" s="90"/>
      <c r="IDR85" s="90"/>
      <c r="IDS85" s="90"/>
      <c r="IDT85" s="90"/>
      <c r="IDU85" s="90"/>
      <c r="IDV85" s="90"/>
      <c r="IDW85" s="90"/>
      <c r="IDX85" s="90"/>
      <c r="IDY85" s="90"/>
      <c r="IDZ85" s="90"/>
      <c r="IEA85" s="90"/>
      <c r="IEB85" s="90"/>
      <c r="IEC85" s="90"/>
      <c r="IED85" s="90"/>
      <c r="IEE85" s="90"/>
      <c r="IEF85" s="90"/>
      <c r="IEG85" s="90"/>
      <c r="IEH85" s="90"/>
      <c r="IEI85" s="90"/>
      <c r="IEJ85" s="90"/>
      <c r="IEK85" s="90"/>
      <c r="IEL85" s="90"/>
      <c r="IEM85" s="90"/>
      <c r="IEN85" s="90"/>
      <c r="IEO85" s="90"/>
      <c r="IEP85" s="90"/>
      <c r="IEQ85" s="90"/>
      <c r="IER85" s="90"/>
      <c r="IES85" s="90"/>
      <c r="IET85" s="90"/>
      <c r="IEU85" s="90"/>
      <c r="IEV85" s="90"/>
      <c r="IEW85" s="90"/>
      <c r="IEX85" s="90"/>
      <c r="IEY85" s="90"/>
      <c r="IEZ85" s="90"/>
      <c r="IFA85" s="90"/>
      <c r="IFB85" s="90"/>
      <c r="IFC85" s="90"/>
      <c r="IFD85" s="90"/>
      <c r="IFE85" s="90"/>
      <c r="IFF85" s="90"/>
      <c r="IFG85" s="90"/>
      <c r="IFH85" s="90"/>
      <c r="IFI85" s="90"/>
      <c r="IFJ85" s="90"/>
      <c r="IFK85" s="90"/>
      <c r="IFL85" s="90"/>
      <c r="IFM85" s="90"/>
      <c r="IFN85" s="90"/>
      <c r="IFO85" s="90"/>
      <c r="IFP85" s="90"/>
      <c r="IFQ85" s="90"/>
      <c r="IFR85" s="90"/>
      <c r="IFS85" s="90"/>
      <c r="IFT85" s="90"/>
      <c r="IFU85" s="90"/>
      <c r="IFV85" s="90"/>
      <c r="IFW85" s="90"/>
      <c r="IFX85" s="90"/>
      <c r="IFY85" s="90"/>
      <c r="IFZ85" s="90"/>
      <c r="IGA85" s="90"/>
      <c r="IGB85" s="90"/>
      <c r="IGC85" s="90"/>
      <c r="IGD85" s="90"/>
      <c r="IGE85" s="90"/>
      <c r="IGF85" s="90"/>
      <c r="IGG85" s="90"/>
      <c r="IGH85" s="90"/>
      <c r="IGI85" s="90"/>
      <c r="IGJ85" s="90"/>
      <c r="IGK85" s="90"/>
      <c r="IGL85" s="90"/>
      <c r="IGM85" s="90"/>
      <c r="IGN85" s="90"/>
      <c r="IGO85" s="90"/>
      <c r="IGP85" s="90"/>
      <c r="IGQ85" s="90"/>
      <c r="IGR85" s="90"/>
      <c r="IGS85" s="90"/>
      <c r="IGT85" s="90"/>
      <c r="IGU85" s="90"/>
      <c r="IGV85" s="90"/>
      <c r="IGW85" s="90"/>
      <c r="IGX85" s="90"/>
      <c r="IGY85" s="90"/>
      <c r="IGZ85" s="90"/>
      <c r="IHA85" s="90"/>
      <c r="IHB85" s="90"/>
      <c r="IHC85" s="90"/>
      <c r="IHD85" s="90"/>
      <c r="IHE85" s="90"/>
      <c r="IHF85" s="90"/>
      <c r="IHG85" s="90"/>
      <c r="IHH85" s="90"/>
      <c r="IHI85" s="90"/>
      <c r="IHJ85" s="90"/>
      <c r="IHK85" s="90"/>
      <c r="IHL85" s="90"/>
      <c r="IHM85" s="90"/>
      <c r="IHN85" s="90"/>
      <c r="IHO85" s="90"/>
      <c r="IHP85" s="90"/>
      <c r="IHQ85" s="90"/>
      <c r="IHR85" s="90"/>
      <c r="IHS85" s="90"/>
      <c r="IHT85" s="90"/>
      <c r="IHU85" s="90"/>
      <c r="IHV85" s="90"/>
      <c r="IHW85" s="90"/>
      <c r="IHX85" s="90"/>
      <c r="IHY85" s="90"/>
      <c r="IHZ85" s="90"/>
      <c r="IIA85" s="90"/>
      <c r="IIB85" s="90"/>
      <c r="IIC85" s="90"/>
      <c r="IID85" s="90"/>
      <c r="IIE85" s="90"/>
      <c r="IIF85" s="90"/>
      <c r="IIG85" s="90"/>
      <c r="IIH85" s="90"/>
      <c r="III85" s="90"/>
      <c r="IIJ85" s="90"/>
      <c r="IIK85" s="90"/>
      <c r="IIL85" s="90"/>
      <c r="IIM85" s="90"/>
      <c r="IIN85" s="90"/>
      <c r="IIO85" s="90"/>
      <c r="IIP85" s="90"/>
      <c r="IIQ85" s="90"/>
      <c r="IIR85" s="90"/>
      <c r="IIS85" s="90"/>
      <c r="IIT85" s="90"/>
      <c r="IIU85" s="90"/>
      <c r="IIV85" s="90"/>
      <c r="IIW85" s="90"/>
      <c r="IIX85" s="90"/>
      <c r="IIY85" s="90"/>
      <c r="IIZ85" s="90"/>
      <c r="IJA85" s="90"/>
      <c r="IJB85" s="90"/>
      <c r="IJC85" s="90"/>
      <c r="IJD85" s="90"/>
      <c r="IJE85" s="90"/>
      <c r="IJF85" s="90"/>
      <c r="IJG85" s="90"/>
      <c r="IJH85" s="90"/>
      <c r="IJI85" s="90"/>
      <c r="IJJ85" s="90"/>
      <c r="IJK85" s="90"/>
      <c r="IJL85" s="90"/>
      <c r="IJM85" s="90"/>
      <c r="IJN85" s="90"/>
      <c r="IJO85" s="90"/>
      <c r="IJP85" s="90"/>
      <c r="IJQ85" s="90"/>
      <c r="IJR85" s="90"/>
      <c r="IJS85" s="90"/>
      <c r="IJT85" s="90"/>
      <c r="IJU85" s="90"/>
      <c r="IJV85" s="90"/>
      <c r="IJW85" s="90"/>
      <c r="IJX85" s="90"/>
      <c r="IJY85" s="90"/>
      <c r="IJZ85" s="90"/>
      <c r="IKA85" s="90"/>
      <c r="IKB85" s="90"/>
      <c r="IKC85" s="90"/>
      <c r="IKD85" s="90"/>
      <c r="IKE85" s="90"/>
      <c r="IKF85" s="90"/>
      <c r="IKG85" s="90"/>
      <c r="IKH85" s="90"/>
      <c r="IKI85" s="90"/>
      <c r="IKJ85" s="90"/>
      <c r="IKK85" s="90"/>
      <c r="IKL85" s="90"/>
      <c r="IKM85" s="90"/>
      <c r="IKN85" s="90"/>
      <c r="IKO85" s="90"/>
      <c r="IKP85" s="90"/>
      <c r="IKQ85" s="90"/>
      <c r="IKR85" s="90"/>
      <c r="IKS85" s="90"/>
      <c r="IKT85" s="90"/>
      <c r="IKU85" s="90"/>
      <c r="IKV85" s="90"/>
      <c r="IKW85" s="90"/>
      <c r="IKX85" s="90"/>
      <c r="IKY85" s="90"/>
      <c r="IKZ85" s="90"/>
      <c r="ILA85" s="90"/>
      <c r="ILB85" s="90"/>
      <c r="ILC85" s="90"/>
      <c r="ILD85" s="90"/>
      <c r="ILE85" s="90"/>
      <c r="ILF85" s="90"/>
      <c r="ILG85" s="90"/>
      <c r="ILH85" s="90"/>
      <c r="ILI85" s="90"/>
      <c r="ILJ85" s="90"/>
      <c r="ILK85" s="90"/>
      <c r="ILL85" s="90"/>
      <c r="ILM85" s="90"/>
      <c r="ILN85" s="90"/>
      <c r="ILO85" s="90"/>
      <c r="ILP85" s="90"/>
      <c r="ILQ85" s="90"/>
      <c r="ILR85" s="90"/>
      <c r="ILS85" s="90"/>
      <c r="ILT85" s="90"/>
      <c r="ILU85" s="90"/>
      <c r="ILV85" s="90"/>
      <c r="ILW85" s="90"/>
      <c r="ILX85" s="90"/>
      <c r="ILY85" s="90"/>
      <c r="ILZ85" s="90"/>
      <c r="IMA85" s="90"/>
      <c r="IMB85" s="90"/>
      <c r="IMC85" s="90"/>
      <c r="IMD85" s="90"/>
      <c r="IME85" s="90"/>
      <c r="IMF85" s="90"/>
      <c r="IMG85" s="90"/>
      <c r="IMH85" s="90"/>
      <c r="IMI85" s="90"/>
      <c r="IMJ85" s="90"/>
      <c r="IMK85" s="90"/>
      <c r="IML85" s="90"/>
      <c r="IMM85" s="90"/>
      <c r="IMN85" s="90"/>
      <c r="IMO85" s="90"/>
      <c r="IMP85" s="90"/>
      <c r="IMQ85" s="90"/>
      <c r="IMR85" s="90"/>
      <c r="IMS85" s="90"/>
      <c r="IMT85" s="90"/>
      <c r="IMU85" s="90"/>
      <c r="IMV85" s="90"/>
      <c r="IMW85" s="90"/>
      <c r="IMX85" s="90"/>
      <c r="IMY85" s="90"/>
      <c r="IMZ85" s="90"/>
      <c r="INA85" s="90"/>
      <c r="INB85" s="90"/>
      <c r="INC85" s="90"/>
      <c r="IND85" s="90"/>
      <c r="INE85" s="90"/>
      <c r="INF85" s="90"/>
      <c r="ING85" s="90"/>
      <c r="INH85" s="90"/>
      <c r="INI85" s="90"/>
      <c r="INJ85" s="90"/>
      <c r="INK85" s="90"/>
      <c r="INL85" s="90"/>
      <c r="INM85" s="90"/>
      <c r="INN85" s="90"/>
      <c r="INO85" s="90"/>
      <c r="INP85" s="90"/>
      <c r="INQ85" s="90"/>
      <c r="INR85" s="90"/>
      <c r="INS85" s="90"/>
      <c r="INT85" s="90"/>
      <c r="INU85" s="90"/>
      <c r="INV85" s="90"/>
      <c r="INW85" s="90"/>
      <c r="INX85" s="90"/>
      <c r="INY85" s="90"/>
      <c r="INZ85" s="90"/>
      <c r="IOA85" s="90"/>
      <c r="IOB85" s="90"/>
      <c r="IOC85" s="90"/>
      <c r="IOD85" s="90"/>
      <c r="IOE85" s="90"/>
      <c r="IOF85" s="90"/>
      <c r="IOG85" s="90"/>
      <c r="IOH85" s="90"/>
      <c r="IOI85" s="90"/>
      <c r="IOJ85" s="90"/>
      <c r="IOK85" s="90"/>
      <c r="IOL85" s="90"/>
      <c r="IOM85" s="90"/>
      <c r="ION85" s="90"/>
      <c r="IOO85" s="90"/>
      <c r="IOP85" s="90"/>
      <c r="IOQ85" s="90"/>
      <c r="IOR85" s="90"/>
      <c r="IOS85" s="90"/>
      <c r="IOT85" s="90"/>
      <c r="IOU85" s="90"/>
      <c r="IOV85" s="90"/>
      <c r="IOW85" s="90"/>
      <c r="IOX85" s="90"/>
      <c r="IOY85" s="90"/>
      <c r="IOZ85" s="90"/>
      <c r="IPA85" s="90"/>
      <c r="IPB85" s="90"/>
      <c r="IPC85" s="90"/>
      <c r="IPD85" s="90"/>
      <c r="IPE85" s="90"/>
      <c r="IPF85" s="90"/>
      <c r="IPG85" s="90"/>
      <c r="IPH85" s="90"/>
      <c r="IPI85" s="90"/>
      <c r="IPJ85" s="90"/>
      <c r="IPK85" s="90"/>
      <c r="IPL85" s="90"/>
      <c r="IPM85" s="90"/>
      <c r="IPN85" s="90"/>
      <c r="IPO85" s="90"/>
      <c r="IPP85" s="90"/>
      <c r="IPQ85" s="90"/>
      <c r="IPR85" s="90"/>
      <c r="IPS85" s="90"/>
      <c r="IPT85" s="90"/>
      <c r="IPU85" s="90"/>
      <c r="IPV85" s="90"/>
      <c r="IPW85" s="90"/>
      <c r="IPX85" s="90"/>
      <c r="IPY85" s="90"/>
      <c r="IPZ85" s="90"/>
      <c r="IQA85" s="90"/>
      <c r="IQB85" s="90"/>
      <c r="IQC85" s="90"/>
      <c r="IQD85" s="90"/>
      <c r="IQE85" s="90"/>
      <c r="IQF85" s="90"/>
      <c r="IQG85" s="90"/>
      <c r="IQH85" s="90"/>
      <c r="IQI85" s="90"/>
      <c r="IQJ85" s="90"/>
      <c r="IQK85" s="90"/>
      <c r="IQL85" s="90"/>
      <c r="IQM85" s="90"/>
      <c r="IQN85" s="90"/>
      <c r="IQO85" s="90"/>
      <c r="IQP85" s="90"/>
      <c r="IQQ85" s="90"/>
      <c r="IQR85" s="90"/>
      <c r="IQS85" s="90"/>
      <c r="IQT85" s="90"/>
      <c r="IQU85" s="90"/>
      <c r="IQV85" s="90"/>
      <c r="IQW85" s="90"/>
      <c r="IQX85" s="90"/>
      <c r="IQY85" s="90"/>
      <c r="IQZ85" s="90"/>
      <c r="IRA85" s="90"/>
      <c r="IRB85" s="90"/>
      <c r="IRC85" s="90"/>
      <c r="IRD85" s="90"/>
      <c r="IRE85" s="90"/>
      <c r="IRF85" s="90"/>
      <c r="IRG85" s="90"/>
      <c r="IRH85" s="90"/>
      <c r="IRI85" s="90"/>
      <c r="IRJ85" s="90"/>
      <c r="IRK85" s="90"/>
      <c r="IRL85" s="90"/>
      <c r="IRM85" s="90"/>
      <c r="IRN85" s="90"/>
      <c r="IRO85" s="90"/>
      <c r="IRP85" s="90"/>
      <c r="IRQ85" s="90"/>
      <c r="IRR85" s="90"/>
      <c r="IRS85" s="90"/>
      <c r="IRT85" s="90"/>
      <c r="IRU85" s="90"/>
      <c r="IRV85" s="90"/>
      <c r="IRW85" s="90"/>
      <c r="IRX85" s="90"/>
      <c r="IRY85" s="90"/>
      <c r="IRZ85" s="90"/>
      <c r="ISA85" s="90"/>
      <c r="ISB85" s="90"/>
      <c r="ISC85" s="90"/>
      <c r="ISD85" s="90"/>
      <c r="ISE85" s="90"/>
      <c r="ISF85" s="90"/>
      <c r="ISG85" s="90"/>
      <c r="ISH85" s="90"/>
      <c r="ISI85" s="90"/>
      <c r="ISJ85" s="90"/>
      <c r="ISK85" s="90"/>
      <c r="ISL85" s="90"/>
      <c r="ISM85" s="90"/>
      <c r="ISN85" s="90"/>
      <c r="ISO85" s="90"/>
      <c r="ISP85" s="90"/>
      <c r="ISQ85" s="90"/>
      <c r="ISR85" s="90"/>
      <c r="ISS85" s="90"/>
      <c r="IST85" s="90"/>
      <c r="ISU85" s="90"/>
      <c r="ISV85" s="90"/>
      <c r="ISW85" s="90"/>
      <c r="ISX85" s="90"/>
      <c r="ISY85" s="90"/>
      <c r="ISZ85" s="90"/>
      <c r="ITA85" s="90"/>
      <c r="ITB85" s="90"/>
      <c r="ITC85" s="90"/>
      <c r="ITD85" s="90"/>
      <c r="ITE85" s="90"/>
      <c r="ITF85" s="90"/>
      <c r="ITG85" s="90"/>
      <c r="ITH85" s="90"/>
      <c r="ITI85" s="90"/>
      <c r="ITJ85" s="90"/>
      <c r="ITK85" s="90"/>
      <c r="ITL85" s="90"/>
      <c r="ITM85" s="90"/>
      <c r="ITN85" s="90"/>
      <c r="ITO85" s="90"/>
      <c r="ITP85" s="90"/>
      <c r="ITQ85" s="90"/>
      <c r="ITR85" s="90"/>
      <c r="ITS85" s="90"/>
      <c r="ITT85" s="90"/>
      <c r="ITU85" s="90"/>
      <c r="ITV85" s="90"/>
      <c r="ITW85" s="90"/>
      <c r="ITX85" s="90"/>
      <c r="ITY85" s="90"/>
      <c r="ITZ85" s="90"/>
      <c r="IUA85" s="90"/>
      <c r="IUB85" s="90"/>
      <c r="IUC85" s="90"/>
      <c r="IUD85" s="90"/>
      <c r="IUE85" s="90"/>
      <c r="IUF85" s="90"/>
      <c r="IUG85" s="90"/>
      <c r="IUH85" s="90"/>
      <c r="IUI85" s="90"/>
      <c r="IUJ85" s="90"/>
      <c r="IUK85" s="90"/>
      <c r="IUL85" s="90"/>
      <c r="IUM85" s="90"/>
      <c r="IUN85" s="90"/>
      <c r="IUO85" s="90"/>
      <c r="IUP85" s="90"/>
      <c r="IUQ85" s="90"/>
      <c r="IUR85" s="90"/>
      <c r="IUS85" s="90"/>
      <c r="IUT85" s="90"/>
      <c r="IUU85" s="90"/>
      <c r="IUV85" s="90"/>
      <c r="IUW85" s="90"/>
      <c r="IUX85" s="90"/>
      <c r="IUY85" s="90"/>
      <c r="IUZ85" s="90"/>
      <c r="IVA85" s="90"/>
      <c r="IVB85" s="90"/>
      <c r="IVC85" s="90"/>
      <c r="IVD85" s="90"/>
      <c r="IVE85" s="90"/>
      <c r="IVF85" s="90"/>
      <c r="IVG85" s="90"/>
      <c r="IVH85" s="90"/>
      <c r="IVI85" s="90"/>
      <c r="IVJ85" s="90"/>
      <c r="IVK85" s="90"/>
      <c r="IVL85" s="90"/>
      <c r="IVM85" s="90"/>
      <c r="IVN85" s="90"/>
      <c r="IVO85" s="90"/>
      <c r="IVP85" s="90"/>
      <c r="IVQ85" s="90"/>
      <c r="IVR85" s="90"/>
      <c r="IVS85" s="90"/>
      <c r="IVT85" s="90"/>
      <c r="IVU85" s="90"/>
      <c r="IVV85" s="90"/>
      <c r="IVW85" s="90"/>
      <c r="IVX85" s="90"/>
      <c r="IVY85" s="90"/>
      <c r="IVZ85" s="90"/>
      <c r="IWA85" s="90"/>
      <c r="IWB85" s="90"/>
      <c r="IWC85" s="90"/>
      <c r="IWD85" s="90"/>
      <c r="IWE85" s="90"/>
      <c r="IWF85" s="90"/>
      <c r="IWG85" s="90"/>
      <c r="IWH85" s="90"/>
      <c r="IWI85" s="90"/>
      <c r="IWJ85" s="90"/>
      <c r="IWK85" s="90"/>
      <c r="IWL85" s="90"/>
      <c r="IWM85" s="90"/>
      <c r="IWN85" s="90"/>
      <c r="IWO85" s="90"/>
      <c r="IWP85" s="90"/>
      <c r="IWQ85" s="90"/>
      <c r="IWR85" s="90"/>
      <c r="IWS85" s="90"/>
      <c r="IWT85" s="90"/>
      <c r="IWU85" s="90"/>
      <c r="IWV85" s="90"/>
      <c r="IWW85" s="90"/>
      <c r="IWX85" s="90"/>
      <c r="IWY85" s="90"/>
      <c r="IWZ85" s="90"/>
      <c r="IXA85" s="90"/>
      <c r="IXB85" s="90"/>
      <c r="IXC85" s="90"/>
      <c r="IXD85" s="90"/>
      <c r="IXE85" s="90"/>
      <c r="IXF85" s="90"/>
      <c r="IXG85" s="90"/>
      <c r="IXH85" s="90"/>
      <c r="IXI85" s="90"/>
      <c r="IXJ85" s="90"/>
      <c r="IXK85" s="90"/>
      <c r="IXL85" s="90"/>
      <c r="IXM85" s="90"/>
      <c r="IXN85" s="90"/>
      <c r="IXO85" s="90"/>
      <c r="IXP85" s="90"/>
      <c r="IXQ85" s="90"/>
      <c r="IXR85" s="90"/>
      <c r="IXS85" s="90"/>
      <c r="IXT85" s="90"/>
      <c r="IXU85" s="90"/>
      <c r="IXV85" s="90"/>
      <c r="IXW85" s="90"/>
      <c r="IXX85" s="90"/>
      <c r="IXY85" s="90"/>
      <c r="IXZ85" s="90"/>
      <c r="IYA85" s="90"/>
      <c r="IYB85" s="90"/>
      <c r="IYC85" s="90"/>
      <c r="IYD85" s="90"/>
      <c r="IYE85" s="90"/>
      <c r="IYF85" s="90"/>
      <c r="IYG85" s="90"/>
      <c r="IYH85" s="90"/>
      <c r="IYI85" s="90"/>
      <c r="IYJ85" s="90"/>
      <c r="IYK85" s="90"/>
      <c r="IYL85" s="90"/>
      <c r="IYM85" s="90"/>
      <c r="IYN85" s="90"/>
      <c r="IYO85" s="90"/>
      <c r="IYP85" s="90"/>
      <c r="IYQ85" s="90"/>
      <c r="IYR85" s="90"/>
      <c r="IYS85" s="90"/>
      <c r="IYT85" s="90"/>
      <c r="IYU85" s="90"/>
      <c r="IYV85" s="90"/>
      <c r="IYW85" s="90"/>
      <c r="IYX85" s="90"/>
      <c r="IYY85" s="90"/>
      <c r="IYZ85" s="90"/>
      <c r="IZA85" s="90"/>
      <c r="IZB85" s="90"/>
      <c r="IZC85" s="90"/>
      <c r="IZD85" s="90"/>
      <c r="IZE85" s="90"/>
      <c r="IZF85" s="90"/>
      <c r="IZG85" s="90"/>
      <c r="IZH85" s="90"/>
      <c r="IZI85" s="90"/>
      <c r="IZJ85" s="90"/>
      <c r="IZK85" s="90"/>
      <c r="IZL85" s="90"/>
      <c r="IZM85" s="90"/>
      <c r="IZN85" s="90"/>
      <c r="IZO85" s="90"/>
      <c r="IZP85" s="90"/>
      <c r="IZQ85" s="90"/>
      <c r="IZR85" s="90"/>
      <c r="IZS85" s="90"/>
      <c r="IZT85" s="90"/>
      <c r="IZU85" s="90"/>
      <c r="IZV85" s="90"/>
      <c r="IZW85" s="90"/>
      <c r="IZX85" s="90"/>
      <c r="IZY85" s="90"/>
      <c r="IZZ85" s="90"/>
      <c r="JAA85" s="90"/>
      <c r="JAB85" s="90"/>
      <c r="JAC85" s="90"/>
      <c r="JAD85" s="90"/>
      <c r="JAE85" s="90"/>
      <c r="JAF85" s="90"/>
      <c r="JAG85" s="90"/>
      <c r="JAH85" s="90"/>
      <c r="JAI85" s="90"/>
      <c r="JAJ85" s="90"/>
      <c r="JAK85" s="90"/>
      <c r="JAL85" s="90"/>
      <c r="JAM85" s="90"/>
      <c r="JAN85" s="90"/>
      <c r="JAO85" s="90"/>
      <c r="JAP85" s="90"/>
      <c r="JAQ85" s="90"/>
      <c r="JAR85" s="90"/>
      <c r="JAS85" s="90"/>
      <c r="JAT85" s="90"/>
      <c r="JAU85" s="90"/>
      <c r="JAV85" s="90"/>
      <c r="JAW85" s="90"/>
      <c r="JAX85" s="90"/>
      <c r="JAY85" s="90"/>
      <c r="JAZ85" s="90"/>
      <c r="JBA85" s="90"/>
      <c r="JBB85" s="90"/>
      <c r="JBC85" s="90"/>
      <c r="JBD85" s="90"/>
      <c r="JBE85" s="90"/>
      <c r="JBF85" s="90"/>
      <c r="JBG85" s="90"/>
      <c r="JBH85" s="90"/>
      <c r="JBI85" s="90"/>
      <c r="JBJ85" s="90"/>
      <c r="JBK85" s="90"/>
      <c r="JBL85" s="90"/>
      <c r="JBM85" s="90"/>
      <c r="JBN85" s="90"/>
      <c r="JBO85" s="90"/>
      <c r="JBP85" s="90"/>
      <c r="JBQ85" s="90"/>
      <c r="JBR85" s="90"/>
      <c r="JBS85" s="90"/>
      <c r="JBT85" s="90"/>
      <c r="JBU85" s="90"/>
      <c r="JBV85" s="90"/>
      <c r="JBW85" s="90"/>
      <c r="JBX85" s="90"/>
      <c r="JBY85" s="90"/>
      <c r="JBZ85" s="90"/>
      <c r="JCA85" s="90"/>
      <c r="JCB85" s="90"/>
      <c r="JCC85" s="90"/>
      <c r="JCD85" s="90"/>
      <c r="JCE85" s="90"/>
      <c r="JCF85" s="90"/>
      <c r="JCG85" s="90"/>
      <c r="JCH85" s="90"/>
      <c r="JCI85" s="90"/>
      <c r="JCJ85" s="90"/>
      <c r="JCK85" s="90"/>
      <c r="JCL85" s="90"/>
      <c r="JCM85" s="90"/>
      <c r="JCN85" s="90"/>
      <c r="JCO85" s="90"/>
      <c r="JCP85" s="90"/>
      <c r="JCQ85" s="90"/>
      <c r="JCR85" s="90"/>
      <c r="JCS85" s="90"/>
      <c r="JCT85" s="90"/>
      <c r="JCU85" s="90"/>
      <c r="JCV85" s="90"/>
      <c r="JCW85" s="90"/>
      <c r="JCX85" s="90"/>
      <c r="JCY85" s="90"/>
      <c r="JCZ85" s="90"/>
      <c r="JDA85" s="90"/>
      <c r="JDB85" s="90"/>
      <c r="JDC85" s="90"/>
      <c r="JDD85" s="90"/>
      <c r="JDE85" s="90"/>
      <c r="JDF85" s="90"/>
      <c r="JDG85" s="90"/>
      <c r="JDH85" s="90"/>
      <c r="JDI85" s="90"/>
      <c r="JDJ85" s="90"/>
      <c r="JDK85" s="90"/>
      <c r="JDL85" s="90"/>
      <c r="JDM85" s="90"/>
      <c r="JDN85" s="90"/>
      <c r="JDO85" s="90"/>
      <c r="JDP85" s="90"/>
      <c r="JDQ85" s="90"/>
      <c r="JDR85" s="90"/>
      <c r="JDS85" s="90"/>
      <c r="JDT85" s="90"/>
      <c r="JDU85" s="90"/>
      <c r="JDV85" s="90"/>
      <c r="JDW85" s="90"/>
      <c r="JDX85" s="90"/>
      <c r="JDY85" s="90"/>
      <c r="JDZ85" s="90"/>
      <c r="JEA85" s="90"/>
      <c r="JEB85" s="90"/>
      <c r="JEC85" s="90"/>
      <c r="JED85" s="90"/>
      <c r="JEE85" s="90"/>
      <c r="JEF85" s="90"/>
      <c r="JEG85" s="90"/>
      <c r="JEH85" s="90"/>
      <c r="JEI85" s="90"/>
      <c r="JEJ85" s="90"/>
      <c r="JEK85" s="90"/>
      <c r="JEL85" s="90"/>
      <c r="JEM85" s="90"/>
      <c r="JEN85" s="90"/>
      <c r="JEO85" s="90"/>
      <c r="JEP85" s="90"/>
      <c r="JEQ85" s="90"/>
      <c r="JER85" s="90"/>
      <c r="JES85" s="90"/>
      <c r="JET85" s="90"/>
      <c r="JEU85" s="90"/>
      <c r="JEV85" s="90"/>
      <c r="JEW85" s="90"/>
      <c r="JEX85" s="90"/>
      <c r="JEY85" s="90"/>
      <c r="JEZ85" s="90"/>
      <c r="JFA85" s="90"/>
      <c r="JFB85" s="90"/>
      <c r="JFC85" s="90"/>
      <c r="JFD85" s="90"/>
      <c r="JFE85" s="90"/>
      <c r="JFF85" s="90"/>
      <c r="JFG85" s="90"/>
      <c r="JFH85" s="90"/>
      <c r="JFI85" s="90"/>
      <c r="JFJ85" s="90"/>
      <c r="JFK85" s="90"/>
      <c r="JFL85" s="90"/>
      <c r="JFM85" s="90"/>
      <c r="JFN85" s="90"/>
      <c r="JFO85" s="90"/>
      <c r="JFP85" s="90"/>
      <c r="JFQ85" s="90"/>
      <c r="JFR85" s="90"/>
      <c r="JFS85" s="90"/>
      <c r="JFT85" s="90"/>
      <c r="JFU85" s="90"/>
      <c r="JFV85" s="90"/>
      <c r="JFW85" s="90"/>
      <c r="JFX85" s="90"/>
      <c r="JFY85" s="90"/>
      <c r="JFZ85" s="90"/>
      <c r="JGA85" s="90"/>
      <c r="JGB85" s="90"/>
      <c r="JGC85" s="90"/>
      <c r="JGD85" s="90"/>
      <c r="JGE85" s="90"/>
      <c r="JGF85" s="90"/>
      <c r="JGG85" s="90"/>
      <c r="JGH85" s="90"/>
      <c r="JGI85" s="90"/>
      <c r="JGJ85" s="90"/>
      <c r="JGK85" s="90"/>
      <c r="JGL85" s="90"/>
      <c r="JGM85" s="90"/>
      <c r="JGN85" s="90"/>
      <c r="JGO85" s="90"/>
      <c r="JGP85" s="90"/>
      <c r="JGQ85" s="90"/>
      <c r="JGR85" s="90"/>
      <c r="JGS85" s="90"/>
      <c r="JGT85" s="90"/>
      <c r="JGU85" s="90"/>
      <c r="JGV85" s="90"/>
      <c r="JGW85" s="90"/>
      <c r="JGX85" s="90"/>
      <c r="JGY85" s="90"/>
      <c r="JGZ85" s="90"/>
      <c r="JHA85" s="90"/>
      <c r="JHB85" s="90"/>
      <c r="JHC85" s="90"/>
      <c r="JHD85" s="90"/>
      <c r="JHE85" s="90"/>
      <c r="JHF85" s="90"/>
      <c r="JHG85" s="90"/>
      <c r="JHH85" s="90"/>
      <c r="JHI85" s="90"/>
      <c r="JHJ85" s="90"/>
      <c r="JHK85" s="90"/>
      <c r="JHL85" s="90"/>
      <c r="JHM85" s="90"/>
      <c r="JHN85" s="90"/>
      <c r="JHO85" s="90"/>
      <c r="JHP85" s="90"/>
      <c r="JHQ85" s="90"/>
      <c r="JHR85" s="90"/>
      <c r="JHS85" s="90"/>
      <c r="JHT85" s="90"/>
      <c r="JHU85" s="90"/>
      <c r="JHV85" s="90"/>
      <c r="JHW85" s="90"/>
      <c r="JHX85" s="90"/>
      <c r="JHY85" s="90"/>
      <c r="JHZ85" s="90"/>
      <c r="JIA85" s="90"/>
      <c r="JIB85" s="90"/>
      <c r="JIC85" s="90"/>
      <c r="JID85" s="90"/>
      <c r="JIE85" s="90"/>
      <c r="JIF85" s="90"/>
      <c r="JIG85" s="90"/>
      <c r="JIH85" s="90"/>
      <c r="JII85" s="90"/>
      <c r="JIJ85" s="90"/>
      <c r="JIK85" s="90"/>
      <c r="JIL85" s="90"/>
      <c r="JIM85" s="90"/>
      <c r="JIN85" s="90"/>
      <c r="JIO85" s="90"/>
      <c r="JIP85" s="90"/>
      <c r="JIQ85" s="90"/>
      <c r="JIR85" s="90"/>
      <c r="JIS85" s="90"/>
      <c r="JIT85" s="90"/>
      <c r="JIU85" s="90"/>
      <c r="JIV85" s="90"/>
      <c r="JIW85" s="90"/>
      <c r="JIX85" s="90"/>
      <c r="JIY85" s="90"/>
      <c r="JIZ85" s="90"/>
      <c r="JJA85" s="90"/>
      <c r="JJB85" s="90"/>
      <c r="JJC85" s="90"/>
      <c r="JJD85" s="90"/>
      <c r="JJE85" s="90"/>
      <c r="JJF85" s="90"/>
      <c r="JJG85" s="90"/>
      <c r="JJH85" s="90"/>
      <c r="JJI85" s="90"/>
      <c r="JJJ85" s="90"/>
      <c r="JJK85" s="90"/>
      <c r="JJL85" s="90"/>
      <c r="JJM85" s="90"/>
      <c r="JJN85" s="90"/>
      <c r="JJO85" s="90"/>
      <c r="JJP85" s="90"/>
      <c r="JJQ85" s="90"/>
      <c r="JJR85" s="90"/>
      <c r="JJS85" s="90"/>
      <c r="JJT85" s="90"/>
      <c r="JJU85" s="90"/>
      <c r="JJV85" s="90"/>
      <c r="JJW85" s="90"/>
      <c r="JJX85" s="90"/>
      <c r="JJY85" s="90"/>
      <c r="JJZ85" s="90"/>
      <c r="JKA85" s="90"/>
      <c r="JKB85" s="90"/>
      <c r="JKC85" s="90"/>
      <c r="JKD85" s="90"/>
      <c r="JKE85" s="90"/>
      <c r="JKF85" s="90"/>
      <c r="JKG85" s="90"/>
      <c r="JKH85" s="90"/>
      <c r="JKI85" s="90"/>
      <c r="JKJ85" s="90"/>
      <c r="JKK85" s="90"/>
      <c r="JKL85" s="90"/>
      <c r="JKM85" s="90"/>
      <c r="JKN85" s="90"/>
      <c r="JKO85" s="90"/>
      <c r="JKP85" s="90"/>
      <c r="JKQ85" s="90"/>
      <c r="JKR85" s="90"/>
      <c r="JKS85" s="90"/>
      <c r="JKT85" s="90"/>
      <c r="JKU85" s="90"/>
      <c r="JKV85" s="90"/>
      <c r="JKW85" s="90"/>
      <c r="JKX85" s="90"/>
      <c r="JKY85" s="90"/>
      <c r="JKZ85" s="90"/>
      <c r="JLA85" s="90"/>
      <c r="JLB85" s="90"/>
      <c r="JLC85" s="90"/>
      <c r="JLD85" s="90"/>
      <c r="JLE85" s="90"/>
      <c r="JLF85" s="90"/>
      <c r="JLG85" s="90"/>
      <c r="JLH85" s="90"/>
      <c r="JLI85" s="90"/>
      <c r="JLJ85" s="90"/>
      <c r="JLK85" s="90"/>
      <c r="JLL85" s="90"/>
      <c r="JLM85" s="90"/>
      <c r="JLN85" s="90"/>
      <c r="JLO85" s="90"/>
      <c r="JLP85" s="90"/>
      <c r="JLQ85" s="90"/>
      <c r="JLR85" s="90"/>
      <c r="JLS85" s="90"/>
      <c r="JLT85" s="90"/>
      <c r="JLU85" s="90"/>
      <c r="JLV85" s="90"/>
      <c r="JLW85" s="90"/>
      <c r="JLX85" s="90"/>
      <c r="JLY85" s="90"/>
      <c r="JLZ85" s="90"/>
      <c r="JMA85" s="90"/>
      <c r="JMB85" s="90"/>
      <c r="JMC85" s="90"/>
      <c r="JMD85" s="90"/>
      <c r="JME85" s="90"/>
      <c r="JMF85" s="90"/>
      <c r="JMG85" s="90"/>
      <c r="JMH85" s="90"/>
      <c r="JMI85" s="90"/>
      <c r="JMJ85" s="90"/>
      <c r="JMK85" s="90"/>
      <c r="JML85" s="90"/>
      <c r="JMM85" s="90"/>
      <c r="JMN85" s="90"/>
      <c r="JMO85" s="90"/>
      <c r="JMP85" s="90"/>
      <c r="JMQ85" s="90"/>
      <c r="JMR85" s="90"/>
      <c r="JMS85" s="90"/>
      <c r="JMT85" s="90"/>
      <c r="JMU85" s="90"/>
      <c r="JMV85" s="90"/>
      <c r="JMW85" s="90"/>
      <c r="JMX85" s="90"/>
      <c r="JMY85" s="90"/>
      <c r="JMZ85" s="90"/>
      <c r="JNA85" s="90"/>
      <c r="JNB85" s="90"/>
      <c r="JNC85" s="90"/>
      <c r="JND85" s="90"/>
      <c r="JNE85" s="90"/>
      <c r="JNF85" s="90"/>
      <c r="JNG85" s="90"/>
      <c r="JNH85" s="90"/>
      <c r="JNI85" s="90"/>
      <c r="JNJ85" s="90"/>
      <c r="JNK85" s="90"/>
      <c r="JNL85" s="90"/>
      <c r="JNM85" s="90"/>
      <c r="JNN85" s="90"/>
      <c r="JNO85" s="90"/>
      <c r="JNP85" s="90"/>
      <c r="JNQ85" s="90"/>
      <c r="JNR85" s="90"/>
      <c r="JNS85" s="90"/>
      <c r="JNT85" s="90"/>
      <c r="JNU85" s="90"/>
      <c r="JNV85" s="90"/>
      <c r="JNW85" s="90"/>
      <c r="JNX85" s="90"/>
      <c r="JNY85" s="90"/>
      <c r="JNZ85" s="90"/>
      <c r="JOA85" s="90"/>
      <c r="JOB85" s="90"/>
      <c r="JOC85" s="90"/>
      <c r="JOD85" s="90"/>
      <c r="JOE85" s="90"/>
      <c r="JOF85" s="90"/>
      <c r="JOG85" s="90"/>
      <c r="JOH85" s="90"/>
      <c r="JOI85" s="90"/>
      <c r="JOJ85" s="90"/>
      <c r="JOK85" s="90"/>
      <c r="JOL85" s="90"/>
      <c r="JOM85" s="90"/>
      <c r="JON85" s="90"/>
      <c r="JOO85" s="90"/>
      <c r="JOP85" s="90"/>
      <c r="JOQ85" s="90"/>
      <c r="JOR85" s="90"/>
      <c r="JOS85" s="90"/>
      <c r="JOT85" s="90"/>
      <c r="JOU85" s="90"/>
      <c r="JOV85" s="90"/>
      <c r="JOW85" s="90"/>
      <c r="JOX85" s="90"/>
      <c r="JOY85" s="90"/>
      <c r="JOZ85" s="90"/>
      <c r="JPA85" s="90"/>
      <c r="JPB85" s="90"/>
      <c r="JPC85" s="90"/>
      <c r="JPD85" s="90"/>
      <c r="JPE85" s="90"/>
      <c r="JPF85" s="90"/>
      <c r="JPG85" s="90"/>
      <c r="JPH85" s="90"/>
      <c r="JPI85" s="90"/>
      <c r="JPJ85" s="90"/>
      <c r="JPK85" s="90"/>
      <c r="JPL85" s="90"/>
      <c r="JPM85" s="90"/>
      <c r="JPN85" s="90"/>
      <c r="JPO85" s="90"/>
      <c r="JPP85" s="90"/>
      <c r="JPQ85" s="90"/>
      <c r="JPR85" s="90"/>
      <c r="JPS85" s="90"/>
      <c r="JPT85" s="90"/>
      <c r="JPU85" s="90"/>
      <c r="JPV85" s="90"/>
      <c r="JPW85" s="90"/>
      <c r="JPX85" s="90"/>
      <c r="JPY85" s="90"/>
      <c r="JPZ85" s="90"/>
      <c r="JQA85" s="90"/>
      <c r="JQB85" s="90"/>
      <c r="JQC85" s="90"/>
      <c r="JQD85" s="90"/>
      <c r="JQE85" s="90"/>
      <c r="JQF85" s="90"/>
      <c r="JQG85" s="90"/>
      <c r="JQH85" s="90"/>
      <c r="JQI85" s="90"/>
      <c r="JQJ85" s="90"/>
      <c r="JQK85" s="90"/>
      <c r="JQL85" s="90"/>
      <c r="JQM85" s="90"/>
      <c r="JQN85" s="90"/>
      <c r="JQO85" s="90"/>
      <c r="JQP85" s="90"/>
      <c r="JQQ85" s="90"/>
      <c r="JQR85" s="90"/>
      <c r="JQS85" s="90"/>
      <c r="JQT85" s="90"/>
      <c r="JQU85" s="90"/>
      <c r="JQV85" s="90"/>
      <c r="JQW85" s="90"/>
      <c r="JQX85" s="90"/>
      <c r="JQY85" s="90"/>
      <c r="JQZ85" s="90"/>
      <c r="JRA85" s="90"/>
      <c r="JRB85" s="90"/>
      <c r="JRC85" s="90"/>
      <c r="JRD85" s="90"/>
      <c r="JRE85" s="90"/>
      <c r="JRF85" s="90"/>
      <c r="JRG85" s="90"/>
      <c r="JRH85" s="90"/>
      <c r="JRI85" s="90"/>
      <c r="JRJ85" s="90"/>
      <c r="JRK85" s="90"/>
      <c r="JRL85" s="90"/>
      <c r="JRM85" s="90"/>
      <c r="JRN85" s="90"/>
      <c r="JRO85" s="90"/>
      <c r="JRP85" s="90"/>
      <c r="JRQ85" s="90"/>
      <c r="JRR85" s="90"/>
      <c r="JRS85" s="90"/>
      <c r="JRT85" s="90"/>
      <c r="JRU85" s="90"/>
      <c r="JRV85" s="90"/>
      <c r="JRW85" s="90"/>
      <c r="JRX85" s="90"/>
      <c r="JRY85" s="90"/>
      <c r="JRZ85" s="90"/>
      <c r="JSA85" s="90"/>
      <c r="JSB85" s="90"/>
      <c r="JSC85" s="90"/>
      <c r="JSD85" s="90"/>
      <c r="JSE85" s="90"/>
      <c r="JSF85" s="90"/>
      <c r="JSG85" s="90"/>
      <c r="JSH85" s="90"/>
      <c r="JSI85" s="90"/>
      <c r="JSJ85" s="90"/>
      <c r="JSK85" s="90"/>
      <c r="JSL85" s="90"/>
      <c r="JSM85" s="90"/>
      <c r="JSN85" s="90"/>
      <c r="JSO85" s="90"/>
      <c r="JSP85" s="90"/>
      <c r="JSQ85" s="90"/>
      <c r="JSR85" s="90"/>
      <c r="JSS85" s="90"/>
      <c r="JST85" s="90"/>
      <c r="JSU85" s="90"/>
      <c r="JSV85" s="90"/>
      <c r="JSW85" s="90"/>
      <c r="JSX85" s="90"/>
      <c r="JSY85" s="90"/>
      <c r="JSZ85" s="90"/>
      <c r="JTA85" s="90"/>
      <c r="JTB85" s="90"/>
      <c r="JTC85" s="90"/>
      <c r="JTD85" s="90"/>
      <c r="JTE85" s="90"/>
      <c r="JTF85" s="90"/>
      <c r="JTG85" s="90"/>
      <c r="JTH85" s="90"/>
      <c r="JTI85" s="90"/>
      <c r="JTJ85" s="90"/>
      <c r="JTK85" s="90"/>
      <c r="JTL85" s="90"/>
      <c r="JTM85" s="90"/>
      <c r="JTN85" s="90"/>
      <c r="JTO85" s="90"/>
      <c r="JTP85" s="90"/>
      <c r="JTQ85" s="90"/>
      <c r="JTR85" s="90"/>
      <c r="JTS85" s="90"/>
      <c r="JTT85" s="90"/>
      <c r="JTU85" s="90"/>
      <c r="JTV85" s="90"/>
      <c r="JTW85" s="90"/>
      <c r="JTX85" s="90"/>
      <c r="JTY85" s="90"/>
      <c r="JTZ85" s="90"/>
      <c r="JUA85" s="90"/>
      <c r="JUB85" s="90"/>
      <c r="JUC85" s="90"/>
      <c r="JUD85" s="90"/>
      <c r="JUE85" s="90"/>
      <c r="JUF85" s="90"/>
      <c r="JUG85" s="90"/>
      <c r="JUH85" s="90"/>
      <c r="JUI85" s="90"/>
      <c r="JUJ85" s="90"/>
      <c r="JUK85" s="90"/>
      <c r="JUL85" s="90"/>
      <c r="JUM85" s="90"/>
      <c r="JUN85" s="90"/>
      <c r="JUO85" s="90"/>
      <c r="JUP85" s="90"/>
      <c r="JUQ85" s="90"/>
      <c r="JUR85" s="90"/>
      <c r="JUS85" s="90"/>
      <c r="JUT85" s="90"/>
      <c r="JUU85" s="90"/>
      <c r="JUV85" s="90"/>
      <c r="JUW85" s="90"/>
      <c r="JUX85" s="90"/>
      <c r="JUY85" s="90"/>
      <c r="JUZ85" s="90"/>
      <c r="JVA85" s="90"/>
      <c r="JVB85" s="90"/>
      <c r="JVC85" s="90"/>
      <c r="JVD85" s="90"/>
      <c r="JVE85" s="90"/>
      <c r="JVF85" s="90"/>
      <c r="JVG85" s="90"/>
      <c r="JVH85" s="90"/>
      <c r="JVI85" s="90"/>
      <c r="JVJ85" s="90"/>
      <c r="JVK85" s="90"/>
      <c r="JVL85" s="90"/>
      <c r="JVM85" s="90"/>
      <c r="JVN85" s="90"/>
      <c r="JVO85" s="90"/>
      <c r="JVP85" s="90"/>
      <c r="JVQ85" s="90"/>
      <c r="JVR85" s="90"/>
      <c r="JVS85" s="90"/>
      <c r="JVT85" s="90"/>
      <c r="JVU85" s="90"/>
      <c r="JVV85" s="90"/>
      <c r="JVW85" s="90"/>
      <c r="JVX85" s="90"/>
      <c r="JVY85" s="90"/>
      <c r="JVZ85" s="90"/>
      <c r="JWA85" s="90"/>
      <c r="JWB85" s="90"/>
      <c r="JWC85" s="90"/>
      <c r="JWD85" s="90"/>
      <c r="JWE85" s="90"/>
      <c r="JWF85" s="90"/>
      <c r="JWG85" s="90"/>
      <c r="JWH85" s="90"/>
      <c r="JWI85" s="90"/>
      <c r="JWJ85" s="90"/>
      <c r="JWK85" s="90"/>
      <c r="JWL85" s="90"/>
      <c r="JWM85" s="90"/>
      <c r="JWN85" s="90"/>
      <c r="JWO85" s="90"/>
      <c r="JWP85" s="90"/>
      <c r="JWQ85" s="90"/>
      <c r="JWR85" s="90"/>
      <c r="JWS85" s="90"/>
      <c r="JWT85" s="90"/>
      <c r="JWU85" s="90"/>
      <c r="JWV85" s="90"/>
      <c r="JWW85" s="90"/>
      <c r="JWX85" s="90"/>
      <c r="JWY85" s="90"/>
      <c r="JWZ85" s="90"/>
      <c r="JXA85" s="90"/>
      <c r="JXB85" s="90"/>
      <c r="JXC85" s="90"/>
      <c r="JXD85" s="90"/>
      <c r="JXE85" s="90"/>
      <c r="JXF85" s="90"/>
      <c r="JXG85" s="90"/>
      <c r="JXH85" s="90"/>
      <c r="JXI85" s="90"/>
      <c r="JXJ85" s="90"/>
      <c r="JXK85" s="90"/>
      <c r="JXL85" s="90"/>
      <c r="JXM85" s="90"/>
      <c r="JXN85" s="90"/>
      <c r="JXO85" s="90"/>
      <c r="JXP85" s="90"/>
      <c r="JXQ85" s="90"/>
      <c r="JXR85" s="90"/>
      <c r="JXS85" s="90"/>
      <c r="JXT85" s="90"/>
      <c r="JXU85" s="90"/>
      <c r="JXV85" s="90"/>
      <c r="JXW85" s="90"/>
      <c r="JXX85" s="90"/>
      <c r="JXY85" s="90"/>
      <c r="JXZ85" s="90"/>
      <c r="JYA85" s="90"/>
      <c r="JYB85" s="90"/>
      <c r="JYC85" s="90"/>
      <c r="JYD85" s="90"/>
      <c r="JYE85" s="90"/>
      <c r="JYF85" s="90"/>
      <c r="JYG85" s="90"/>
      <c r="JYH85" s="90"/>
      <c r="JYI85" s="90"/>
      <c r="JYJ85" s="90"/>
      <c r="JYK85" s="90"/>
      <c r="JYL85" s="90"/>
      <c r="JYM85" s="90"/>
      <c r="JYN85" s="90"/>
      <c r="JYO85" s="90"/>
      <c r="JYP85" s="90"/>
      <c r="JYQ85" s="90"/>
      <c r="JYR85" s="90"/>
      <c r="JYS85" s="90"/>
      <c r="JYT85" s="90"/>
      <c r="JYU85" s="90"/>
      <c r="JYV85" s="90"/>
      <c r="JYW85" s="90"/>
      <c r="JYX85" s="90"/>
      <c r="JYY85" s="90"/>
      <c r="JYZ85" s="90"/>
      <c r="JZA85" s="90"/>
      <c r="JZB85" s="90"/>
      <c r="JZC85" s="90"/>
      <c r="JZD85" s="90"/>
      <c r="JZE85" s="90"/>
      <c r="JZF85" s="90"/>
      <c r="JZG85" s="90"/>
      <c r="JZH85" s="90"/>
      <c r="JZI85" s="90"/>
      <c r="JZJ85" s="90"/>
      <c r="JZK85" s="90"/>
      <c r="JZL85" s="90"/>
      <c r="JZM85" s="90"/>
      <c r="JZN85" s="90"/>
      <c r="JZO85" s="90"/>
      <c r="JZP85" s="90"/>
      <c r="JZQ85" s="90"/>
      <c r="JZR85" s="90"/>
      <c r="JZS85" s="90"/>
      <c r="JZT85" s="90"/>
      <c r="JZU85" s="90"/>
      <c r="JZV85" s="90"/>
      <c r="JZW85" s="90"/>
      <c r="JZX85" s="90"/>
      <c r="JZY85" s="90"/>
      <c r="JZZ85" s="90"/>
      <c r="KAA85" s="90"/>
      <c r="KAB85" s="90"/>
      <c r="KAC85" s="90"/>
      <c r="KAD85" s="90"/>
      <c r="KAE85" s="90"/>
      <c r="KAF85" s="90"/>
      <c r="KAG85" s="90"/>
      <c r="KAH85" s="90"/>
      <c r="KAI85" s="90"/>
      <c r="KAJ85" s="90"/>
      <c r="KAK85" s="90"/>
      <c r="KAL85" s="90"/>
      <c r="KAM85" s="90"/>
      <c r="KAN85" s="90"/>
      <c r="KAO85" s="90"/>
      <c r="KAP85" s="90"/>
      <c r="KAQ85" s="90"/>
      <c r="KAR85" s="90"/>
      <c r="KAS85" s="90"/>
      <c r="KAT85" s="90"/>
      <c r="KAU85" s="90"/>
      <c r="KAV85" s="90"/>
      <c r="KAW85" s="90"/>
      <c r="KAX85" s="90"/>
      <c r="KAY85" s="90"/>
      <c r="KAZ85" s="90"/>
      <c r="KBA85" s="90"/>
      <c r="KBB85" s="90"/>
      <c r="KBC85" s="90"/>
      <c r="KBD85" s="90"/>
      <c r="KBE85" s="90"/>
      <c r="KBF85" s="90"/>
      <c r="KBG85" s="90"/>
      <c r="KBH85" s="90"/>
      <c r="KBI85" s="90"/>
      <c r="KBJ85" s="90"/>
      <c r="KBK85" s="90"/>
      <c r="KBL85" s="90"/>
      <c r="KBM85" s="90"/>
      <c r="KBN85" s="90"/>
      <c r="KBO85" s="90"/>
      <c r="KBP85" s="90"/>
      <c r="KBQ85" s="90"/>
      <c r="KBR85" s="90"/>
      <c r="KBS85" s="90"/>
      <c r="KBT85" s="90"/>
      <c r="KBU85" s="90"/>
      <c r="KBV85" s="90"/>
      <c r="KBW85" s="90"/>
      <c r="KBX85" s="90"/>
      <c r="KBY85" s="90"/>
      <c r="KBZ85" s="90"/>
      <c r="KCA85" s="90"/>
      <c r="KCB85" s="90"/>
      <c r="KCC85" s="90"/>
      <c r="KCD85" s="90"/>
      <c r="KCE85" s="90"/>
      <c r="KCF85" s="90"/>
      <c r="KCG85" s="90"/>
      <c r="KCH85" s="90"/>
      <c r="KCI85" s="90"/>
      <c r="KCJ85" s="90"/>
      <c r="KCK85" s="90"/>
      <c r="KCL85" s="90"/>
      <c r="KCM85" s="90"/>
      <c r="KCN85" s="90"/>
      <c r="KCO85" s="90"/>
      <c r="KCP85" s="90"/>
      <c r="KCQ85" s="90"/>
      <c r="KCR85" s="90"/>
      <c r="KCS85" s="90"/>
      <c r="KCT85" s="90"/>
      <c r="KCU85" s="90"/>
      <c r="KCV85" s="90"/>
      <c r="KCW85" s="90"/>
      <c r="KCX85" s="90"/>
      <c r="KCY85" s="90"/>
      <c r="KCZ85" s="90"/>
      <c r="KDA85" s="90"/>
      <c r="KDB85" s="90"/>
      <c r="KDC85" s="90"/>
      <c r="KDD85" s="90"/>
      <c r="KDE85" s="90"/>
      <c r="KDF85" s="90"/>
      <c r="KDG85" s="90"/>
      <c r="KDH85" s="90"/>
      <c r="KDI85" s="90"/>
      <c r="KDJ85" s="90"/>
      <c r="KDK85" s="90"/>
      <c r="KDL85" s="90"/>
      <c r="KDM85" s="90"/>
      <c r="KDN85" s="90"/>
      <c r="KDO85" s="90"/>
      <c r="KDP85" s="90"/>
      <c r="KDQ85" s="90"/>
      <c r="KDR85" s="90"/>
      <c r="KDS85" s="90"/>
      <c r="KDT85" s="90"/>
      <c r="KDU85" s="90"/>
      <c r="KDV85" s="90"/>
      <c r="KDW85" s="90"/>
      <c r="KDX85" s="90"/>
      <c r="KDY85" s="90"/>
      <c r="KDZ85" s="90"/>
      <c r="KEA85" s="90"/>
      <c r="KEB85" s="90"/>
      <c r="KEC85" s="90"/>
      <c r="KED85" s="90"/>
      <c r="KEE85" s="90"/>
      <c r="KEF85" s="90"/>
      <c r="KEG85" s="90"/>
      <c r="KEH85" s="90"/>
      <c r="KEI85" s="90"/>
      <c r="KEJ85" s="90"/>
      <c r="KEK85" s="90"/>
      <c r="KEL85" s="90"/>
      <c r="KEM85" s="90"/>
      <c r="KEN85" s="90"/>
      <c r="KEO85" s="90"/>
      <c r="KEP85" s="90"/>
      <c r="KEQ85" s="90"/>
      <c r="KER85" s="90"/>
      <c r="KES85" s="90"/>
      <c r="KET85" s="90"/>
      <c r="KEU85" s="90"/>
      <c r="KEV85" s="90"/>
      <c r="KEW85" s="90"/>
      <c r="KEX85" s="90"/>
      <c r="KEY85" s="90"/>
      <c r="KEZ85" s="90"/>
      <c r="KFA85" s="90"/>
      <c r="KFB85" s="90"/>
      <c r="KFC85" s="90"/>
      <c r="KFD85" s="90"/>
      <c r="KFE85" s="90"/>
      <c r="KFF85" s="90"/>
      <c r="KFG85" s="90"/>
      <c r="KFH85" s="90"/>
      <c r="KFI85" s="90"/>
      <c r="KFJ85" s="90"/>
      <c r="KFK85" s="90"/>
      <c r="KFL85" s="90"/>
      <c r="KFM85" s="90"/>
      <c r="KFN85" s="90"/>
      <c r="KFO85" s="90"/>
      <c r="KFP85" s="90"/>
      <c r="KFQ85" s="90"/>
      <c r="KFR85" s="90"/>
      <c r="KFS85" s="90"/>
      <c r="KFT85" s="90"/>
      <c r="KFU85" s="90"/>
      <c r="KFV85" s="90"/>
      <c r="KFW85" s="90"/>
      <c r="KFX85" s="90"/>
      <c r="KFY85" s="90"/>
      <c r="KFZ85" s="90"/>
      <c r="KGA85" s="90"/>
      <c r="KGB85" s="90"/>
      <c r="KGC85" s="90"/>
      <c r="KGD85" s="90"/>
      <c r="KGE85" s="90"/>
      <c r="KGF85" s="90"/>
      <c r="KGG85" s="90"/>
      <c r="KGH85" s="90"/>
      <c r="KGI85" s="90"/>
      <c r="KGJ85" s="90"/>
      <c r="KGK85" s="90"/>
      <c r="KGL85" s="90"/>
      <c r="KGM85" s="90"/>
      <c r="KGN85" s="90"/>
      <c r="KGO85" s="90"/>
      <c r="KGP85" s="90"/>
      <c r="KGQ85" s="90"/>
      <c r="KGR85" s="90"/>
      <c r="KGS85" s="90"/>
      <c r="KGT85" s="90"/>
      <c r="KGU85" s="90"/>
      <c r="KGV85" s="90"/>
      <c r="KGW85" s="90"/>
      <c r="KGX85" s="90"/>
      <c r="KGY85" s="90"/>
      <c r="KGZ85" s="90"/>
      <c r="KHA85" s="90"/>
      <c r="KHB85" s="90"/>
      <c r="KHC85" s="90"/>
      <c r="KHD85" s="90"/>
      <c r="KHE85" s="90"/>
      <c r="KHF85" s="90"/>
      <c r="KHG85" s="90"/>
      <c r="KHH85" s="90"/>
      <c r="KHI85" s="90"/>
      <c r="KHJ85" s="90"/>
      <c r="KHK85" s="90"/>
      <c r="KHL85" s="90"/>
      <c r="KHM85" s="90"/>
      <c r="KHN85" s="90"/>
      <c r="KHO85" s="90"/>
      <c r="KHP85" s="90"/>
      <c r="KHQ85" s="90"/>
      <c r="KHR85" s="90"/>
      <c r="KHS85" s="90"/>
      <c r="KHT85" s="90"/>
      <c r="KHU85" s="90"/>
      <c r="KHV85" s="90"/>
      <c r="KHW85" s="90"/>
      <c r="KHX85" s="90"/>
      <c r="KHY85" s="90"/>
      <c r="KHZ85" s="90"/>
      <c r="KIA85" s="90"/>
      <c r="KIB85" s="90"/>
      <c r="KIC85" s="90"/>
      <c r="KID85" s="90"/>
      <c r="KIE85" s="90"/>
      <c r="KIF85" s="90"/>
      <c r="KIG85" s="90"/>
      <c r="KIH85" s="90"/>
      <c r="KII85" s="90"/>
      <c r="KIJ85" s="90"/>
      <c r="KIK85" s="90"/>
      <c r="KIL85" s="90"/>
      <c r="KIM85" s="90"/>
      <c r="KIN85" s="90"/>
      <c r="KIO85" s="90"/>
      <c r="KIP85" s="90"/>
      <c r="KIQ85" s="90"/>
      <c r="KIR85" s="90"/>
      <c r="KIS85" s="90"/>
      <c r="KIT85" s="90"/>
      <c r="KIU85" s="90"/>
      <c r="KIV85" s="90"/>
      <c r="KIW85" s="90"/>
      <c r="KIX85" s="90"/>
      <c r="KIY85" s="90"/>
      <c r="KIZ85" s="90"/>
      <c r="KJA85" s="90"/>
      <c r="KJB85" s="90"/>
      <c r="KJC85" s="90"/>
      <c r="KJD85" s="90"/>
      <c r="KJE85" s="90"/>
      <c r="KJF85" s="90"/>
      <c r="KJG85" s="90"/>
      <c r="KJH85" s="90"/>
      <c r="KJI85" s="90"/>
      <c r="KJJ85" s="90"/>
      <c r="KJK85" s="90"/>
      <c r="KJL85" s="90"/>
      <c r="KJM85" s="90"/>
      <c r="KJN85" s="90"/>
      <c r="KJO85" s="90"/>
      <c r="KJP85" s="90"/>
      <c r="KJQ85" s="90"/>
      <c r="KJR85" s="90"/>
      <c r="KJS85" s="90"/>
      <c r="KJT85" s="90"/>
      <c r="KJU85" s="90"/>
      <c r="KJV85" s="90"/>
      <c r="KJW85" s="90"/>
      <c r="KJX85" s="90"/>
      <c r="KJY85" s="90"/>
      <c r="KJZ85" s="90"/>
      <c r="KKA85" s="90"/>
      <c r="KKB85" s="90"/>
      <c r="KKC85" s="90"/>
      <c r="KKD85" s="90"/>
      <c r="KKE85" s="90"/>
      <c r="KKF85" s="90"/>
      <c r="KKG85" s="90"/>
      <c r="KKH85" s="90"/>
      <c r="KKI85" s="90"/>
      <c r="KKJ85" s="90"/>
      <c r="KKK85" s="90"/>
      <c r="KKL85" s="90"/>
      <c r="KKM85" s="90"/>
      <c r="KKN85" s="90"/>
      <c r="KKO85" s="90"/>
      <c r="KKP85" s="90"/>
      <c r="KKQ85" s="90"/>
      <c r="KKR85" s="90"/>
      <c r="KKS85" s="90"/>
      <c r="KKT85" s="90"/>
      <c r="KKU85" s="90"/>
      <c r="KKV85" s="90"/>
      <c r="KKW85" s="90"/>
      <c r="KKX85" s="90"/>
      <c r="KKY85" s="90"/>
      <c r="KKZ85" s="90"/>
      <c r="KLA85" s="90"/>
      <c r="KLB85" s="90"/>
      <c r="KLC85" s="90"/>
      <c r="KLD85" s="90"/>
      <c r="KLE85" s="90"/>
      <c r="KLF85" s="90"/>
      <c r="KLG85" s="90"/>
      <c r="KLH85" s="90"/>
      <c r="KLI85" s="90"/>
      <c r="KLJ85" s="90"/>
      <c r="KLK85" s="90"/>
      <c r="KLL85" s="90"/>
      <c r="KLM85" s="90"/>
      <c r="KLN85" s="90"/>
      <c r="KLO85" s="90"/>
      <c r="KLP85" s="90"/>
      <c r="KLQ85" s="90"/>
      <c r="KLR85" s="90"/>
      <c r="KLS85" s="90"/>
      <c r="KLT85" s="90"/>
      <c r="KLU85" s="90"/>
      <c r="KLV85" s="90"/>
      <c r="KLW85" s="90"/>
      <c r="KLX85" s="90"/>
      <c r="KLY85" s="90"/>
      <c r="KLZ85" s="90"/>
      <c r="KMA85" s="90"/>
      <c r="KMB85" s="90"/>
      <c r="KMC85" s="90"/>
      <c r="KMD85" s="90"/>
      <c r="KME85" s="90"/>
      <c r="KMF85" s="90"/>
      <c r="KMG85" s="90"/>
      <c r="KMH85" s="90"/>
      <c r="KMI85" s="90"/>
      <c r="KMJ85" s="90"/>
      <c r="KMK85" s="90"/>
      <c r="KML85" s="90"/>
      <c r="KMM85" s="90"/>
      <c r="KMN85" s="90"/>
      <c r="KMO85" s="90"/>
      <c r="KMP85" s="90"/>
      <c r="KMQ85" s="90"/>
      <c r="KMR85" s="90"/>
      <c r="KMS85" s="90"/>
      <c r="KMT85" s="90"/>
      <c r="KMU85" s="90"/>
      <c r="KMV85" s="90"/>
      <c r="KMW85" s="90"/>
      <c r="KMX85" s="90"/>
      <c r="KMY85" s="90"/>
      <c r="KMZ85" s="90"/>
      <c r="KNA85" s="90"/>
      <c r="KNB85" s="90"/>
      <c r="KNC85" s="90"/>
      <c r="KND85" s="90"/>
      <c r="KNE85" s="90"/>
      <c r="KNF85" s="90"/>
      <c r="KNG85" s="90"/>
      <c r="KNH85" s="90"/>
      <c r="KNI85" s="90"/>
      <c r="KNJ85" s="90"/>
      <c r="KNK85" s="90"/>
      <c r="KNL85" s="90"/>
      <c r="KNM85" s="90"/>
      <c r="KNN85" s="90"/>
      <c r="KNO85" s="90"/>
      <c r="KNP85" s="90"/>
      <c r="KNQ85" s="90"/>
      <c r="KNR85" s="90"/>
      <c r="KNS85" s="90"/>
      <c r="KNT85" s="90"/>
      <c r="KNU85" s="90"/>
      <c r="KNV85" s="90"/>
      <c r="KNW85" s="90"/>
      <c r="KNX85" s="90"/>
      <c r="KNY85" s="90"/>
      <c r="KNZ85" s="90"/>
      <c r="KOA85" s="90"/>
      <c r="KOB85" s="90"/>
      <c r="KOC85" s="90"/>
      <c r="KOD85" s="90"/>
      <c r="KOE85" s="90"/>
      <c r="KOF85" s="90"/>
      <c r="KOG85" s="90"/>
      <c r="KOH85" s="90"/>
      <c r="KOI85" s="90"/>
      <c r="KOJ85" s="90"/>
      <c r="KOK85" s="90"/>
      <c r="KOL85" s="90"/>
      <c r="KOM85" s="90"/>
      <c r="KON85" s="90"/>
      <c r="KOO85" s="90"/>
      <c r="KOP85" s="90"/>
      <c r="KOQ85" s="90"/>
      <c r="KOR85" s="90"/>
      <c r="KOS85" s="90"/>
      <c r="KOT85" s="90"/>
      <c r="KOU85" s="90"/>
      <c r="KOV85" s="90"/>
      <c r="KOW85" s="90"/>
      <c r="KOX85" s="90"/>
      <c r="KOY85" s="90"/>
      <c r="KOZ85" s="90"/>
      <c r="KPA85" s="90"/>
      <c r="KPB85" s="90"/>
      <c r="KPC85" s="90"/>
      <c r="KPD85" s="90"/>
      <c r="KPE85" s="90"/>
      <c r="KPF85" s="90"/>
      <c r="KPG85" s="90"/>
      <c r="KPH85" s="90"/>
      <c r="KPI85" s="90"/>
      <c r="KPJ85" s="90"/>
      <c r="KPK85" s="90"/>
      <c r="KPL85" s="90"/>
      <c r="KPM85" s="90"/>
      <c r="KPN85" s="90"/>
      <c r="KPO85" s="90"/>
      <c r="KPP85" s="90"/>
      <c r="KPQ85" s="90"/>
      <c r="KPR85" s="90"/>
      <c r="KPS85" s="90"/>
      <c r="KPT85" s="90"/>
      <c r="KPU85" s="90"/>
      <c r="KPV85" s="90"/>
      <c r="KPW85" s="90"/>
      <c r="KPX85" s="90"/>
      <c r="KPY85" s="90"/>
      <c r="KPZ85" s="90"/>
      <c r="KQA85" s="90"/>
      <c r="KQB85" s="90"/>
      <c r="KQC85" s="90"/>
      <c r="KQD85" s="90"/>
      <c r="KQE85" s="90"/>
      <c r="KQF85" s="90"/>
      <c r="KQG85" s="90"/>
      <c r="KQH85" s="90"/>
      <c r="KQI85" s="90"/>
      <c r="KQJ85" s="90"/>
      <c r="KQK85" s="90"/>
      <c r="KQL85" s="90"/>
      <c r="KQM85" s="90"/>
      <c r="KQN85" s="90"/>
      <c r="KQO85" s="90"/>
      <c r="KQP85" s="90"/>
      <c r="KQQ85" s="90"/>
      <c r="KQR85" s="90"/>
      <c r="KQS85" s="90"/>
      <c r="KQT85" s="90"/>
      <c r="KQU85" s="90"/>
      <c r="KQV85" s="90"/>
      <c r="KQW85" s="90"/>
      <c r="KQX85" s="90"/>
      <c r="KQY85" s="90"/>
      <c r="KQZ85" s="90"/>
      <c r="KRA85" s="90"/>
      <c r="KRB85" s="90"/>
      <c r="KRC85" s="90"/>
      <c r="KRD85" s="90"/>
      <c r="KRE85" s="90"/>
      <c r="KRF85" s="90"/>
      <c r="KRG85" s="90"/>
      <c r="KRH85" s="90"/>
      <c r="KRI85" s="90"/>
      <c r="KRJ85" s="90"/>
      <c r="KRK85" s="90"/>
      <c r="KRL85" s="90"/>
      <c r="KRM85" s="90"/>
      <c r="KRN85" s="90"/>
      <c r="KRO85" s="90"/>
      <c r="KRP85" s="90"/>
      <c r="KRQ85" s="90"/>
      <c r="KRR85" s="90"/>
      <c r="KRS85" s="90"/>
      <c r="KRT85" s="90"/>
      <c r="KRU85" s="90"/>
      <c r="KRV85" s="90"/>
      <c r="KRW85" s="90"/>
      <c r="KRX85" s="90"/>
      <c r="KRY85" s="90"/>
      <c r="KRZ85" s="90"/>
      <c r="KSA85" s="90"/>
      <c r="KSB85" s="90"/>
      <c r="KSC85" s="90"/>
      <c r="KSD85" s="90"/>
      <c r="KSE85" s="90"/>
      <c r="KSF85" s="90"/>
      <c r="KSG85" s="90"/>
      <c r="KSH85" s="90"/>
      <c r="KSI85" s="90"/>
      <c r="KSJ85" s="90"/>
      <c r="KSK85" s="90"/>
      <c r="KSL85" s="90"/>
      <c r="KSM85" s="90"/>
      <c r="KSN85" s="90"/>
      <c r="KSO85" s="90"/>
      <c r="KSP85" s="90"/>
      <c r="KSQ85" s="90"/>
      <c r="KSR85" s="90"/>
      <c r="KSS85" s="90"/>
      <c r="KST85" s="90"/>
      <c r="KSU85" s="90"/>
      <c r="KSV85" s="90"/>
      <c r="KSW85" s="90"/>
      <c r="KSX85" s="90"/>
      <c r="KSY85" s="90"/>
      <c r="KSZ85" s="90"/>
      <c r="KTA85" s="90"/>
      <c r="KTB85" s="90"/>
      <c r="KTC85" s="90"/>
      <c r="KTD85" s="90"/>
      <c r="KTE85" s="90"/>
      <c r="KTF85" s="90"/>
      <c r="KTG85" s="90"/>
      <c r="KTH85" s="90"/>
      <c r="KTI85" s="90"/>
      <c r="KTJ85" s="90"/>
      <c r="KTK85" s="90"/>
      <c r="KTL85" s="90"/>
      <c r="KTM85" s="90"/>
      <c r="KTN85" s="90"/>
      <c r="KTO85" s="90"/>
      <c r="KTP85" s="90"/>
      <c r="KTQ85" s="90"/>
      <c r="KTR85" s="90"/>
      <c r="KTS85" s="90"/>
      <c r="KTT85" s="90"/>
      <c r="KTU85" s="90"/>
      <c r="KTV85" s="90"/>
      <c r="KTW85" s="90"/>
      <c r="KTX85" s="90"/>
      <c r="KTY85" s="90"/>
      <c r="KTZ85" s="90"/>
      <c r="KUA85" s="90"/>
      <c r="KUB85" s="90"/>
      <c r="KUC85" s="90"/>
      <c r="KUD85" s="90"/>
      <c r="KUE85" s="90"/>
      <c r="KUF85" s="90"/>
      <c r="KUG85" s="90"/>
      <c r="KUH85" s="90"/>
      <c r="KUI85" s="90"/>
      <c r="KUJ85" s="90"/>
      <c r="KUK85" s="90"/>
      <c r="KUL85" s="90"/>
      <c r="KUM85" s="90"/>
      <c r="KUN85" s="90"/>
      <c r="KUO85" s="90"/>
      <c r="KUP85" s="90"/>
      <c r="KUQ85" s="90"/>
      <c r="KUR85" s="90"/>
      <c r="KUS85" s="90"/>
      <c r="KUT85" s="90"/>
      <c r="KUU85" s="90"/>
      <c r="KUV85" s="90"/>
      <c r="KUW85" s="90"/>
      <c r="KUX85" s="90"/>
      <c r="KUY85" s="90"/>
      <c r="KUZ85" s="90"/>
      <c r="KVA85" s="90"/>
      <c r="KVB85" s="90"/>
      <c r="KVC85" s="90"/>
      <c r="KVD85" s="90"/>
      <c r="KVE85" s="90"/>
      <c r="KVF85" s="90"/>
      <c r="KVG85" s="90"/>
      <c r="KVH85" s="90"/>
      <c r="KVI85" s="90"/>
      <c r="KVJ85" s="90"/>
      <c r="KVK85" s="90"/>
      <c r="KVL85" s="90"/>
      <c r="KVM85" s="90"/>
      <c r="KVN85" s="90"/>
      <c r="KVO85" s="90"/>
      <c r="KVP85" s="90"/>
      <c r="KVQ85" s="90"/>
      <c r="KVR85" s="90"/>
      <c r="KVS85" s="90"/>
      <c r="KVT85" s="90"/>
      <c r="KVU85" s="90"/>
      <c r="KVV85" s="90"/>
      <c r="KVW85" s="90"/>
      <c r="KVX85" s="90"/>
      <c r="KVY85" s="90"/>
      <c r="KVZ85" s="90"/>
      <c r="KWA85" s="90"/>
      <c r="KWB85" s="90"/>
      <c r="KWC85" s="90"/>
      <c r="KWD85" s="90"/>
      <c r="KWE85" s="90"/>
      <c r="KWF85" s="90"/>
      <c r="KWG85" s="90"/>
      <c r="KWH85" s="90"/>
      <c r="KWI85" s="90"/>
      <c r="KWJ85" s="90"/>
      <c r="KWK85" s="90"/>
      <c r="KWL85" s="90"/>
      <c r="KWM85" s="90"/>
      <c r="KWN85" s="90"/>
      <c r="KWO85" s="90"/>
      <c r="KWP85" s="90"/>
      <c r="KWQ85" s="90"/>
      <c r="KWR85" s="90"/>
      <c r="KWS85" s="90"/>
      <c r="KWT85" s="90"/>
      <c r="KWU85" s="90"/>
      <c r="KWV85" s="90"/>
      <c r="KWW85" s="90"/>
      <c r="KWX85" s="90"/>
      <c r="KWY85" s="90"/>
      <c r="KWZ85" s="90"/>
      <c r="KXA85" s="90"/>
      <c r="KXB85" s="90"/>
      <c r="KXC85" s="90"/>
      <c r="KXD85" s="90"/>
      <c r="KXE85" s="90"/>
      <c r="KXF85" s="90"/>
      <c r="KXG85" s="90"/>
      <c r="KXH85" s="90"/>
      <c r="KXI85" s="90"/>
      <c r="KXJ85" s="90"/>
      <c r="KXK85" s="90"/>
      <c r="KXL85" s="90"/>
      <c r="KXM85" s="90"/>
      <c r="KXN85" s="90"/>
      <c r="KXO85" s="90"/>
      <c r="KXP85" s="90"/>
      <c r="KXQ85" s="90"/>
      <c r="KXR85" s="90"/>
      <c r="KXS85" s="90"/>
      <c r="KXT85" s="90"/>
      <c r="KXU85" s="90"/>
      <c r="KXV85" s="90"/>
      <c r="KXW85" s="90"/>
      <c r="KXX85" s="90"/>
      <c r="KXY85" s="90"/>
      <c r="KXZ85" s="90"/>
      <c r="KYA85" s="90"/>
      <c r="KYB85" s="90"/>
      <c r="KYC85" s="90"/>
      <c r="KYD85" s="90"/>
      <c r="KYE85" s="90"/>
      <c r="KYF85" s="90"/>
      <c r="KYG85" s="90"/>
      <c r="KYH85" s="90"/>
      <c r="KYI85" s="90"/>
      <c r="KYJ85" s="90"/>
      <c r="KYK85" s="90"/>
      <c r="KYL85" s="90"/>
      <c r="KYM85" s="90"/>
      <c r="KYN85" s="90"/>
      <c r="KYO85" s="90"/>
      <c r="KYP85" s="90"/>
      <c r="KYQ85" s="90"/>
      <c r="KYR85" s="90"/>
      <c r="KYS85" s="90"/>
      <c r="KYT85" s="90"/>
      <c r="KYU85" s="90"/>
      <c r="KYV85" s="90"/>
      <c r="KYW85" s="90"/>
      <c r="KYX85" s="90"/>
      <c r="KYY85" s="90"/>
      <c r="KYZ85" s="90"/>
      <c r="KZA85" s="90"/>
      <c r="KZB85" s="90"/>
      <c r="KZC85" s="90"/>
      <c r="KZD85" s="90"/>
      <c r="KZE85" s="90"/>
      <c r="KZF85" s="90"/>
      <c r="KZG85" s="90"/>
      <c r="KZH85" s="90"/>
      <c r="KZI85" s="90"/>
      <c r="KZJ85" s="90"/>
      <c r="KZK85" s="90"/>
      <c r="KZL85" s="90"/>
      <c r="KZM85" s="90"/>
      <c r="KZN85" s="90"/>
      <c r="KZO85" s="90"/>
      <c r="KZP85" s="90"/>
      <c r="KZQ85" s="90"/>
      <c r="KZR85" s="90"/>
      <c r="KZS85" s="90"/>
      <c r="KZT85" s="90"/>
      <c r="KZU85" s="90"/>
      <c r="KZV85" s="90"/>
      <c r="KZW85" s="90"/>
      <c r="KZX85" s="90"/>
      <c r="KZY85" s="90"/>
      <c r="KZZ85" s="90"/>
      <c r="LAA85" s="90"/>
      <c r="LAB85" s="90"/>
      <c r="LAC85" s="90"/>
      <c r="LAD85" s="90"/>
      <c r="LAE85" s="90"/>
      <c r="LAF85" s="90"/>
      <c r="LAG85" s="90"/>
      <c r="LAH85" s="90"/>
      <c r="LAI85" s="90"/>
      <c r="LAJ85" s="90"/>
      <c r="LAK85" s="90"/>
      <c r="LAL85" s="90"/>
      <c r="LAM85" s="90"/>
      <c r="LAN85" s="90"/>
      <c r="LAO85" s="90"/>
      <c r="LAP85" s="90"/>
      <c r="LAQ85" s="90"/>
      <c r="LAR85" s="90"/>
      <c r="LAS85" s="90"/>
      <c r="LAT85" s="90"/>
      <c r="LAU85" s="90"/>
      <c r="LAV85" s="90"/>
      <c r="LAW85" s="90"/>
      <c r="LAX85" s="90"/>
      <c r="LAY85" s="90"/>
      <c r="LAZ85" s="90"/>
      <c r="LBA85" s="90"/>
      <c r="LBB85" s="90"/>
      <c r="LBC85" s="90"/>
      <c r="LBD85" s="90"/>
      <c r="LBE85" s="90"/>
      <c r="LBF85" s="90"/>
      <c r="LBG85" s="90"/>
      <c r="LBH85" s="90"/>
      <c r="LBI85" s="90"/>
      <c r="LBJ85" s="90"/>
      <c r="LBK85" s="90"/>
      <c r="LBL85" s="90"/>
      <c r="LBM85" s="90"/>
      <c r="LBN85" s="90"/>
      <c r="LBO85" s="90"/>
      <c r="LBP85" s="90"/>
      <c r="LBQ85" s="90"/>
      <c r="LBR85" s="90"/>
      <c r="LBS85" s="90"/>
      <c r="LBT85" s="90"/>
      <c r="LBU85" s="90"/>
      <c r="LBV85" s="90"/>
      <c r="LBW85" s="90"/>
      <c r="LBX85" s="90"/>
      <c r="LBY85" s="90"/>
      <c r="LBZ85" s="90"/>
      <c r="LCA85" s="90"/>
      <c r="LCB85" s="90"/>
      <c r="LCC85" s="90"/>
      <c r="LCD85" s="90"/>
      <c r="LCE85" s="90"/>
      <c r="LCF85" s="90"/>
      <c r="LCG85" s="90"/>
      <c r="LCH85" s="90"/>
      <c r="LCI85" s="90"/>
      <c r="LCJ85" s="90"/>
      <c r="LCK85" s="90"/>
      <c r="LCL85" s="90"/>
      <c r="LCM85" s="90"/>
      <c r="LCN85" s="90"/>
      <c r="LCO85" s="90"/>
      <c r="LCP85" s="90"/>
      <c r="LCQ85" s="90"/>
      <c r="LCR85" s="90"/>
      <c r="LCS85" s="90"/>
      <c r="LCT85" s="90"/>
      <c r="LCU85" s="90"/>
      <c r="LCV85" s="90"/>
      <c r="LCW85" s="90"/>
      <c r="LCX85" s="90"/>
      <c r="LCY85" s="90"/>
      <c r="LCZ85" s="90"/>
      <c r="LDA85" s="90"/>
      <c r="LDB85" s="90"/>
      <c r="LDC85" s="90"/>
      <c r="LDD85" s="90"/>
      <c r="LDE85" s="90"/>
      <c r="LDF85" s="90"/>
      <c r="LDG85" s="90"/>
      <c r="LDH85" s="90"/>
      <c r="LDI85" s="90"/>
      <c r="LDJ85" s="90"/>
      <c r="LDK85" s="90"/>
      <c r="LDL85" s="90"/>
      <c r="LDM85" s="90"/>
      <c r="LDN85" s="90"/>
      <c r="LDO85" s="90"/>
      <c r="LDP85" s="90"/>
      <c r="LDQ85" s="90"/>
      <c r="LDR85" s="90"/>
      <c r="LDS85" s="90"/>
      <c r="LDT85" s="90"/>
      <c r="LDU85" s="90"/>
      <c r="LDV85" s="90"/>
      <c r="LDW85" s="90"/>
      <c r="LDX85" s="90"/>
      <c r="LDY85" s="90"/>
      <c r="LDZ85" s="90"/>
      <c r="LEA85" s="90"/>
      <c r="LEB85" s="90"/>
      <c r="LEC85" s="90"/>
      <c r="LED85" s="90"/>
      <c r="LEE85" s="90"/>
      <c r="LEF85" s="90"/>
      <c r="LEG85" s="90"/>
      <c r="LEH85" s="90"/>
      <c r="LEI85" s="90"/>
      <c r="LEJ85" s="90"/>
      <c r="LEK85" s="90"/>
      <c r="LEL85" s="90"/>
      <c r="LEM85" s="90"/>
      <c r="LEN85" s="90"/>
      <c r="LEO85" s="90"/>
      <c r="LEP85" s="90"/>
      <c r="LEQ85" s="90"/>
      <c r="LER85" s="90"/>
      <c r="LES85" s="90"/>
      <c r="LET85" s="90"/>
      <c r="LEU85" s="90"/>
      <c r="LEV85" s="90"/>
      <c r="LEW85" s="90"/>
      <c r="LEX85" s="90"/>
      <c r="LEY85" s="90"/>
      <c r="LEZ85" s="90"/>
      <c r="LFA85" s="90"/>
      <c r="LFB85" s="90"/>
      <c r="LFC85" s="90"/>
      <c r="LFD85" s="90"/>
      <c r="LFE85" s="90"/>
      <c r="LFF85" s="90"/>
      <c r="LFG85" s="90"/>
      <c r="LFH85" s="90"/>
      <c r="LFI85" s="90"/>
      <c r="LFJ85" s="90"/>
      <c r="LFK85" s="90"/>
      <c r="LFL85" s="90"/>
      <c r="LFM85" s="90"/>
      <c r="LFN85" s="90"/>
      <c r="LFO85" s="90"/>
      <c r="LFP85" s="90"/>
      <c r="LFQ85" s="90"/>
      <c r="LFR85" s="90"/>
      <c r="LFS85" s="90"/>
      <c r="LFT85" s="90"/>
      <c r="LFU85" s="90"/>
      <c r="LFV85" s="90"/>
      <c r="LFW85" s="90"/>
      <c r="LFX85" s="90"/>
      <c r="LFY85" s="90"/>
      <c r="LFZ85" s="90"/>
      <c r="LGA85" s="90"/>
      <c r="LGB85" s="90"/>
      <c r="LGC85" s="90"/>
      <c r="LGD85" s="90"/>
      <c r="LGE85" s="90"/>
      <c r="LGF85" s="90"/>
      <c r="LGG85" s="90"/>
      <c r="LGH85" s="90"/>
      <c r="LGI85" s="90"/>
      <c r="LGJ85" s="90"/>
      <c r="LGK85" s="90"/>
      <c r="LGL85" s="90"/>
      <c r="LGM85" s="90"/>
      <c r="LGN85" s="90"/>
      <c r="LGO85" s="90"/>
      <c r="LGP85" s="90"/>
      <c r="LGQ85" s="90"/>
      <c r="LGR85" s="90"/>
      <c r="LGS85" s="90"/>
      <c r="LGT85" s="90"/>
      <c r="LGU85" s="90"/>
      <c r="LGV85" s="90"/>
      <c r="LGW85" s="90"/>
      <c r="LGX85" s="90"/>
      <c r="LGY85" s="90"/>
      <c r="LGZ85" s="90"/>
      <c r="LHA85" s="90"/>
      <c r="LHB85" s="90"/>
      <c r="LHC85" s="90"/>
      <c r="LHD85" s="90"/>
      <c r="LHE85" s="90"/>
      <c r="LHF85" s="90"/>
      <c r="LHG85" s="90"/>
      <c r="LHH85" s="90"/>
      <c r="LHI85" s="90"/>
      <c r="LHJ85" s="90"/>
      <c r="LHK85" s="90"/>
      <c r="LHL85" s="90"/>
      <c r="LHM85" s="90"/>
      <c r="LHN85" s="90"/>
      <c r="LHO85" s="90"/>
      <c r="LHP85" s="90"/>
      <c r="LHQ85" s="90"/>
      <c r="LHR85" s="90"/>
      <c r="LHS85" s="90"/>
      <c r="LHT85" s="90"/>
      <c r="LHU85" s="90"/>
      <c r="LHV85" s="90"/>
      <c r="LHW85" s="90"/>
      <c r="LHX85" s="90"/>
      <c r="LHY85" s="90"/>
      <c r="LHZ85" s="90"/>
      <c r="LIA85" s="90"/>
      <c r="LIB85" s="90"/>
      <c r="LIC85" s="90"/>
      <c r="LID85" s="90"/>
      <c r="LIE85" s="90"/>
      <c r="LIF85" s="90"/>
      <c r="LIG85" s="90"/>
      <c r="LIH85" s="90"/>
      <c r="LII85" s="90"/>
      <c r="LIJ85" s="90"/>
      <c r="LIK85" s="90"/>
      <c r="LIL85" s="90"/>
      <c r="LIM85" s="90"/>
      <c r="LIN85" s="90"/>
      <c r="LIO85" s="90"/>
      <c r="LIP85" s="90"/>
      <c r="LIQ85" s="90"/>
      <c r="LIR85" s="90"/>
      <c r="LIS85" s="90"/>
      <c r="LIT85" s="90"/>
      <c r="LIU85" s="90"/>
      <c r="LIV85" s="90"/>
      <c r="LIW85" s="90"/>
      <c r="LIX85" s="90"/>
      <c r="LIY85" s="90"/>
      <c r="LIZ85" s="90"/>
      <c r="LJA85" s="90"/>
      <c r="LJB85" s="90"/>
      <c r="LJC85" s="90"/>
      <c r="LJD85" s="90"/>
      <c r="LJE85" s="90"/>
      <c r="LJF85" s="90"/>
      <c r="LJG85" s="90"/>
      <c r="LJH85" s="90"/>
      <c r="LJI85" s="90"/>
      <c r="LJJ85" s="90"/>
      <c r="LJK85" s="90"/>
      <c r="LJL85" s="90"/>
      <c r="LJM85" s="90"/>
      <c r="LJN85" s="90"/>
      <c r="LJO85" s="90"/>
      <c r="LJP85" s="90"/>
      <c r="LJQ85" s="90"/>
      <c r="LJR85" s="90"/>
      <c r="LJS85" s="90"/>
      <c r="LJT85" s="90"/>
      <c r="LJU85" s="90"/>
      <c r="LJV85" s="90"/>
      <c r="LJW85" s="90"/>
      <c r="LJX85" s="90"/>
      <c r="LJY85" s="90"/>
      <c r="LJZ85" s="90"/>
      <c r="LKA85" s="90"/>
      <c r="LKB85" s="90"/>
      <c r="LKC85" s="90"/>
      <c r="LKD85" s="90"/>
      <c r="LKE85" s="90"/>
      <c r="LKF85" s="90"/>
      <c r="LKG85" s="90"/>
      <c r="LKH85" s="90"/>
      <c r="LKI85" s="90"/>
      <c r="LKJ85" s="90"/>
      <c r="LKK85" s="90"/>
      <c r="LKL85" s="90"/>
      <c r="LKM85" s="90"/>
      <c r="LKN85" s="90"/>
      <c r="LKO85" s="90"/>
      <c r="LKP85" s="90"/>
      <c r="LKQ85" s="90"/>
      <c r="LKR85" s="90"/>
      <c r="LKS85" s="90"/>
      <c r="LKT85" s="90"/>
      <c r="LKU85" s="90"/>
      <c r="LKV85" s="90"/>
      <c r="LKW85" s="90"/>
      <c r="LKX85" s="90"/>
      <c r="LKY85" s="90"/>
      <c r="LKZ85" s="90"/>
      <c r="LLA85" s="90"/>
      <c r="LLB85" s="90"/>
      <c r="LLC85" s="90"/>
      <c r="LLD85" s="90"/>
      <c r="LLE85" s="90"/>
      <c r="LLF85" s="90"/>
      <c r="LLG85" s="90"/>
      <c r="LLH85" s="90"/>
      <c r="LLI85" s="90"/>
      <c r="LLJ85" s="90"/>
      <c r="LLK85" s="90"/>
      <c r="LLL85" s="90"/>
      <c r="LLM85" s="90"/>
      <c r="LLN85" s="90"/>
      <c r="LLO85" s="90"/>
      <c r="LLP85" s="90"/>
      <c r="LLQ85" s="90"/>
      <c r="LLR85" s="90"/>
      <c r="LLS85" s="90"/>
      <c r="LLT85" s="90"/>
      <c r="LLU85" s="90"/>
      <c r="LLV85" s="90"/>
      <c r="LLW85" s="90"/>
      <c r="LLX85" s="90"/>
      <c r="LLY85" s="90"/>
      <c r="LLZ85" s="90"/>
      <c r="LMA85" s="90"/>
      <c r="LMB85" s="90"/>
      <c r="LMC85" s="90"/>
      <c r="LMD85" s="90"/>
      <c r="LME85" s="90"/>
      <c r="LMF85" s="90"/>
      <c r="LMG85" s="90"/>
      <c r="LMH85" s="90"/>
      <c r="LMI85" s="90"/>
      <c r="LMJ85" s="90"/>
      <c r="LMK85" s="90"/>
      <c r="LML85" s="90"/>
      <c r="LMM85" s="90"/>
      <c r="LMN85" s="90"/>
      <c r="LMO85" s="90"/>
      <c r="LMP85" s="90"/>
      <c r="LMQ85" s="90"/>
      <c r="LMR85" s="90"/>
      <c r="LMS85" s="90"/>
      <c r="LMT85" s="90"/>
      <c r="LMU85" s="90"/>
      <c r="LMV85" s="90"/>
      <c r="LMW85" s="90"/>
      <c r="LMX85" s="90"/>
      <c r="LMY85" s="90"/>
      <c r="LMZ85" s="90"/>
      <c r="LNA85" s="90"/>
      <c r="LNB85" s="90"/>
      <c r="LNC85" s="90"/>
      <c r="LND85" s="90"/>
      <c r="LNE85" s="90"/>
      <c r="LNF85" s="90"/>
      <c r="LNG85" s="90"/>
      <c r="LNH85" s="90"/>
      <c r="LNI85" s="90"/>
      <c r="LNJ85" s="90"/>
      <c r="LNK85" s="90"/>
      <c r="LNL85" s="90"/>
      <c r="LNM85" s="90"/>
      <c r="LNN85" s="90"/>
      <c r="LNO85" s="90"/>
      <c r="LNP85" s="90"/>
      <c r="LNQ85" s="90"/>
      <c r="LNR85" s="90"/>
      <c r="LNS85" s="90"/>
      <c r="LNT85" s="90"/>
      <c r="LNU85" s="90"/>
      <c r="LNV85" s="90"/>
      <c r="LNW85" s="90"/>
      <c r="LNX85" s="90"/>
      <c r="LNY85" s="90"/>
      <c r="LNZ85" s="90"/>
      <c r="LOA85" s="90"/>
      <c r="LOB85" s="90"/>
      <c r="LOC85" s="90"/>
      <c r="LOD85" s="90"/>
      <c r="LOE85" s="90"/>
      <c r="LOF85" s="90"/>
      <c r="LOG85" s="90"/>
      <c r="LOH85" s="90"/>
      <c r="LOI85" s="90"/>
      <c r="LOJ85" s="90"/>
      <c r="LOK85" s="90"/>
      <c r="LOL85" s="90"/>
      <c r="LOM85" s="90"/>
      <c r="LON85" s="90"/>
      <c r="LOO85" s="90"/>
      <c r="LOP85" s="90"/>
      <c r="LOQ85" s="90"/>
      <c r="LOR85" s="90"/>
      <c r="LOS85" s="90"/>
      <c r="LOT85" s="90"/>
      <c r="LOU85" s="90"/>
      <c r="LOV85" s="90"/>
      <c r="LOW85" s="90"/>
      <c r="LOX85" s="90"/>
      <c r="LOY85" s="90"/>
      <c r="LOZ85" s="90"/>
      <c r="LPA85" s="90"/>
      <c r="LPB85" s="90"/>
      <c r="LPC85" s="90"/>
      <c r="LPD85" s="90"/>
      <c r="LPE85" s="90"/>
      <c r="LPF85" s="90"/>
      <c r="LPG85" s="90"/>
      <c r="LPH85" s="90"/>
      <c r="LPI85" s="90"/>
      <c r="LPJ85" s="90"/>
      <c r="LPK85" s="90"/>
      <c r="LPL85" s="90"/>
      <c r="LPM85" s="90"/>
      <c r="LPN85" s="90"/>
      <c r="LPO85" s="90"/>
      <c r="LPP85" s="90"/>
      <c r="LPQ85" s="90"/>
      <c r="LPR85" s="90"/>
      <c r="LPS85" s="90"/>
      <c r="LPT85" s="90"/>
      <c r="LPU85" s="90"/>
      <c r="LPV85" s="90"/>
      <c r="LPW85" s="90"/>
      <c r="LPX85" s="90"/>
      <c r="LPY85" s="90"/>
      <c r="LPZ85" s="90"/>
      <c r="LQA85" s="90"/>
      <c r="LQB85" s="90"/>
      <c r="LQC85" s="90"/>
      <c r="LQD85" s="90"/>
      <c r="LQE85" s="90"/>
      <c r="LQF85" s="90"/>
      <c r="LQG85" s="90"/>
      <c r="LQH85" s="90"/>
      <c r="LQI85" s="90"/>
      <c r="LQJ85" s="90"/>
      <c r="LQK85" s="90"/>
      <c r="LQL85" s="90"/>
      <c r="LQM85" s="90"/>
      <c r="LQN85" s="90"/>
      <c r="LQO85" s="90"/>
      <c r="LQP85" s="90"/>
      <c r="LQQ85" s="90"/>
      <c r="LQR85" s="90"/>
      <c r="LQS85" s="90"/>
      <c r="LQT85" s="90"/>
      <c r="LQU85" s="90"/>
      <c r="LQV85" s="90"/>
      <c r="LQW85" s="90"/>
      <c r="LQX85" s="90"/>
      <c r="LQY85" s="90"/>
      <c r="LQZ85" s="90"/>
      <c r="LRA85" s="90"/>
      <c r="LRB85" s="90"/>
      <c r="LRC85" s="90"/>
      <c r="LRD85" s="90"/>
      <c r="LRE85" s="90"/>
      <c r="LRF85" s="90"/>
      <c r="LRG85" s="90"/>
      <c r="LRH85" s="90"/>
      <c r="LRI85" s="90"/>
      <c r="LRJ85" s="90"/>
      <c r="LRK85" s="90"/>
      <c r="LRL85" s="90"/>
      <c r="LRM85" s="90"/>
      <c r="LRN85" s="90"/>
      <c r="LRO85" s="90"/>
      <c r="LRP85" s="90"/>
      <c r="LRQ85" s="90"/>
      <c r="LRR85" s="90"/>
      <c r="LRS85" s="90"/>
      <c r="LRT85" s="90"/>
      <c r="LRU85" s="90"/>
      <c r="LRV85" s="90"/>
      <c r="LRW85" s="90"/>
      <c r="LRX85" s="90"/>
      <c r="LRY85" s="90"/>
      <c r="LRZ85" s="90"/>
      <c r="LSA85" s="90"/>
      <c r="LSB85" s="90"/>
      <c r="LSC85" s="90"/>
      <c r="LSD85" s="90"/>
      <c r="LSE85" s="90"/>
      <c r="LSF85" s="90"/>
      <c r="LSG85" s="90"/>
      <c r="LSH85" s="90"/>
      <c r="LSI85" s="90"/>
      <c r="LSJ85" s="90"/>
      <c r="LSK85" s="90"/>
      <c r="LSL85" s="90"/>
      <c r="LSM85" s="90"/>
      <c r="LSN85" s="90"/>
      <c r="LSO85" s="90"/>
      <c r="LSP85" s="90"/>
      <c r="LSQ85" s="90"/>
      <c r="LSR85" s="90"/>
      <c r="LSS85" s="90"/>
      <c r="LST85" s="90"/>
      <c r="LSU85" s="90"/>
      <c r="LSV85" s="90"/>
      <c r="LSW85" s="90"/>
      <c r="LSX85" s="90"/>
      <c r="LSY85" s="90"/>
      <c r="LSZ85" s="90"/>
      <c r="LTA85" s="90"/>
      <c r="LTB85" s="90"/>
      <c r="LTC85" s="90"/>
      <c r="LTD85" s="90"/>
      <c r="LTE85" s="90"/>
      <c r="LTF85" s="90"/>
      <c r="LTG85" s="90"/>
      <c r="LTH85" s="90"/>
      <c r="LTI85" s="90"/>
      <c r="LTJ85" s="90"/>
      <c r="LTK85" s="90"/>
      <c r="LTL85" s="90"/>
      <c r="LTM85" s="90"/>
      <c r="LTN85" s="90"/>
      <c r="LTO85" s="90"/>
      <c r="LTP85" s="90"/>
      <c r="LTQ85" s="90"/>
      <c r="LTR85" s="90"/>
      <c r="LTS85" s="90"/>
      <c r="LTT85" s="90"/>
      <c r="LTU85" s="90"/>
      <c r="LTV85" s="90"/>
      <c r="LTW85" s="90"/>
      <c r="LTX85" s="90"/>
      <c r="LTY85" s="90"/>
      <c r="LTZ85" s="90"/>
      <c r="LUA85" s="90"/>
      <c r="LUB85" s="90"/>
      <c r="LUC85" s="90"/>
      <c r="LUD85" s="90"/>
      <c r="LUE85" s="90"/>
      <c r="LUF85" s="90"/>
      <c r="LUG85" s="90"/>
      <c r="LUH85" s="90"/>
      <c r="LUI85" s="90"/>
      <c r="LUJ85" s="90"/>
      <c r="LUK85" s="90"/>
      <c r="LUL85" s="90"/>
      <c r="LUM85" s="90"/>
      <c r="LUN85" s="90"/>
      <c r="LUO85" s="90"/>
      <c r="LUP85" s="90"/>
      <c r="LUQ85" s="90"/>
      <c r="LUR85" s="90"/>
      <c r="LUS85" s="90"/>
      <c r="LUT85" s="90"/>
      <c r="LUU85" s="90"/>
      <c r="LUV85" s="90"/>
      <c r="LUW85" s="90"/>
      <c r="LUX85" s="90"/>
      <c r="LUY85" s="90"/>
      <c r="LUZ85" s="90"/>
      <c r="LVA85" s="90"/>
      <c r="LVB85" s="90"/>
      <c r="LVC85" s="90"/>
      <c r="LVD85" s="90"/>
      <c r="LVE85" s="90"/>
      <c r="LVF85" s="90"/>
      <c r="LVG85" s="90"/>
      <c r="LVH85" s="90"/>
      <c r="LVI85" s="90"/>
      <c r="LVJ85" s="90"/>
      <c r="LVK85" s="90"/>
      <c r="LVL85" s="90"/>
      <c r="LVM85" s="90"/>
      <c r="LVN85" s="90"/>
      <c r="LVO85" s="90"/>
      <c r="LVP85" s="90"/>
      <c r="LVQ85" s="90"/>
      <c r="LVR85" s="90"/>
      <c r="LVS85" s="90"/>
      <c r="LVT85" s="90"/>
      <c r="LVU85" s="90"/>
      <c r="LVV85" s="90"/>
      <c r="LVW85" s="90"/>
      <c r="LVX85" s="90"/>
      <c r="LVY85" s="90"/>
      <c r="LVZ85" s="90"/>
      <c r="LWA85" s="90"/>
      <c r="LWB85" s="90"/>
      <c r="LWC85" s="90"/>
      <c r="LWD85" s="90"/>
      <c r="LWE85" s="90"/>
      <c r="LWF85" s="90"/>
      <c r="LWG85" s="90"/>
      <c r="LWH85" s="90"/>
      <c r="LWI85" s="90"/>
      <c r="LWJ85" s="90"/>
      <c r="LWK85" s="90"/>
      <c r="LWL85" s="90"/>
      <c r="LWM85" s="90"/>
      <c r="LWN85" s="90"/>
      <c r="LWO85" s="90"/>
      <c r="LWP85" s="90"/>
      <c r="LWQ85" s="90"/>
      <c r="LWR85" s="90"/>
      <c r="LWS85" s="90"/>
      <c r="LWT85" s="90"/>
      <c r="LWU85" s="90"/>
      <c r="LWV85" s="90"/>
      <c r="LWW85" s="90"/>
      <c r="LWX85" s="90"/>
      <c r="LWY85" s="90"/>
      <c r="LWZ85" s="90"/>
      <c r="LXA85" s="90"/>
      <c r="LXB85" s="90"/>
      <c r="LXC85" s="90"/>
      <c r="LXD85" s="90"/>
      <c r="LXE85" s="90"/>
      <c r="LXF85" s="90"/>
      <c r="LXG85" s="90"/>
      <c r="LXH85" s="90"/>
      <c r="LXI85" s="90"/>
      <c r="LXJ85" s="90"/>
      <c r="LXK85" s="90"/>
      <c r="LXL85" s="90"/>
      <c r="LXM85" s="90"/>
      <c r="LXN85" s="90"/>
      <c r="LXO85" s="90"/>
      <c r="LXP85" s="90"/>
      <c r="LXQ85" s="90"/>
      <c r="LXR85" s="90"/>
      <c r="LXS85" s="90"/>
      <c r="LXT85" s="90"/>
      <c r="LXU85" s="90"/>
      <c r="LXV85" s="90"/>
      <c r="LXW85" s="90"/>
      <c r="LXX85" s="90"/>
      <c r="LXY85" s="90"/>
      <c r="LXZ85" s="90"/>
      <c r="LYA85" s="90"/>
      <c r="LYB85" s="90"/>
      <c r="LYC85" s="90"/>
      <c r="LYD85" s="90"/>
      <c r="LYE85" s="90"/>
      <c r="LYF85" s="90"/>
      <c r="LYG85" s="90"/>
      <c r="LYH85" s="90"/>
      <c r="LYI85" s="90"/>
      <c r="LYJ85" s="90"/>
      <c r="LYK85" s="90"/>
      <c r="LYL85" s="90"/>
      <c r="LYM85" s="90"/>
      <c r="LYN85" s="90"/>
      <c r="LYO85" s="90"/>
      <c r="LYP85" s="90"/>
      <c r="LYQ85" s="90"/>
      <c r="LYR85" s="90"/>
      <c r="LYS85" s="90"/>
      <c r="LYT85" s="90"/>
      <c r="LYU85" s="90"/>
      <c r="LYV85" s="90"/>
      <c r="LYW85" s="90"/>
      <c r="LYX85" s="90"/>
      <c r="LYY85" s="90"/>
      <c r="LYZ85" s="90"/>
      <c r="LZA85" s="90"/>
      <c r="LZB85" s="90"/>
      <c r="LZC85" s="90"/>
      <c r="LZD85" s="90"/>
      <c r="LZE85" s="90"/>
      <c r="LZF85" s="90"/>
      <c r="LZG85" s="90"/>
      <c r="LZH85" s="90"/>
      <c r="LZI85" s="90"/>
      <c r="LZJ85" s="90"/>
      <c r="LZK85" s="90"/>
      <c r="LZL85" s="90"/>
      <c r="LZM85" s="90"/>
      <c r="LZN85" s="90"/>
      <c r="LZO85" s="90"/>
      <c r="LZP85" s="90"/>
      <c r="LZQ85" s="90"/>
      <c r="LZR85" s="90"/>
      <c r="LZS85" s="90"/>
      <c r="LZT85" s="90"/>
      <c r="LZU85" s="90"/>
      <c r="LZV85" s="90"/>
      <c r="LZW85" s="90"/>
      <c r="LZX85" s="90"/>
      <c r="LZY85" s="90"/>
      <c r="LZZ85" s="90"/>
      <c r="MAA85" s="90"/>
      <c r="MAB85" s="90"/>
      <c r="MAC85" s="90"/>
      <c r="MAD85" s="90"/>
      <c r="MAE85" s="90"/>
      <c r="MAF85" s="90"/>
      <c r="MAG85" s="90"/>
      <c r="MAH85" s="90"/>
      <c r="MAI85" s="90"/>
      <c r="MAJ85" s="90"/>
      <c r="MAK85" s="90"/>
      <c r="MAL85" s="90"/>
      <c r="MAM85" s="90"/>
      <c r="MAN85" s="90"/>
      <c r="MAO85" s="90"/>
      <c r="MAP85" s="90"/>
      <c r="MAQ85" s="90"/>
      <c r="MAR85" s="90"/>
      <c r="MAS85" s="90"/>
      <c r="MAT85" s="90"/>
      <c r="MAU85" s="90"/>
      <c r="MAV85" s="90"/>
      <c r="MAW85" s="90"/>
      <c r="MAX85" s="90"/>
      <c r="MAY85" s="90"/>
      <c r="MAZ85" s="90"/>
      <c r="MBA85" s="90"/>
      <c r="MBB85" s="90"/>
      <c r="MBC85" s="90"/>
      <c r="MBD85" s="90"/>
      <c r="MBE85" s="90"/>
      <c r="MBF85" s="90"/>
      <c r="MBG85" s="90"/>
      <c r="MBH85" s="90"/>
      <c r="MBI85" s="90"/>
      <c r="MBJ85" s="90"/>
      <c r="MBK85" s="90"/>
      <c r="MBL85" s="90"/>
      <c r="MBM85" s="90"/>
      <c r="MBN85" s="90"/>
      <c r="MBO85" s="90"/>
      <c r="MBP85" s="90"/>
      <c r="MBQ85" s="90"/>
      <c r="MBR85" s="90"/>
      <c r="MBS85" s="90"/>
      <c r="MBT85" s="90"/>
      <c r="MBU85" s="90"/>
      <c r="MBV85" s="90"/>
      <c r="MBW85" s="90"/>
      <c r="MBX85" s="90"/>
      <c r="MBY85" s="90"/>
      <c r="MBZ85" s="90"/>
      <c r="MCA85" s="90"/>
      <c r="MCB85" s="90"/>
      <c r="MCC85" s="90"/>
      <c r="MCD85" s="90"/>
      <c r="MCE85" s="90"/>
      <c r="MCF85" s="90"/>
      <c r="MCG85" s="90"/>
      <c r="MCH85" s="90"/>
      <c r="MCI85" s="90"/>
      <c r="MCJ85" s="90"/>
      <c r="MCK85" s="90"/>
      <c r="MCL85" s="90"/>
      <c r="MCM85" s="90"/>
      <c r="MCN85" s="90"/>
      <c r="MCO85" s="90"/>
      <c r="MCP85" s="90"/>
      <c r="MCQ85" s="90"/>
      <c r="MCR85" s="90"/>
      <c r="MCS85" s="90"/>
      <c r="MCT85" s="90"/>
      <c r="MCU85" s="90"/>
      <c r="MCV85" s="90"/>
      <c r="MCW85" s="90"/>
      <c r="MCX85" s="90"/>
      <c r="MCY85" s="90"/>
      <c r="MCZ85" s="90"/>
      <c r="MDA85" s="90"/>
      <c r="MDB85" s="90"/>
      <c r="MDC85" s="90"/>
      <c r="MDD85" s="90"/>
      <c r="MDE85" s="90"/>
      <c r="MDF85" s="90"/>
      <c r="MDG85" s="90"/>
      <c r="MDH85" s="90"/>
      <c r="MDI85" s="90"/>
      <c r="MDJ85" s="90"/>
      <c r="MDK85" s="90"/>
      <c r="MDL85" s="90"/>
      <c r="MDM85" s="90"/>
      <c r="MDN85" s="90"/>
      <c r="MDO85" s="90"/>
      <c r="MDP85" s="90"/>
      <c r="MDQ85" s="90"/>
      <c r="MDR85" s="90"/>
      <c r="MDS85" s="90"/>
      <c r="MDT85" s="90"/>
      <c r="MDU85" s="90"/>
      <c r="MDV85" s="90"/>
      <c r="MDW85" s="90"/>
      <c r="MDX85" s="90"/>
      <c r="MDY85" s="90"/>
      <c r="MDZ85" s="90"/>
      <c r="MEA85" s="90"/>
      <c r="MEB85" s="90"/>
      <c r="MEC85" s="90"/>
      <c r="MED85" s="90"/>
      <c r="MEE85" s="90"/>
      <c r="MEF85" s="90"/>
      <c r="MEG85" s="90"/>
      <c r="MEH85" s="90"/>
      <c r="MEI85" s="90"/>
      <c r="MEJ85" s="90"/>
      <c r="MEK85" s="90"/>
      <c r="MEL85" s="90"/>
      <c r="MEM85" s="90"/>
      <c r="MEN85" s="90"/>
      <c r="MEO85" s="90"/>
      <c r="MEP85" s="90"/>
      <c r="MEQ85" s="90"/>
      <c r="MER85" s="90"/>
      <c r="MES85" s="90"/>
      <c r="MET85" s="90"/>
      <c r="MEU85" s="90"/>
      <c r="MEV85" s="90"/>
      <c r="MEW85" s="90"/>
      <c r="MEX85" s="90"/>
      <c r="MEY85" s="90"/>
      <c r="MEZ85" s="90"/>
      <c r="MFA85" s="90"/>
      <c r="MFB85" s="90"/>
      <c r="MFC85" s="90"/>
      <c r="MFD85" s="90"/>
      <c r="MFE85" s="90"/>
      <c r="MFF85" s="90"/>
      <c r="MFG85" s="90"/>
      <c r="MFH85" s="90"/>
      <c r="MFI85" s="90"/>
      <c r="MFJ85" s="90"/>
      <c r="MFK85" s="90"/>
      <c r="MFL85" s="90"/>
      <c r="MFM85" s="90"/>
      <c r="MFN85" s="90"/>
      <c r="MFO85" s="90"/>
      <c r="MFP85" s="90"/>
      <c r="MFQ85" s="90"/>
      <c r="MFR85" s="90"/>
      <c r="MFS85" s="90"/>
      <c r="MFT85" s="90"/>
      <c r="MFU85" s="90"/>
      <c r="MFV85" s="90"/>
      <c r="MFW85" s="90"/>
      <c r="MFX85" s="90"/>
      <c r="MFY85" s="90"/>
      <c r="MFZ85" s="90"/>
      <c r="MGA85" s="90"/>
      <c r="MGB85" s="90"/>
      <c r="MGC85" s="90"/>
      <c r="MGD85" s="90"/>
      <c r="MGE85" s="90"/>
      <c r="MGF85" s="90"/>
      <c r="MGG85" s="90"/>
      <c r="MGH85" s="90"/>
      <c r="MGI85" s="90"/>
      <c r="MGJ85" s="90"/>
      <c r="MGK85" s="90"/>
      <c r="MGL85" s="90"/>
      <c r="MGM85" s="90"/>
      <c r="MGN85" s="90"/>
      <c r="MGO85" s="90"/>
      <c r="MGP85" s="90"/>
      <c r="MGQ85" s="90"/>
      <c r="MGR85" s="90"/>
      <c r="MGS85" s="90"/>
      <c r="MGT85" s="90"/>
      <c r="MGU85" s="90"/>
      <c r="MGV85" s="90"/>
      <c r="MGW85" s="90"/>
      <c r="MGX85" s="90"/>
      <c r="MGY85" s="90"/>
      <c r="MGZ85" s="90"/>
      <c r="MHA85" s="90"/>
      <c r="MHB85" s="90"/>
      <c r="MHC85" s="90"/>
      <c r="MHD85" s="90"/>
      <c r="MHE85" s="90"/>
      <c r="MHF85" s="90"/>
      <c r="MHG85" s="90"/>
      <c r="MHH85" s="90"/>
      <c r="MHI85" s="90"/>
      <c r="MHJ85" s="90"/>
      <c r="MHK85" s="90"/>
      <c r="MHL85" s="90"/>
      <c r="MHM85" s="90"/>
      <c r="MHN85" s="90"/>
      <c r="MHO85" s="90"/>
      <c r="MHP85" s="90"/>
      <c r="MHQ85" s="90"/>
      <c r="MHR85" s="90"/>
      <c r="MHS85" s="90"/>
      <c r="MHT85" s="90"/>
      <c r="MHU85" s="90"/>
      <c r="MHV85" s="90"/>
      <c r="MHW85" s="90"/>
      <c r="MHX85" s="90"/>
      <c r="MHY85" s="90"/>
      <c r="MHZ85" s="90"/>
      <c r="MIA85" s="90"/>
      <c r="MIB85" s="90"/>
      <c r="MIC85" s="90"/>
      <c r="MID85" s="90"/>
      <c r="MIE85" s="90"/>
      <c r="MIF85" s="90"/>
      <c r="MIG85" s="90"/>
      <c r="MIH85" s="90"/>
      <c r="MII85" s="90"/>
      <c r="MIJ85" s="90"/>
      <c r="MIK85" s="90"/>
      <c r="MIL85" s="90"/>
      <c r="MIM85" s="90"/>
      <c r="MIN85" s="90"/>
      <c r="MIO85" s="90"/>
      <c r="MIP85" s="90"/>
      <c r="MIQ85" s="90"/>
      <c r="MIR85" s="90"/>
      <c r="MIS85" s="90"/>
      <c r="MIT85" s="90"/>
      <c r="MIU85" s="90"/>
      <c r="MIV85" s="90"/>
      <c r="MIW85" s="90"/>
      <c r="MIX85" s="90"/>
      <c r="MIY85" s="90"/>
      <c r="MIZ85" s="90"/>
      <c r="MJA85" s="90"/>
      <c r="MJB85" s="90"/>
      <c r="MJC85" s="90"/>
      <c r="MJD85" s="90"/>
      <c r="MJE85" s="90"/>
      <c r="MJF85" s="90"/>
      <c r="MJG85" s="90"/>
      <c r="MJH85" s="90"/>
      <c r="MJI85" s="90"/>
      <c r="MJJ85" s="90"/>
      <c r="MJK85" s="90"/>
      <c r="MJL85" s="90"/>
      <c r="MJM85" s="90"/>
      <c r="MJN85" s="90"/>
      <c r="MJO85" s="90"/>
      <c r="MJP85" s="90"/>
      <c r="MJQ85" s="90"/>
      <c r="MJR85" s="90"/>
      <c r="MJS85" s="90"/>
      <c r="MJT85" s="90"/>
      <c r="MJU85" s="90"/>
      <c r="MJV85" s="90"/>
      <c r="MJW85" s="90"/>
      <c r="MJX85" s="90"/>
      <c r="MJY85" s="90"/>
      <c r="MJZ85" s="90"/>
      <c r="MKA85" s="90"/>
      <c r="MKB85" s="90"/>
      <c r="MKC85" s="90"/>
      <c r="MKD85" s="90"/>
      <c r="MKE85" s="90"/>
      <c r="MKF85" s="90"/>
      <c r="MKG85" s="90"/>
      <c r="MKH85" s="90"/>
      <c r="MKI85" s="90"/>
      <c r="MKJ85" s="90"/>
      <c r="MKK85" s="90"/>
      <c r="MKL85" s="90"/>
      <c r="MKM85" s="90"/>
      <c r="MKN85" s="90"/>
      <c r="MKO85" s="90"/>
      <c r="MKP85" s="90"/>
      <c r="MKQ85" s="90"/>
      <c r="MKR85" s="90"/>
      <c r="MKS85" s="90"/>
      <c r="MKT85" s="90"/>
      <c r="MKU85" s="90"/>
      <c r="MKV85" s="90"/>
      <c r="MKW85" s="90"/>
      <c r="MKX85" s="90"/>
      <c r="MKY85" s="90"/>
      <c r="MKZ85" s="90"/>
      <c r="MLA85" s="90"/>
      <c r="MLB85" s="90"/>
      <c r="MLC85" s="90"/>
      <c r="MLD85" s="90"/>
      <c r="MLE85" s="90"/>
      <c r="MLF85" s="90"/>
      <c r="MLG85" s="90"/>
      <c r="MLH85" s="90"/>
      <c r="MLI85" s="90"/>
      <c r="MLJ85" s="90"/>
      <c r="MLK85" s="90"/>
      <c r="MLL85" s="90"/>
      <c r="MLM85" s="90"/>
      <c r="MLN85" s="90"/>
      <c r="MLO85" s="90"/>
      <c r="MLP85" s="90"/>
      <c r="MLQ85" s="90"/>
      <c r="MLR85" s="90"/>
      <c r="MLS85" s="90"/>
      <c r="MLT85" s="90"/>
      <c r="MLU85" s="90"/>
      <c r="MLV85" s="90"/>
      <c r="MLW85" s="90"/>
      <c r="MLX85" s="90"/>
      <c r="MLY85" s="90"/>
      <c r="MLZ85" s="90"/>
      <c r="MMA85" s="90"/>
      <c r="MMB85" s="90"/>
      <c r="MMC85" s="90"/>
      <c r="MMD85" s="90"/>
      <c r="MME85" s="90"/>
      <c r="MMF85" s="90"/>
      <c r="MMG85" s="90"/>
      <c r="MMH85" s="90"/>
      <c r="MMI85" s="90"/>
      <c r="MMJ85" s="90"/>
      <c r="MMK85" s="90"/>
      <c r="MML85" s="90"/>
      <c r="MMM85" s="90"/>
      <c r="MMN85" s="90"/>
      <c r="MMO85" s="90"/>
      <c r="MMP85" s="90"/>
      <c r="MMQ85" s="90"/>
      <c r="MMR85" s="90"/>
      <c r="MMS85" s="90"/>
      <c r="MMT85" s="90"/>
      <c r="MMU85" s="90"/>
      <c r="MMV85" s="90"/>
      <c r="MMW85" s="90"/>
      <c r="MMX85" s="90"/>
      <c r="MMY85" s="90"/>
      <c r="MMZ85" s="90"/>
      <c r="MNA85" s="90"/>
      <c r="MNB85" s="90"/>
      <c r="MNC85" s="90"/>
      <c r="MND85" s="90"/>
      <c r="MNE85" s="90"/>
      <c r="MNF85" s="90"/>
      <c r="MNG85" s="90"/>
      <c r="MNH85" s="90"/>
      <c r="MNI85" s="90"/>
      <c r="MNJ85" s="90"/>
      <c r="MNK85" s="90"/>
      <c r="MNL85" s="90"/>
      <c r="MNM85" s="90"/>
      <c r="MNN85" s="90"/>
      <c r="MNO85" s="90"/>
      <c r="MNP85" s="90"/>
      <c r="MNQ85" s="90"/>
      <c r="MNR85" s="90"/>
      <c r="MNS85" s="90"/>
      <c r="MNT85" s="90"/>
      <c r="MNU85" s="90"/>
      <c r="MNV85" s="90"/>
      <c r="MNW85" s="90"/>
      <c r="MNX85" s="90"/>
      <c r="MNY85" s="90"/>
      <c r="MNZ85" s="90"/>
      <c r="MOA85" s="90"/>
      <c r="MOB85" s="90"/>
      <c r="MOC85" s="90"/>
      <c r="MOD85" s="90"/>
      <c r="MOE85" s="90"/>
      <c r="MOF85" s="90"/>
      <c r="MOG85" s="90"/>
      <c r="MOH85" s="90"/>
      <c r="MOI85" s="90"/>
      <c r="MOJ85" s="90"/>
      <c r="MOK85" s="90"/>
      <c r="MOL85" s="90"/>
      <c r="MOM85" s="90"/>
      <c r="MON85" s="90"/>
      <c r="MOO85" s="90"/>
      <c r="MOP85" s="90"/>
      <c r="MOQ85" s="90"/>
      <c r="MOR85" s="90"/>
      <c r="MOS85" s="90"/>
      <c r="MOT85" s="90"/>
      <c r="MOU85" s="90"/>
      <c r="MOV85" s="90"/>
      <c r="MOW85" s="90"/>
      <c r="MOX85" s="90"/>
      <c r="MOY85" s="90"/>
      <c r="MOZ85" s="90"/>
      <c r="MPA85" s="90"/>
      <c r="MPB85" s="90"/>
      <c r="MPC85" s="90"/>
      <c r="MPD85" s="90"/>
      <c r="MPE85" s="90"/>
      <c r="MPF85" s="90"/>
      <c r="MPG85" s="90"/>
      <c r="MPH85" s="90"/>
      <c r="MPI85" s="90"/>
      <c r="MPJ85" s="90"/>
      <c r="MPK85" s="90"/>
      <c r="MPL85" s="90"/>
      <c r="MPM85" s="90"/>
      <c r="MPN85" s="90"/>
      <c r="MPO85" s="90"/>
      <c r="MPP85" s="90"/>
      <c r="MPQ85" s="90"/>
      <c r="MPR85" s="90"/>
      <c r="MPS85" s="90"/>
      <c r="MPT85" s="90"/>
      <c r="MPU85" s="90"/>
      <c r="MPV85" s="90"/>
      <c r="MPW85" s="90"/>
      <c r="MPX85" s="90"/>
      <c r="MPY85" s="90"/>
      <c r="MPZ85" s="90"/>
      <c r="MQA85" s="90"/>
      <c r="MQB85" s="90"/>
      <c r="MQC85" s="90"/>
      <c r="MQD85" s="90"/>
      <c r="MQE85" s="90"/>
      <c r="MQF85" s="90"/>
      <c r="MQG85" s="90"/>
      <c r="MQH85" s="90"/>
      <c r="MQI85" s="90"/>
      <c r="MQJ85" s="90"/>
      <c r="MQK85" s="90"/>
      <c r="MQL85" s="90"/>
      <c r="MQM85" s="90"/>
      <c r="MQN85" s="90"/>
      <c r="MQO85" s="90"/>
      <c r="MQP85" s="90"/>
      <c r="MQQ85" s="90"/>
      <c r="MQR85" s="90"/>
      <c r="MQS85" s="90"/>
      <c r="MQT85" s="90"/>
      <c r="MQU85" s="90"/>
      <c r="MQV85" s="90"/>
      <c r="MQW85" s="90"/>
      <c r="MQX85" s="90"/>
      <c r="MQY85" s="90"/>
      <c r="MQZ85" s="90"/>
      <c r="MRA85" s="90"/>
      <c r="MRB85" s="90"/>
      <c r="MRC85" s="90"/>
      <c r="MRD85" s="90"/>
      <c r="MRE85" s="90"/>
      <c r="MRF85" s="90"/>
      <c r="MRG85" s="90"/>
      <c r="MRH85" s="90"/>
      <c r="MRI85" s="90"/>
      <c r="MRJ85" s="90"/>
      <c r="MRK85" s="90"/>
      <c r="MRL85" s="90"/>
      <c r="MRM85" s="90"/>
      <c r="MRN85" s="90"/>
      <c r="MRO85" s="90"/>
      <c r="MRP85" s="90"/>
      <c r="MRQ85" s="90"/>
      <c r="MRR85" s="90"/>
      <c r="MRS85" s="90"/>
      <c r="MRT85" s="90"/>
      <c r="MRU85" s="90"/>
      <c r="MRV85" s="90"/>
      <c r="MRW85" s="90"/>
      <c r="MRX85" s="90"/>
      <c r="MRY85" s="90"/>
      <c r="MRZ85" s="90"/>
      <c r="MSA85" s="90"/>
      <c r="MSB85" s="90"/>
      <c r="MSC85" s="90"/>
      <c r="MSD85" s="90"/>
      <c r="MSE85" s="90"/>
      <c r="MSF85" s="90"/>
      <c r="MSG85" s="90"/>
      <c r="MSH85" s="90"/>
      <c r="MSI85" s="90"/>
      <c r="MSJ85" s="90"/>
      <c r="MSK85" s="90"/>
      <c r="MSL85" s="90"/>
      <c r="MSM85" s="90"/>
      <c r="MSN85" s="90"/>
      <c r="MSO85" s="90"/>
      <c r="MSP85" s="90"/>
      <c r="MSQ85" s="90"/>
      <c r="MSR85" s="90"/>
      <c r="MSS85" s="90"/>
      <c r="MST85" s="90"/>
      <c r="MSU85" s="90"/>
      <c r="MSV85" s="90"/>
      <c r="MSW85" s="90"/>
      <c r="MSX85" s="90"/>
      <c r="MSY85" s="90"/>
      <c r="MSZ85" s="90"/>
      <c r="MTA85" s="90"/>
      <c r="MTB85" s="90"/>
      <c r="MTC85" s="90"/>
      <c r="MTD85" s="90"/>
      <c r="MTE85" s="90"/>
      <c r="MTF85" s="90"/>
      <c r="MTG85" s="90"/>
      <c r="MTH85" s="90"/>
      <c r="MTI85" s="90"/>
      <c r="MTJ85" s="90"/>
      <c r="MTK85" s="90"/>
      <c r="MTL85" s="90"/>
      <c r="MTM85" s="90"/>
      <c r="MTN85" s="90"/>
      <c r="MTO85" s="90"/>
      <c r="MTP85" s="90"/>
      <c r="MTQ85" s="90"/>
      <c r="MTR85" s="90"/>
      <c r="MTS85" s="90"/>
      <c r="MTT85" s="90"/>
      <c r="MTU85" s="90"/>
      <c r="MTV85" s="90"/>
      <c r="MTW85" s="90"/>
      <c r="MTX85" s="90"/>
      <c r="MTY85" s="90"/>
      <c r="MTZ85" s="90"/>
      <c r="MUA85" s="90"/>
      <c r="MUB85" s="90"/>
      <c r="MUC85" s="90"/>
      <c r="MUD85" s="90"/>
      <c r="MUE85" s="90"/>
      <c r="MUF85" s="90"/>
      <c r="MUG85" s="90"/>
      <c r="MUH85" s="90"/>
      <c r="MUI85" s="90"/>
      <c r="MUJ85" s="90"/>
      <c r="MUK85" s="90"/>
      <c r="MUL85" s="90"/>
      <c r="MUM85" s="90"/>
      <c r="MUN85" s="90"/>
      <c r="MUO85" s="90"/>
      <c r="MUP85" s="90"/>
      <c r="MUQ85" s="90"/>
      <c r="MUR85" s="90"/>
      <c r="MUS85" s="90"/>
      <c r="MUT85" s="90"/>
      <c r="MUU85" s="90"/>
      <c r="MUV85" s="90"/>
      <c r="MUW85" s="90"/>
      <c r="MUX85" s="90"/>
      <c r="MUY85" s="90"/>
      <c r="MUZ85" s="90"/>
      <c r="MVA85" s="90"/>
      <c r="MVB85" s="90"/>
      <c r="MVC85" s="90"/>
      <c r="MVD85" s="90"/>
      <c r="MVE85" s="90"/>
      <c r="MVF85" s="90"/>
      <c r="MVG85" s="90"/>
      <c r="MVH85" s="90"/>
      <c r="MVI85" s="90"/>
      <c r="MVJ85" s="90"/>
      <c r="MVK85" s="90"/>
      <c r="MVL85" s="90"/>
      <c r="MVM85" s="90"/>
      <c r="MVN85" s="90"/>
      <c r="MVO85" s="90"/>
      <c r="MVP85" s="90"/>
      <c r="MVQ85" s="90"/>
      <c r="MVR85" s="90"/>
      <c r="MVS85" s="90"/>
      <c r="MVT85" s="90"/>
      <c r="MVU85" s="90"/>
      <c r="MVV85" s="90"/>
      <c r="MVW85" s="90"/>
      <c r="MVX85" s="90"/>
      <c r="MVY85" s="90"/>
      <c r="MVZ85" s="90"/>
      <c r="MWA85" s="90"/>
      <c r="MWB85" s="90"/>
      <c r="MWC85" s="90"/>
      <c r="MWD85" s="90"/>
      <c r="MWE85" s="90"/>
      <c r="MWF85" s="90"/>
      <c r="MWG85" s="90"/>
      <c r="MWH85" s="90"/>
      <c r="MWI85" s="90"/>
      <c r="MWJ85" s="90"/>
      <c r="MWK85" s="90"/>
      <c r="MWL85" s="90"/>
      <c r="MWM85" s="90"/>
      <c r="MWN85" s="90"/>
      <c r="MWO85" s="90"/>
      <c r="MWP85" s="90"/>
      <c r="MWQ85" s="90"/>
      <c r="MWR85" s="90"/>
      <c r="MWS85" s="90"/>
      <c r="MWT85" s="90"/>
      <c r="MWU85" s="90"/>
      <c r="MWV85" s="90"/>
      <c r="MWW85" s="90"/>
      <c r="MWX85" s="90"/>
      <c r="MWY85" s="90"/>
      <c r="MWZ85" s="90"/>
      <c r="MXA85" s="90"/>
      <c r="MXB85" s="90"/>
      <c r="MXC85" s="90"/>
      <c r="MXD85" s="90"/>
      <c r="MXE85" s="90"/>
      <c r="MXF85" s="90"/>
      <c r="MXG85" s="90"/>
      <c r="MXH85" s="90"/>
      <c r="MXI85" s="90"/>
      <c r="MXJ85" s="90"/>
      <c r="MXK85" s="90"/>
      <c r="MXL85" s="90"/>
      <c r="MXM85" s="90"/>
      <c r="MXN85" s="90"/>
      <c r="MXO85" s="90"/>
      <c r="MXP85" s="90"/>
      <c r="MXQ85" s="90"/>
      <c r="MXR85" s="90"/>
      <c r="MXS85" s="90"/>
      <c r="MXT85" s="90"/>
      <c r="MXU85" s="90"/>
      <c r="MXV85" s="90"/>
      <c r="MXW85" s="90"/>
      <c r="MXX85" s="90"/>
      <c r="MXY85" s="90"/>
      <c r="MXZ85" s="90"/>
      <c r="MYA85" s="90"/>
      <c r="MYB85" s="90"/>
      <c r="MYC85" s="90"/>
      <c r="MYD85" s="90"/>
      <c r="MYE85" s="90"/>
      <c r="MYF85" s="90"/>
      <c r="MYG85" s="90"/>
      <c r="MYH85" s="90"/>
      <c r="MYI85" s="90"/>
      <c r="MYJ85" s="90"/>
      <c r="MYK85" s="90"/>
      <c r="MYL85" s="90"/>
      <c r="MYM85" s="90"/>
      <c r="MYN85" s="90"/>
      <c r="MYO85" s="90"/>
      <c r="MYP85" s="90"/>
      <c r="MYQ85" s="90"/>
      <c r="MYR85" s="90"/>
      <c r="MYS85" s="90"/>
      <c r="MYT85" s="90"/>
      <c r="MYU85" s="90"/>
      <c r="MYV85" s="90"/>
      <c r="MYW85" s="90"/>
      <c r="MYX85" s="90"/>
      <c r="MYY85" s="90"/>
      <c r="MYZ85" s="90"/>
      <c r="MZA85" s="90"/>
      <c r="MZB85" s="90"/>
      <c r="MZC85" s="90"/>
      <c r="MZD85" s="90"/>
      <c r="MZE85" s="90"/>
      <c r="MZF85" s="90"/>
      <c r="MZG85" s="90"/>
      <c r="MZH85" s="90"/>
      <c r="MZI85" s="90"/>
      <c r="MZJ85" s="90"/>
      <c r="MZK85" s="90"/>
      <c r="MZL85" s="90"/>
      <c r="MZM85" s="90"/>
      <c r="MZN85" s="90"/>
      <c r="MZO85" s="90"/>
      <c r="MZP85" s="90"/>
      <c r="MZQ85" s="90"/>
      <c r="MZR85" s="90"/>
      <c r="MZS85" s="90"/>
      <c r="MZT85" s="90"/>
      <c r="MZU85" s="90"/>
      <c r="MZV85" s="90"/>
      <c r="MZW85" s="90"/>
      <c r="MZX85" s="90"/>
      <c r="MZY85" s="90"/>
      <c r="MZZ85" s="90"/>
      <c r="NAA85" s="90"/>
      <c r="NAB85" s="90"/>
      <c r="NAC85" s="90"/>
      <c r="NAD85" s="90"/>
      <c r="NAE85" s="90"/>
      <c r="NAF85" s="90"/>
      <c r="NAG85" s="90"/>
      <c r="NAH85" s="90"/>
      <c r="NAI85" s="90"/>
      <c r="NAJ85" s="90"/>
      <c r="NAK85" s="90"/>
      <c r="NAL85" s="90"/>
      <c r="NAM85" s="90"/>
      <c r="NAN85" s="90"/>
      <c r="NAO85" s="90"/>
      <c r="NAP85" s="90"/>
      <c r="NAQ85" s="90"/>
      <c r="NAR85" s="90"/>
      <c r="NAS85" s="90"/>
      <c r="NAT85" s="90"/>
      <c r="NAU85" s="90"/>
      <c r="NAV85" s="90"/>
      <c r="NAW85" s="90"/>
      <c r="NAX85" s="90"/>
      <c r="NAY85" s="90"/>
      <c r="NAZ85" s="90"/>
      <c r="NBA85" s="90"/>
      <c r="NBB85" s="90"/>
      <c r="NBC85" s="90"/>
      <c r="NBD85" s="90"/>
      <c r="NBE85" s="90"/>
      <c r="NBF85" s="90"/>
      <c r="NBG85" s="90"/>
      <c r="NBH85" s="90"/>
      <c r="NBI85" s="90"/>
      <c r="NBJ85" s="90"/>
      <c r="NBK85" s="90"/>
      <c r="NBL85" s="90"/>
      <c r="NBM85" s="90"/>
      <c r="NBN85" s="90"/>
      <c r="NBO85" s="90"/>
      <c r="NBP85" s="90"/>
      <c r="NBQ85" s="90"/>
      <c r="NBR85" s="90"/>
      <c r="NBS85" s="90"/>
      <c r="NBT85" s="90"/>
      <c r="NBU85" s="90"/>
      <c r="NBV85" s="90"/>
      <c r="NBW85" s="90"/>
      <c r="NBX85" s="90"/>
      <c r="NBY85" s="90"/>
      <c r="NBZ85" s="90"/>
      <c r="NCA85" s="90"/>
      <c r="NCB85" s="90"/>
      <c r="NCC85" s="90"/>
      <c r="NCD85" s="90"/>
      <c r="NCE85" s="90"/>
      <c r="NCF85" s="90"/>
      <c r="NCG85" s="90"/>
      <c r="NCH85" s="90"/>
      <c r="NCI85" s="90"/>
      <c r="NCJ85" s="90"/>
      <c r="NCK85" s="90"/>
      <c r="NCL85" s="90"/>
      <c r="NCM85" s="90"/>
      <c r="NCN85" s="90"/>
      <c r="NCO85" s="90"/>
      <c r="NCP85" s="90"/>
      <c r="NCQ85" s="90"/>
      <c r="NCR85" s="90"/>
      <c r="NCS85" s="90"/>
      <c r="NCT85" s="90"/>
      <c r="NCU85" s="90"/>
      <c r="NCV85" s="90"/>
      <c r="NCW85" s="90"/>
      <c r="NCX85" s="90"/>
      <c r="NCY85" s="90"/>
      <c r="NCZ85" s="90"/>
      <c r="NDA85" s="90"/>
      <c r="NDB85" s="90"/>
      <c r="NDC85" s="90"/>
      <c r="NDD85" s="90"/>
      <c r="NDE85" s="90"/>
      <c r="NDF85" s="90"/>
      <c r="NDG85" s="90"/>
      <c r="NDH85" s="90"/>
      <c r="NDI85" s="90"/>
      <c r="NDJ85" s="90"/>
      <c r="NDK85" s="90"/>
      <c r="NDL85" s="90"/>
      <c r="NDM85" s="90"/>
      <c r="NDN85" s="90"/>
      <c r="NDO85" s="90"/>
      <c r="NDP85" s="90"/>
      <c r="NDQ85" s="90"/>
      <c r="NDR85" s="90"/>
      <c r="NDS85" s="90"/>
      <c r="NDT85" s="90"/>
      <c r="NDU85" s="90"/>
      <c r="NDV85" s="90"/>
      <c r="NDW85" s="90"/>
      <c r="NDX85" s="90"/>
      <c r="NDY85" s="90"/>
      <c r="NDZ85" s="90"/>
      <c r="NEA85" s="90"/>
      <c r="NEB85" s="90"/>
      <c r="NEC85" s="90"/>
      <c r="NED85" s="90"/>
      <c r="NEE85" s="90"/>
      <c r="NEF85" s="90"/>
      <c r="NEG85" s="90"/>
      <c r="NEH85" s="90"/>
      <c r="NEI85" s="90"/>
      <c r="NEJ85" s="90"/>
      <c r="NEK85" s="90"/>
      <c r="NEL85" s="90"/>
      <c r="NEM85" s="90"/>
      <c r="NEN85" s="90"/>
      <c r="NEO85" s="90"/>
      <c r="NEP85" s="90"/>
      <c r="NEQ85" s="90"/>
      <c r="NER85" s="90"/>
      <c r="NES85" s="90"/>
      <c r="NET85" s="90"/>
      <c r="NEU85" s="90"/>
      <c r="NEV85" s="90"/>
      <c r="NEW85" s="90"/>
      <c r="NEX85" s="90"/>
      <c r="NEY85" s="90"/>
      <c r="NEZ85" s="90"/>
      <c r="NFA85" s="90"/>
      <c r="NFB85" s="90"/>
      <c r="NFC85" s="90"/>
      <c r="NFD85" s="90"/>
      <c r="NFE85" s="90"/>
      <c r="NFF85" s="90"/>
      <c r="NFG85" s="90"/>
      <c r="NFH85" s="90"/>
      <c r="NFI85" s="90"/>
      <c r="NFJ85" s="90"/>
      <c r="NFK85" s="90"/>
      <c r="NFL85" s="90"/>
      <c r="NFM85" s="90"/>
      <c r="NFN85" s="90"/>
      <c r="NFO85" s="90"/>
      <c r="NFP85" s="90"/>
      <c r="NFQ85" s="90"/>
      <c r="NFR85" s="90"/>
      <c r="NFS85" s="90"/>
      <c r="NFT85" s="90"/>
      <c r="NFU85" s="90"/>
      <c r="NFV85" s="90"/>
      <c r="NFW85" s="90"/>
      <c r="NFX85" s="90"/>
      <c r="NFY85" s="90"/>
      <c r="NFZ85" s="90"/>
      <c r="NGA85" s="90"/>
      <c r="NGB85" s="90"/>
      <c r="NGC85" s="90"/>
      <c r="NGD85" s="90"/>
      <c r="NGE85" s="90"/>
      <c r="NGF85" s="90"/>
      <c r="NGG85" s="90"/>
      <c r="NGH85" s="90"/>
      <c r="NGI85" s="90"/>
      <c r="NGJ85" s="90"/>
      <c r="NGK85" s="90"/>
      <c r="NGL85" s="90"/>
      <c r="NGM85" s="90"/>
      <c r="NGN85" s="90"/>
      <c r="NGO85" s="90"/>
      <c r="NGP85" s="90"/>
      <c r="NGQ85" s="90"/>
      <c r="NGR85" s="90"/>
      <c r="NGS85" s="90"/>
      <c r="NGT85" s="90"/>
      <c r="NGU85" s="90"/>
      <c r="NGV85" s="90"/>
      <c r="NGW85" s="90"/>
      <c r="NGX85" s="90"/>
      <c r="NGY85" s="90"/>
      <c r="NGZ85" s="90"/>
      <c r="NHA85" s="90"/>
      <c r="NHB85" s="90"/>
      <c r="NHC85" s="90"/>
      <c r="NHD85" s="90"/>
      <c r="NHE85" s="90"/>
      <c r="NHF85" s="90"/>
      <c r="NHG85" s="90"/>
      <c r="NHH85" s="90"/>
      <c r="NHI85" s="90"/>
      <c r="NHJ85" s="90"/>
      <c r="NHK85" s="90"/>
      <c r="NHL85" s="90"/>
      <c r="NHM85" s="90"/>
      <c r="NHN85" s="90"/>
      <c r="NHO85" s="90"/>
      <c r="NHP85" s="90"/>
      <c r="NHQ85" s="90"/>
      <c r="NHR85" s="90"/>
      <c r="NHS85" s="90"/>
      <c r="NHT85" s="90"/>
      <c r="NHU85" s="90"/>
      <c r="NHV85" s="90"/>
      <c r="NHW85" s="90"/>
      <c r="NHX85" s="90"/>
      <c r="NHY85" s="90"/>
      <c r="NHZ85" s="90"/>
      <c r="NIA85" s="90"/>
      <c r="NIB85" s="90"/>
      <c r="NIC85" s="90"/>
      <c r="NID85" s="90"/>
      <c r="NIE85" s="90"/>
      <c r="NIF85" s="90"/>
      <c r="NIG85" s="90"/>
      <c r="NIH85" s="90"/>
      <c r="NII85" s="90"/>
      <c r="NIJ85" s="90"/>
      <c r="NIK85" s="90"/>
      <c r="NIL85" s="90"/>
      <c r="NIM85" s="90"/>
      <c r="NIN85" s="90"/>
      <c r="NIO85" s="90"/>
      <c r="NIP85" s="90"/>
      <c r="NIQ85" s="90"/>
      <c r="NIR85" s="90"/>
      <c r="NIS85" s="90"/>
      <c r="NIT85" s="90"/>
      <c r="NIU85" s="90"/>
      <c r="NIV85" s="90"/>
      <c r="NIW85" s="90"/>
      <c r="NIX85" s="90"/>
      <c r="NIY85" s="90"/>
      <c r="NIZ85" s="90"/>
      <c r="NJA85" s="90"/>
      <c r="NJB85" s="90"/>
      <c r="NJC85" s="90"/>
      <c r="NJD85" s="90"/>
      <c r="NJE85" s="90"/>
      <c r="NJF85" s="90"/>
      <c r="NJG85" s="90"/>
      <c r="NJH85" s="90"/>
      <c r="NJI85" s="90"/>
      <c r="NJJ85" s="90"/>
      <c r="NJK85" s="90"/>
      <c r="NJL85" s="90"/>
      <c r="NJM85" s="90"/>
      <c r="NJN85" s="90"/>
      <c r="NJO85" s="90"/>
      <c r="NJP85" s="90"/>
      <c r="NJQ85" s="90"/>
      <c r="NJR85" s="90"/>
      <c r="NJS85" s="90"/>
      <c r="NJT85" s="90"/>
      <c r="NJU85" s="90"/>
      <c r="NJV85" s="90"/>
      <c r="NJW85" s="90"/>
      <c r="NJX85" s="90"/>
      <c r="NJY85" s="90"/>
      <c r="NJZ85" s="90"/>
      <c r="NKA85" s="90"/>
      <c r="NKB85" s="90"/>
      <c r="NKC85" s="90"/>
      <c r="NKD85" s="90"/>
      <c r="NKE85" s="90"/>
      <c r="NKF85" s="90"/>
      <c r="NKG85" s="90"/>
      <c r="NKH85" s="90"/>
      <c r="NKI85" s="90"/>
      <c r="NKJ85" s="90"/>
      <c r="NKK85" s="90"/>
      <c r="NKL85" s="90"/>
      <c r="NKM85" s="90"/>
      <c r="NKN85" s="90"/>
      <c r="NKO85" s="90"/>
      <c r="NKP85" s="90"/>
      <c r="NKQ85" s="90"/>
      <c r="NKR85" s="90"/>
      <c r="NKS85" s="90"/>
      <c r="NKT85" s="90"/>
      <c r="NKU85" s="90"/>
      <c r="NKV85" s="90"/>
      <c r="NKW85" s="90"/>
      <c r="NKX85" s="90"/>
      <c r="NKY85" s="90"/>
      <c r="NKZ85" s="90"/>
      <c r="NLA85" s="90"/>
      <c r="NLB85" s="90"/>
      <c r="NLC85" s="90"/>
      <c r="NLD85" s="90"/>
      <c r="NLE85" s="90"/>
      <c r="NLF85" s="90"/>
      <c r="NLG85" s="90"/>
      <c r="NLH85" s="90"/>
      <c r="NLI85" s="90"/>
      <c r="NLJ85" s="90"/>
      <c r="NLK85" s="90"/>
      <c r="NLL85" s="90"/>
      <c r="NLM85" s="90"/>
      <c r="NLN85" s="90"/>
      <c r="NLO85" s="90"/>
      <c r="NLP85" s="90"/>
      <c r="NLQ85" s="90"/>
      <c r="NLR85" s="90"/>
      <c r="NLS85" s="90"/>
      <c r="NLT85" s="90"/>
      <c r="NLU85" s="90"/>
      <c r="NLV85" s="90"/>
      <c r="NLW85" s="90"/>
      <c r="NLX85" s="90"/>
      <c r="NLY85" s="90"/>
      <c r="NLZ85" s="90"/>
      <c r="NMA85" s="90"/>
      <c r="NMB85" s="90"/>
      <c r="NMC85" s="90"/>
      <c r="NMD85" s="90"/>
      <c r="NME85" s="90"/>
      <c r="NMF85" s="90"/>
      <c r="NMG85" s="90"/>
      <c r="NMH85" s="90"/>
      <c r="NMI85" s="90"/>
      <c r="NMJ85" s="90"/>
      <c r="NMK85" s="90"/>
      <c r="NML85" s="90"/>
      <c r="NMM85" s="90"/>
      <c r="NMN85" s="90"/>
      <c r="NMO85" s="90"/>
      <c r="NMP85" s="90"/>
      <c r="NMQ85" s="90"/>
      <c r="NMR85" s="90"/>
      <c r="NMS85" s="90"/>
      <c r="NMT85" s="90"/>
      <c r="NMU85" s="90"/>
      <c r="NMV85" s="90"/>
      <c r="NMW85" s="90"/>
      <c r="NMX85" s="90"/>
      <c r="NMY85" s="90"/>
      <c r="NMZ85" s="90"/>
      <c r="NNA85" s="90"/>
      <c r="NNB85" s="90"/>
      <c r="NNC85" s="90"/>
      <c r="NND85" s="90"/>
      <c r="NNE85" s="90"/>
      <c r="NNF85" s="90"/>
      <c r="NNG85" s="90"/>
      <c r="NNH85" s="90"/>
      <c r="NNI85" s="90"/>
      <c r="NNJ85" s="90"/>
      <c r="NNK85" s="90"/>
      <c r="NNL85" s="90"/>
      <c r="NNM85" s="90"/>
      <c r="NNN85" s="90"/>
      <c r="NNO85" s="90"/>
      <c r="NNP85" s="90"/>
      <c r="NNQ85" s="90"/>
      <c r="NNR85" s="90"/>
      <c r="NNS85" s="90"/>
      <c r="NNT85" s="90"/>
      <c r="NNU85" s="90"/>
      <c r="NNV85" s="90"/>
      <c r="NNW85" s="90"/>
      <c r="NNX85" s="90"/>
      <c r="NNY85" s="90"/>
      <c r="NNZ85" s="90"/>
      <c r="NOA85" s="90"/>
      <c r="NOB85" s="90"/>
      <c r="NOC85" s="90"/>
      <c r="NOD85" s="90"/>
      <c r="NOE85" s="90"/>
      <c r="NOF85" s="90"/>
      <c r="NOG85" s="90"/>
      <c r="NOH85" s="90"/>
      <c r="NOI85" s="90"/>
      <c r="NOJ85" s="90"/>
      <c r="NOK85" s="90"/>
      <c r="NOL85" s="90"/>
      <c r="NOM85" s="90"/>
      <c r="NON85" s="90"/>
      <c r="NOO85" s="90"/>
      <c r="NOP85" s="90"/>
      <c r="NOQ85" s="90"/>
      <c r="NOR85" s="90"/>
      <c r="NOS85" s="90"/>
      <c r="NOT85" s="90"/>
      <c r="NOU85" s="90"/>
      <c r="NOV85" s="90"/>
      <c r="NOW85" s="90"/>
      <c r="NOX85" s="90"/>
      <c r="NOY85" s="90"/>
      <c r="NOZ85" s="90"/>
      <c r="NPA85" s="90"/>
      <c r="NPB85" s="90"/>
      <c r="NPC85" s="90"/>
      <c r="NPD85" s="90"/>
      <c r="NPE85" s="90"/>
      <c r="NPF85" s="90"/>
      <c r="NPG85" s="90"/>
      <c r="NPH85" s="90"/>
      <c r="NPI85" s="90"/>
      <c r="NPJ85" s="90"/>
      <c r="NPK85" s="90"/>
      <c r="NPL85" s="90"/>
      <c r="NPM85" s="90"/>
      <c r="NPN85" s="90"/>
      <c r="NPO85" s="90"/>
      <c r="NPP85" s="90"/>
      <c r="NPQ85" s="90"/>
      <c r="NPR85" s="90"/>
      <c r="NPS85" s="90"/>
      <c r="NPT85" s="90"/>
      <c r="NPU85" s="90"/>
      <c r="NPV85" s="90"/>
      <c r="NPW85" s="90"/>
      <c r="NPX85" s="90"/>
      <c r="NPY85" s="90"/>
      <c r="NPZ85" s="90"/>
      <c r="NQA85" s="90"/>
      <c r="NQB85" s="90"/>
      <c r="NQC85" s="90"/>
      <c r="NQD85" s="90"/>
      <c r="NQE85" s="90"/>
      <c r="NQF85" s="90"/>
      <c r="NQG85" s="90"/>
      <c r="NQH85" s="90"/>
      <c r="NQI85" s="90"/>
      <c r="NQJ85" s="90"/>
      <c r="NQK85" s="90"/>
      <c r="NQL85" s="90"/>
      <c r="NQM85" s="90"/>
      <c r="NQN85" s="90"/>
      <c r="NQO85" s="90"/>
      <c r="NQP85" s="90"/>
      <c r="NQQ85" s="90"/>
      <c r="NQR85" s="90"/>
      <c r="NQS85" s="90"/>
      <c r="NQT85" s="90"/>
      <c r="NQU85" s="90"/>
      <c r="NQV85" s="90"/>
      <c r="NQW85" s="90"/>
      <c r="NQX85" s="90"/>
      <c r="NQY85" s="90"/>
      <c r="NQZ85" s="90"/>
      <c r="NRA85" s="90"/>
      <c r="NRB85" s="90"/>
      <c r="NRC85" s="90"/>
      <c r="NRD85" s="90"/>
      <c r="NRE85" s="90"/>
      <c r="NRF85" s="90"/>
      <c r="NRG85" s="90"/>
      <c r="NRH85" s="90"/>
      <c r="NRI85" s="90"/>
      <c r="NRJ85" s="90"/>
      <c r="NRK85" s="90"/>
      <c r="NRL85" s="90"/>
      <c r="NRM85" s="90"/>
      <c r="NRN85" s="90"/>
      <c r="NRO85" s="90"/>
      <c r="NRP85" s="90"/>
      <c r="NRQ85" s="90"/>
      <c r="NRR85" s="90"/>
      <c r="NRS85" s="90"/>
      <c r="NRT85" s="90"/>
      <c r="NRU85" s="90"/>
      <c r="NRV85" s="90"/>
      <c r="NRW85" s="90"/>
      <c r="NRX85" s="90"/>
      <c r="NRY85" s="90"/>
      <c r="NRZ85" s="90"/>
      <c r="NSA85" s="90"/>
      <c r="NSB85" s="90"/>
      <c r="NSC85" s="90"/>
      <c r="NSD85" s="90"/>
      <c r="NSE85" s="90"/>
      <c r="NSF85" s="90"/>
      <c r="NSG85" s="90"/>
      <c r="NSH85" s="90"/>
      <c r="NSI85" s="90"/>
      <c r="NSJ85" s="90"/>
      <c r="NSK85" s="90"/>
      <c r="NSL85" s="90"/>
      <c r="NSM85" s="90"/>
      <c r="NSN85" s="90"/>
      <c r="NSO85" s="90"/>
      <c r="NSP85" s="90"/>
      <c r="NSQ85" s="90"/>
      <c r="NSR85" s="90"/>
      <c r="NSS85" s="90"/>
      <c r="NST85" s="90"/>
      <c r="NSU85" s="90"/>
      <c r="NSV85" s="90"/>
      <c r="NSW85" s="90"/>
      <c r="NSX85" s="90"/>
      <c r="NSY85" s="90"/>
      <c r="NSZ85" s="90"/>
      <c r="NTA85" s="90"/>
      <c r="NTB85" s="90"/>
      <c r="NTC85" s="90"/>
      <c r="NTD85" s="90"/>
      <c r="NTE85" s="90"/>
      <c r="NTF85" s="90"/>
      <c r="NTG85" s="90"/>
      <c r="NTH85" s="90"/>
      <c r="NTI85" s="90"/>
      <c r="NTJ85" s="90"/>
      <c r="NTK85" s="90"/>
      <c r="NTL85" s="90"/>
      <c r="NTM85" s="90"/>
      <c r="NTN85" s="90"/>
      <c r="NTO85" s="90"/>
      <c r="NTP85" s="90"/>
      <c r="NTQ85" s="90"/>
      <c r="NTR85" s="90"/>
      <c r="NTS85" s="90"/>
      <c r="NTT85" s="90"/>
      <c r="NTU85" s="90"/>
      <c r="NTV85" s="90"/>
      <c r="NTW85" s="90"/>
      <c r="NTX85" s="90"/>
      <c r="NTY85" s="90"/>
      <c r="NTZ85" s="90"/>
      <c r="NUA85" s="90"/>
      <c r="NUB85" s="90"/>
      <c r="NUC85" s="90"/>
      <c r="NUD85" s="90"/>
      <c r="NUE85" s="90"/>
      <c r="NUF85" s="90"/>
      <c r="NUG85" s="90"/>
      <c r="NUH85" s="90"/>
      <c r="NUI85" s="90"/>
      <c r="NUJ85" s="90"/>
      <c r="NUK85" s="90"/>
      <c r="NUL85" s="90"/>
      <c r="NUM85" s="90"/>
      <c r="NUN85" s="90"/>
      <c r="NUO85" s="90"/>
      <c r="NUP85" s="90"/>
      <c r="NUQ85" s="90"/>
      <c r="NUR85" s="90"/>
      <c r="NUS85" s="90"/>
      <c r="NUT85" s="90"/>
      <c r="NUU85" s="90"/>
      <c r="NUV85" s="90"/>
      <c r="NUW85" s="90"/>
      <c r="NUX85" s="90"/>
      <c r="NUY85" s="90"/>
      <c r="NUZ85" s="90"/>
      <c r="NVA85" s="90"/>
      <c r="NVB85" s="90"/>
      <c r="NVC85" s="90"/>
      <c r="NVD85" s="90"/>
      <c r="NVE85" s="90"/>
      <c r="NVF85" s="90"/>
      <c r="NVG85" s="90"/>
      <c r="NVH85" s="90"/>
      <c r="NVI85" s="90"/>
      <c r="NVJ85" s="90"/>
      <c r="NVK85" s="90"/>
      <c r="NVL85" s="90"/>
      <c r="NVM85" s="90"/>
      <c r="NVN85" s="90"/>
      <c r="NVO85" s="90"/>
      <c r="NVP85" s="90"/>
      <c r="NVQ85" s="90"/>
      <c r="NVR85" s="90"/>
      <c r="NVS85" s="90"/>
      <c r="NVT85" s="90"/>
      <c r="NVU85" s="90"/>
      <c r="NVV85" s="90"/>
      <c r="NVW85" s="90"/>
      <c r="NVX85" s="90"/>
      <c r="NVY85" s="90"/>
      <c r="NVZ85" s="90"/>
      <c r="NWA85" s="90"/>
      <c r="NWB85" s="90"/>
      <c r="NWC85" s="90"/>
      <c r="NWD85" s="90"/>
      <c r="NWE85" s="90"/>
      <c r="NWF85" s="90"/>
      <c r="NWG85" s="90"/>
      <c r="NWH85" s="90"/>
      <c r="NWI85" s="90"/>
      <c r="NWJ85" s="90"/>
      <c r="NWK85" s="90"/>
      <c r="NWL85" s="90"/>
      <c r="NWM85" s="90"/>
      <c r="NWN85" s="90"/>
      <c r="NWO85" s="90"/>
      <c r="NWP85" s="90"/>
      <c r="NWQ85" s="90"/>
      <c r="NWR85" s="90"/>
      <c r="NWS85" s="90"/>
      <c r="NWT85" s="90"/>
      <c r="NWU85" s="90"/>
      <c r="NWV85" s="90"/>
      <c r="NWW85" s="90"/>
      <c r="NWX85" s="90"/>
      <c r="NWY85" s="90"/>
      <c r="NWZ85" s="90"/>
      <c r="NXA85" s="90"/>
      <c r="NXB85" s="90"/>
      <c r="NXC85" s="90"/>
      <c r="NXD85" s="90"/>
      <c r="NXE85" s="90"/>
      <c r="NXF85" s="90"/>
      <c r="NXG85" s="90"/>
      <c r="NXH85" s="90"/>
      <c r="NXI85" s="90"/>
      <c r="NXJ85" s="90"/>
      <c r="NXK85" s="90"/>
      <c r="NXL85" s="90"/>
      <c r="NXM85" s="90"/>
      <c r="NXN85" s="90"/>
      <c r="NXO85" s="90"/>
      <c r="NXP85" s="90"/>
      <c r="NXQ85" s="90"/>
      <c r="NXR85" s="90"/>
      <c r="NXS85" s="90"/>
      <c r="NXT85" s="90"/>
      <c r="NXU85" s="90"/>
      <c r="NXV85" s="90"/>
      <c r="NXW85" s="90"/>
      <c r="NXX85" s="90"/>
      <c r="NXY85" s="90"/>
      <c r="NXZ85" s="90"/>
      <c r="NYA85" s="90"/>
      <c r="NYB85" s="90"/>
      <c r="NYC85" s="90"/>
      <c r="NYD85" s="90"/>
      <c r="NYE85" s="90"/>
      <c r="NYF85" s="90"/>
      <c r="NYG85" s="90"/>
      <c r="NYH85" s="90"/>
      <c r="NYI85" s="90"/>
      <c r="NYJ85" s="90"/>
      <c r="NYK85" s="90"/>
      <c r="NYL85" s="90"/>
      <c r="NYM85" s="90"/>
      <c r="NYN85" s="90"/>
      <c r="NYO85" s="90"/>
      <c r="NYP85" s="90"/>
      <c r="NYQ85" s="90"/>
      <c r="NYR85" s="90"/>
      <c r="NYS85" s="90"/>
      <c r="NYT85" s="90"/>
      <c r="NYU85" s="90"/>
      <c r="NYV85" s="90"/>
      <c r="NYW85" s="90"/>
      <c r="NYX85" s="90"/>
      <c r="NYY85" s="90"/>
      <c r="NYZ85" s="90"/>
      <c r="NZA85" s="90"/>
      <c r="NZB85" s="90"/>
      <c r="NZC85" s="90"/>
      <c r="NZD85" s="90"/>
      <c r="NZE85" s="90"/>
      <c r="NZF85" s="90"/>
      <c r="NZG85" s="90"/>
      <c r="NZH85" s="90"/>
      <c r="NZI85" s="90"/>
      <c r="NZJ85" s="90"/>
      <c r="NZK85" s="90"/>
      <c r="NZL85" s="90"/>
      <c r="NZM85" s="90"/>
      <c r="NZN85" s="90"/>
      <c r="NZO85" s="90"/>
      <c r="NZP85" s="90"/>
      <c r="NZQ85" s="90"/>
      <c r="NZR85" s="90"/>
      <c r="NZS85" s="90"/>
      <c r="NZT85" s="90"/>
      <c r="NZU85" s="90"/>
      <c r="NZV85" s="90"/>
      <c r="NZW85" s="90"/>
      <c r="NZX85" s="90"/>
      <c r="NZY85" s="90"/>
      <c r="NZZ85" s="90"/>
      <c r="OAA85" s="90"/>
      <c r="OAB85" s="90"/>
      <c r="OAC85" s="90"/>
      <c r="OAD85" s="90"/>
      <c r="OAE85" s="90"/>
      <c r="OAF85" s="90"/>
      <c r="OAG85" s="90"/>
      <c r="OAH85" s="90"/>
      <c r="OAI85" s="90"/>
      <c r="OAJ85" s="90"/>
      <c r="OAK85" s="90"/>
      <c r="OAL85" s="90"/>
      <c r="OAM85" s="90"/>
      <c r="OAN85" s="90"/>
      <c r="OAO85" s="90"/>
      <c r="OAP85" s="90"/>
      <c r="OAQ85" s="90"/>
      <c r="OAR85" s="90"/>
      <c r="OAS85" s="90"/>
      <c r="OAT85" s="90"/>
      <c r="OAU85" s="90"/>
      <c r="OAV85" s="90"/>
      <c r="OAW85" s="90"/>
      <c r="OAX85" s="90"/>
      <c r="OAY85" s="90"/>
      <c r="OAZ85" s="90"/>
      <c r="OBA85" s="90"/>
      <c r="OBB85" s="90"/>
      <c r="OBC85" s="90"/>
      <c r="OBD85" s="90"/>
      <c r="OBE85" s="90"/>
      <c r="OBF85" s="90"/>
      <c r="OBG85" s="90"/>
      <c r="OBH85" s="90"/>
      <c r="OBI85" s="90"/>
      <c r="OBJ85" s="90"/>
      <c r="OBK85" s="90"/>
      <c r="OBL85" s="90"/>
      <c r="OBM85" s="90"/>
      <c r="OBN85" s="90"/>
      <c r="OBO85" s="90"/>
      <c r="OBP85" s="90"/>
      <c r="OBQ85" s="90"/>
      <c r="OBR85" s="90"/>
      <c r="OBS85" s="90"/>
      <c r="OBT85" s="90"/>
      <c r="OBU85" s="90"/>
      <c r="OBV85" s="90"/>
      <c r="OBW85" s="90"/>
      <c r="OBX85" s="90"/>
      <c r="OBY85" s="90"/>
      <c r="OBZ85" s="90"/>
      <c r="OCA85" s="90"/>
      <c r="OCB85" s="90"/>
      <c r="OCC85" s="90"/>
      <c r="OCD85" s="90"/>
      <c r="OCE85" s="90"/>
      <c r="OCF85" s="90"/>
      <c r="OCG85" s="90"/>
      <c r="OCH85" s="90"/>
      <c r="OCI85" s="90"/>
      <c r="OCJ85" s="90"/>
      <c r="OCK85" s="90"/>
      <c r="OCL85" s="90"/>
      <c r="OCM85" s="90"/>
      <c r="OCN85" s="90"/>
      <c r="OCO85" s="90"/>
      <c r="OCP85" s="90"/>
      <c r="OCQ85" s="90"/>
      <c r="OCR85" s="90"/>
      <c r="OCS85" s="90"/>
      <c r="OCT85" s="90"/>
      <c r="OCU85" s="90"/>
      <c r="OCV85" s="90"/>
      <c r="OCW85" s="90"/>
      <c r="OCX85" s="90"/>
      <c r="OCY85" s="90"/>
      <c r="OCZ85" s="90"/>
      <c r="ODA85" s="90"/>
      <c r="ODB85" s="90"/>
      <c r="ODC85" s="90"/>
      <c r="ODD85" s="90"/>
      <c r="ODE85" s="90"/>
      <c r="ODF85" s="90"/>
      <c r="ODG85" s="90"/>
      <c r="ODH85" s="90"/>
      <c r="ODI85" s="90"/>
      <c r="ODJ85" s="90"/>
      <c r="ODK85" s="90"/>
      <c r="ODL85" s="90"/>
      <c r="ODM85" s="90"/>
      <c r="ODN85" s="90"/>
      <c r="ODO85" s="90"/>
      <c r="ODP85" s="90"/>
      <c r="ODQ85" s="90"/>
      <c r="ODR85" s="90"/>
      <c r="ODS85" s="90"/>
      <c r="ODT85" s="90"/>
      <c r="ODU85" s="90"/>
      <c r="ODV85" s="90"/>
      <c r="ODW85" s="90"/>
      <c r="ODX85" s="90"/>
      <c r="ODY85" s="90"/>
      <c r="ODZ85" s="90"/>
      <c r="OEA85" s="90"/>
      <c r="OEB85" s="90"/>
      <c r="OEC85" s="90"/>
      <c r="OED85" s="90"/>
      <c r="OEE85" s="90"/>
      <c r="OEF85" s="90"/>
      <c r="OEG85" s="90"/>
      <c r="OEH85" s="90"/>
      <c r="OEI85" s="90"/>
      <c r="OEJ85" s="90"/>
      <c r="OEK85" s="90"/>
      <c r="OEL85" s="90"/>
      <c r="OEM85" s="90"/>
      <c r="OEN85" s="90"/>
      <c r="OEO85" s="90"/>
      <c r="OEP85" s="90"/>
      <c r="OEQ85" s="90"/>
      <c r="OER85" s="90"/>
      <c r="OES85" s="90"/>
      <c r="OET85" s="90"/>
      <c r="OEU85" s="90"/>
      <c r="OEV85" s="90"/>
      <c r="OEW85" s="90"/>
      <c r="OEX85" s="90"/>
      <c r="OEY85" s="90"/>
      <c r="OEZ85" s="90"/>
      <c r="OFA85" s="90"/>
      <c r="OFB85" s="90"/>
      <c r="OFC85" s="90"/>
      <c r="OFD85" s="90"/>
      <c r="OFE85" s="90"/>
      <c r="OFF85" s="90"/>
      <c r="OFG85" s="90"/>
      <c r="OFH85" s="90"/>
      <c r="OFI85" s="90"/>
      <c r="OFJ85" s="90"/>
      <c r="OFK85" s="90"/>
      <c r="OFL85" s="90"/>
      <c r="OFM85" s="90"/>
      <c r="OFN85" s="90"/>
      <c r="OFO85" s="90"/>
      <c r="OFP85" s="90"/>
      <c r="OFQ85" s="90"/>
      <c r="OFR85" s="90"/>
      <c r="OFS85" s="90"/>
      <c r="OFT85" s="90"/>
      <c r="OFU85" s="90"/>
      <c r="OFV85" s="90"/>
      <c r="OFW85" s="90"/>
      <c r="OFX85" s="90"/>
      <c r="OFY85" s="90"/>
      <c r="OFZ85" s="90"/>
      <c r="OGA85" s="90"/>
      <c r="OGB85" s="90"/>
      <c r="OGC85" s="90"/>
      <c r="OGD85" s="90"/>
      <c r="OGE85" s="90"/>
      <c r="OGF85" s="90"/>
      <c r="OGG85" s="90"/>
      <c r="OGH85" s="90"/>
      <c r="OGI85" s="90"/>
      <c r="OGJ85" s="90"/>
      <c r="OGK85" s="90"/>
      <c r="OGL85" s="90"/>
      <c r="OGM85" s="90"/>
      <c r="OGN85" s="90"/>
      <c r="OGO85" s="90"/>
      <c r="OGP85" s="90"/>
      <c r="OGQ85" s="90"/>
      <c r="OGR85" s="90"/>
      <c r="OGS85" s="90"/>
      <c r="OGT85" s="90"/>
      <c r="OGU85" s="90"/>
      <c r="OGV85" s="90"/>
      <c r="OGW85" s="90"/>
      <c r="OGX85" s="90"/>
      <c r="OGY85" s="90"/>
      <c r="OGZ85" s="90"/>
      <c r="OHA85" s="90"/>
      <c r="OHB85" s="90"/>
      <c r="OHC85" s="90"/>
      <c r="OHD85" s="90"/>
      <c r="OHE85" s="90"/>
      <c r="OHF85" s="90"/>
      <c r="OHG85" s="90"/>
      <c r="OHH85" s="90"/>
      <c r="OHI85" s="90"/>
      <c r="OHJ85" s="90"/>
      <c r="OHK85" s="90"/>
      <c r="OHL85" s="90"/>
      <c r="OHM85" s="90"/>
      <c r="OHN85" s="90"/>
      <c r="OHO85" s="90"/>
      <c r="OHP85" s="90"/>
      <c r="OHQ85" s="90"/>
      <c r="OHR85" s="90"/>
      <c r="OHS85" s="90"/>
      <c r="OHT85" s="90"/>
      <c r="OHU85" s="90"/>
      <c r="OHV85" s="90"/>
      <c r="OHW85" s="90"/>
      <c r="OHX85" s="90"/>
      <c r="OHY85" s="90"/>
      <c r="OHZ85" s="90"/>
      <c r="OIA85" s="90"/>
      <c r="OIB85" s="90"/>
      <c r="OIC85" s="90"/>
      <c r="OID85" s="90"/>
      <c r="OIE85" s="90"/>
      <c r="OIF85" s="90"/>
      <c r="OIG85" s="90"/>
      <c r="OIH85" s="90"/>
      <c r="OII85" s="90"/>
      <c r="OIJ85" s="90"/>
      <c r="OIK85" s="90"/>
      <c r="OIL85" s="90"/>
      <c r="OIM85" s="90"/>
      <c r="OIN85" s="90"/>
      <c r="OIO85" s="90"/>
      <c r="OIP85" s="90"/>
      <c r="OIQ85" s="90"/>
      <c r="OIR85" s="90"/>
      <c r="OIS85" s="90"/>
      <c r="OIT85" s="90"/>
      <c r="OIU85" s="90"/>
      <c r="OIV85" s="90"/>
      <c r="OIW85" s="90"/>
      <c r="OIX85" s="90"/>
      <c r="OIY85" s="90"/>
      <c r="OIZ85" s="90"/>
      <c r="OJA85" s="90"/>
      <c r="OJB85" s="90"/>
      <c r="OJC85" s="90"/>
      <c r="OJD85" s="90"/>
      <c r="OJE85" s="90"/>
      <c r="OJF85" s="90"/>
      <c r="OJG85" s="90"/>
      <c r="OJH85" s="90"/>
      <c r="OJI85" s="90"/>
      <c r="OJJ85" s="90"/>
      <c r="OJK85" s="90"/>
      <c r="OJL85" s="90"/>
      <c r="OJM85" s="90"/>
      <c r="OJN85" s="90"/>
      <c r="OJO85" s="90"/>
      <c r="OJP85" s="90"/>
      <c r="OJQ85" s="90"/>
      <c r="OJR85" s="90"/>
      <c r="OJS85" s="90"/>
      <c r="OJT85" s="90"/>
      <c r="OJU85" s="90"/>
      <c r="OJV85" s="90"/>
      <c r="OJW85" s="90"/>
      <c r="OJX85" s="90"/>
      <c r="OJY85" s="90"/>
      <c r="OJZ85" s="90"/>
      <c r="OKA85" s="90"/>
      <c r="OKB85" s="90"/>
      <c r="OKC85" s="90"/>
      <c r="OKD85" s="90"/>
      <c r="OKE85" s="90"/>
      <c r="OKF85" s="90"/>
      <c r="OKG85" s="90"/>
      <c r="OKH85" s="90"/>
      <c r="OKI85" s="90"/>
      <c r="OKJ85" s="90"/>
      <c r="OKK85" s="90"/>
      <c r="OKL85" s="90"/>
      <c r="OKM85" s="90"/>
      <c r="OKN85" s="90"/>
      <c r="OKO85" s="90"/>
      <c r="OKP85" s="90"/>
      <c r="OKQ85" s="90"/>
      <c r="OKR85" s="90"/>
      <c r="OKS85" s="90"/>
      <c r="OKT85" s="90"/>
      <c r="OKU85" s="90"/>
      <c r="OKV85" s="90"/>
      <c r="OKW85" s="90"/>
      <c r="OKX85" s="90"/>
      <c r="OKY85" s="90"/>
      <c r="OKZ85" s="90"/>
      <c r="OLA85" s="90"/>
      <c r="OLB85" s="90"/>
      <c r="OLC85" s="90"/>
      <c r="OLD85" s="90"/>
      <c r="OLE85" s="90"/>
      <c r="OLF85" s="90"/>
      <c r="OLG85" s="90"/>
      <c r="OLH85" s="90"/>
      <c r="OLI85" s="90"/>
      <c r="OLJ85" s="90"/>
      <c r="OLK85" s="90"/>
      <c r="OLL85" s="90"/>
      <c r="OLM85" s="90"/>
      <c r="OLN85" s="90"/>
      <c r="OLO85" s="90"/>
      <c r="OLP85" s="90"/>
      <c r="OLQ85" s="90"/>
      <c r="OLR85" s="90"/>
      <c r="OLS85" s="90"/>
      <c r="OLT85" s="90"/>
      <c r="OLU85" s="90"/>
      <c r="OLV85" s="90"/>
      <c r="OLW85" s="90"/>
      <c r="OLX85" s="90"/>
      <c r="OLY85" s="90"/>
      <c r="OLZ85" s="90"/>
      <c r="OMA85" s="90"/>
      <c r="OMB85" s="90"/>
      <c r="OMC85" s="90"/>
      <c r="OMD85" s="90"/>
      <c r="OME85" s="90"/>
      <c r="OMF85" s="90"/>
      <c r="OMG85" s="90"/>
      <c r="OMH85" s="90"/>
      <c r="OMI85" s="90"/>
      <c r="OMJ85" s="90"/>
      <c r="OMK85" s="90"/>
      <c r="OML85" s="90"/>
      <c r="OMM85" s="90"/>
      <c r="OMN85" s="90"/>
      <c r="OMO85" s="90"/>
      <c r="OMP85" s="90"/>
      <c r="OMQ85" s="90"/>
      <c r="OMR85" s="90"/>
      <c r="OMS85" s="90"/>
      <c r="OMT85" s="90"/>
      <c r="OMU85" s="90"/>
      <c r="OMV85" s="90"/>
      <c r="OMW85" s="90"/>
      <c r="OMX85" s="90"/>
      <c r="OMY85" s="90"/>
      <c r="OMZ85" s="90"/>
      <c r="ONA85" s="90"/>
      <c r="ONB85" s="90"/>
      <c r="ONC85" s="90"/>
      <c r="OND85" s="90"/>
      <c r="ONE85" s="90"/>
      <c r="ONF85" s="90"/>
      <c r="ONG85" s="90"/>
      <c r="ONH85" s="90"/>
      <c r="ONI85" s="90"/>
      <c r="ONJ85" s="90"/>
      <c r="ONK85" s="90"/>
      <c r="ONL85" s="90"/>
      <c r="ONM85" s="90"/>
      <c r="ONN85" s="90"/>
      <c r="ONO85" s="90"/>
      <c r="ONP85" s="90"/>
      <c r="ONQ85" s="90"/>
      <c r="ONR85" s="90"/>
      <c r="ONS85" s="90"/>
      <c r="ONT85" s="90"/>
      <c r="ONU85" s="90"/>
      <c r="ONV85" s="90"/>
      <c r="ONW85" s="90"/>
      <c r="ONX85" s="90"/>
      <c r="ONY85" s="90"/>
      <c r="ONZ85" s="90"/>
      <c r="OOA85" s="90"/>
      <c r="OOB85" s="90"/>
      <c r="OOC85" s="90"/>
      <c r="OOD85" s="90"/>
      <c r="OOE85" s="90"/>
      <c r="OOF85" s="90"/>
      <c r="OOG85" s="90"/>
      <c r="OOH85" s="90"/>
      <c r="OOI85" s="90"/>
      <c r="OOJ85" s="90"/>
      <c r="OOK85" s="90"/>
      <c r="OOL85" s="90"/>
      <c r="OOM85" s="90"/>
      <c r="OON85" s="90"/>
      <c r="OOO85" s="90"/>
      <c r="OOP85" s="90"/>
      <c r="OOQ85" s="90"/>
      <c r="OOR85" s="90"/>
      <c r="OOS85" s="90"/>
      <c r="OOT85" s="90"/>
      <c r="OOU85" s="90"/>
      <c r="OOV85" s="90"/>
      <c r="OOW85" s="90"/>
      <c r="OOX85" s="90"/>
      <c r="OOY85" s="90"/>
      <c r="OOZ85" s="90"/>
      <c r="OPA85" s="90"/>
      <c r="OPB85" s="90"/>
      <c r="OPC85" s="90"/>
      <c r="OPD85" s="90"/>
      <c r="OPE85" s="90"/>
      <c r="OPF85" s="90"/>
      <c r="OPG85" s="90"/>
      <c r="OPH85" s="90"/>
      <c r="OPI85" s="90"/>
      <c r="OPJ85" s="90"/>
      <c r="OPK85" s="90"/>
      <c r="OPL85" s="90"/>
      <c r="OPM85" s="90"/>
      <c r="OPN85" s="90"/>
      <c r="OPO85" s="90"/>
      <c r="OPP85" s="90"/>
      <c r="OPQ85" s="90"/>
      <c r="OPR85" s="90"/>
      <c r="OPS85" s="90"/>
      <c r="OPT85" s="90"/>
      <c r="OPU85" s="90"/>
      <c r="OPV85" s="90"/>
      <c r="OPW85" s="90"/>
      <c r="OPX85" s="90"/>
      <c r="OPY85" s="90"/>
      <c r="OPZ85" s="90"/>
      <c r="OQA85" s="90"/>
      <c r="OQB85" s="90"/>
      <c r="OQC85" s="90"/>
      <c r="OQD85" s="90"/>
      <c r="OQE85" s="90"/>
      <c r="OQF85" s="90"/>
      <c r="OQG85" s="90"/>
      <c r="OQH85" s="90"/>
      <c r="OQI85" s="90"/>
      <c r="OQJ85" s="90"/>
      <c r="OQK85" s="90"/>
      <c r="OQL85" s="90"/>
      <c r="OQM85" s="90"/>
      <c r="OQN85" s="90"/>
      <c r="OQO85" s="90"/>
      <c r="OQP85" s="90"/>
      <c r="OQQ85" s="90"/>
      <c r="OQR85" s="90"/>
      <c r="OQS85" s="90"/>
      <c r="OQT85" s="90"/>
      <c r="OQU85" s="90"/>
      <c r="OQV85" s="90"/>
      <c r="OQW85" s="90"/>
      <c r="OQX85" s="90"/>
      <c r="OQY85" s="90"/>
      <c r="OQZ85" s="90"/>
      <c r="ORA85" s="90"/>
      <c r="ORB85" s="90"/>
      <c r="ORC85" s="90"/>
      <c r="ORD85" s="90"/>
      <c r="ORE85" s="90"/>
      <c r="ORF85" s="90"/>
      <c r="ORG85" s="90"/>
      <c r="ORH85" s="90"/>
      <c r="ORI85" s="90"/>
      <c r="ORJ85" s="90"/>
      <c r="ORK85" s="90"/>
      <c r="ORL85" s="90"/>
      <c r="ORM85" s="90"/>
      <c r="ORN85" s="90"/>
      <c r="ORO85" s="90"/>
      <c r="ORP85" s="90"/>
      <c r="ORQ85" s="90"/>
      <c r="ORR85" s="90"/>
      <c r="ORS85" s="90"/>
      <c r="ORT85" s="90"/>
      <c r="ORU85" s="90"/>
      <c r="ORV85" s="90"/>
      <c r="ORW85" s="90"/>
      <c r="ORX85" s="90"/>
      <c r="ORY85" s="90"/>
      <c r="ORZ85" s="90"/>
      <c r="OSA85" s="90"/>
      <c r="OSB85" s="90"/>
      <c r="OSC85" s="90"/>
      <c r="OSD85" s="90"/>
      <c r="OSE85" s="90"/>
      <c r="OSF85" s="90"/>
      <c r="OSG85" s="90"/>
      <c r="OSH85" s="90"/>
      <c r="OSI85" s="90"/>
      <c r="OSJ85" s="90"/>
      <c r="OSK85" s="90"/>
      <c r="OSL85" s="90"/>
      <c r="OSM85" s="90"/>
      <c r="OSN85" s="90"/>
      <c r="OSO85" s="90"/>
      <c r="OSP85" s="90"/>
      <c r="OSQ85" s="90"/>
      <c r="OSR85" s="90"/>
      <c r="OSS85" s="90"/>
      <c r="OST85" s="90"/>
      <c r="OSU85" s="90"/>
      <c r="OSV85" s="90"/>
      <c r="OSW85" s="90"/>
      <c r="OSX85" s="90"/>
      <c r="OSY85" s="90"/>
      <c r="OSZ85" s="90"/>
      <c r="OTA85" s="90"/>
      <c r="OTB85" s="90"/>
      <c r="OTC85" s="90"/>
      <c r="OTD85" s="90"/>
      <c r="OTE85" s="90"/>
      <c r="OTF85" s="90"/>
      <c r="OTG85" s="90"/>
      <c r="OTH85" s="90"/>
      <c r="OTI85" s="90"/>
      <c r="OTJ85" s="90"/>
      <c r="OTK85" s="90"/>
      <c r="OTL85" s="90"/>
      <c r="OTM85" s="90"/>
      <c r="OTN85" s="90"/>
      <c r="OTO85" s="90"/>
      <c r="OTP85" s="90"/>
      <c r="OTQ85" s="90"/>
      <c r="OTR85" s="90"/>
      <c r="OTS85" s="90"/>
      <c r="OTT85" s="90"/>
      <c r="OTU85" s="90"/>
      <c r="OTV85" s="90"/>
      <c r="OTW85" s="90"/>
      <c r="OTX85" s="90"/>
      <c r="OTY85" s="90"/>
      <c r="OTZ85" s="90"/>
      <c r="OUA85" s="90"/>
      <c r="OUB85" s="90"/>
      <c r="OUC85" s="90"/>
      <c r="OUD85" s="90"/>
      <c r="OUE85" s="90"/>
      <c r="OUF85" s="90"/>
      <c r="OUG85" s="90"/>
      <c r="OUH85" s="90"/>
      <c r="OUI85" s="90"/>
      <c r="OUJ85" s="90"/>
      <c r="OUK85" s="90"/>
      <c r="OUL85" s="90"/>
      <c r="OUM85" s="90"/>
      <c r="OUN85" s="90"/>
      <c r="OUO85" s="90"/>
      <c r="OUP85" s="90"/>
      <c r="OUQ85" s="90"/>
      <c r="OUR85" s="90"/>
      <c r="OUS85" s="90"/>
      <c r="OUT85" s="90"/>
      <c r="OUU85" s="90"/>
      <c r="OUV85" s="90"/>
      <c r="OUW85" s="90"/>
      <c r="OUX85" s="90"/>
      <c r="OUY85" s="90"/>
      <c r="OUZ85" s="90"/>
      <c r="OVA85" s="90"/>
      <c r="OVB85" s="90"/>
      <c r="OVC85" s="90"/>
      <c r="OVD85" s="90"/>
      <c r="OVE85" s="90"/>
      <c r="OVF85" s="90"/>
      <c r="OVG85" s="90"/>
      <c r="OVH85" s="90"/>
      <c r="OVI85" s="90"/>
      <c r="OVJ85" s="90"/>
      <c r="OVK85" s="90"/>
      <c r="OVL85" s="90"/>
      <c r="OVM85" s="90"/>
      <c r="OVN85" s="90"/>
      <c r="OVO85" s="90"/>
      <c r="OVP85" s="90"/>
      <c r="OVQ85" s="90"/>
      <c r="OVR85" s="90"/>
      <c r="OVS85" s="90"/>
      <c r="OVT85" s="90"/>
      <c r="OVU85" s="90"/>
      <c r="OVV85" s="90"/>
      <c r="OVW85" s="90"/>
      <c r="OVX85" s="90"/>
      <c r="OVY85" s="90"/>
      <c r="OVZ85" s="90"/>
      <c r="OWA85" s="90"/>
      <c r="OWB85" s="90"/>
      <c r="OWC85" s="90"/>
      <c r="OWD85" s="90"/>
      <c r="OWE85" s="90"/>
      <c r="OWF85" s="90"/>
      <c r="OWG85" s="90"/>
      <c r="OWH85" s="90"/>
      <c r="OWI85" s="90"/>
      <c r="OWJ85" s="90"/>
      <c r="OWK85" s="90"/>
      <c r="OWL85" s="90"/>
      <c r="OWM85" s="90"/>
      <c r="OWN85" s="90"/>
      <c r="OWO85" s="90"/>
      <c r="OWP85" s="90"/>
      <c r="OWQ85" s="90"/>
      <c r="OWR85" s="90"/>
      <c r="OWS85" s="90"/>
      <c r="OWT85" s="90"/>
      <c r="OWU85" s="90"/>
      <c r="OWV85" s="90"/>
      <c r="OWW85" s="90"/>
      <c r="OWX85" s="90"/>
      <c r="OWY85" s="90"/>
      <c r="OWZ85" s="90"/>
      <c r="OXA85" s="90"/>
      <c r="OXB85" s="90"/>
      <c r="OXC85" s="90"/>
      <c r="OXD85" s="90"/>
      <c r="OXE85" s="90"/>
      <c r="OXF85" s="90"/>
      <c r="OXG85" s="90"/>
      <c r="OXH85" s="90"/>
      <c r="OXI85" s="90"/>
      <c r="OXJ85" s="90"/>
      <c r="OXK85" s="90"/>
      <c r="OXL85" s="90"/>
      <c r="OXM85" s="90"/>
      <c r="OXN85" s="90"/>
      <c r="OXO85" s="90"/>
      <c r="OXP85" s="90"/>
      <c r="OXQ85" s="90"/>
      <c r="OXR85" s="90"/>
      <c r="OXS85" s="90"/>
      <c r="OXT85" s="90"/>
      <c r="OXU85" s="90"/>
      <c r="OXV85" s="90"/>
      <c r="OXW85" s="90"/>
      <c r="OXX85" s="90"/>
      <c r="OXY85" s="90"/>
      <c r="OXZ85" s="90"/>
      <c r="OYA85" s="90"/>
      <c r="OYB85" s="90"/>
      <c r="OYC85" s="90"/>
      <c r="OYD85" s="90"/>
      <c r="OYE85" s="90"/>
      <c r="OYF85" s="90"/>
      <c r="OYG85" s="90"/>
      <c r="OYH85" s="90"/>
      <c r="OYI85" s="90"/>
      <c r="OYJ85" s="90"/>
      <c r="OYK85" s="90"/>
      <c r="OYL85" s="90"/>
      <c r="OYM85" s="90"/>
      <c r="OYN85" s="90"/>
      <c r="OYO85" s="90"/>
      <c r="OYP85" s="90"/>
      <c r="OYQ85" s="90"/>
      <c r="OYR85" s="90"/>
      <c r="OYS85" s="90"/>
      <c r="OYT85" s="90"/>
      <c r="OYU85" s="90"/>
      <c r="OYV85" s="90"/>
      <c r="OYW85" s="90"/>
      <c r="OYX85" s="90"/>
      <c r="OYY85" s="90"/>
      <c r="OYZ85" s="90"/>
      <c r="OZA85" s="90"/>
      <c r="OZB85" s="90"/>
      <c r="OZC85" s="90"/>
      <c r="OZD85" s="90"/>
      <c r="OZE85" s="90"/>
      <c r="OZF85" s="90"/>
      <c r="OZG85" s="90"/>
      <c r="OZH85" s="90"/>
      <c r="OZI85" s="90"/>
      <c r="OZJ85" s="90"/>
      <c r="OZK85" s="90"/>
      <c r="OZL85" s="90"/>
      <c r="OZM85" s="90"/>
      <c r="OZN85" s="90"/>
      <c r="OZO85" s="90"/>
      <c r="OZP85" s="90"/>
      <c r="OZQ85" s="90"/>
      <c r="OZR85" s="90"/>
      <c r="OZS85" s="90"/>
      <c r="OZT85" s="90"/>
      <c r="OZU85" s="90"/>
      <c r="OZV85" s="90"/>
      <c r="OZW85" s="90"/>
      <c r="OZX85" s="90"/>
      <c r="OZY85" s="90"/>
      <c r="OZZ85" s="90"/>
      <c r="PAA85" s="90"/>
      <c r="PAB85" s="90"/>
      <c r="PAC85" s="90"/>
      <c r="PAD85" s="90"/>
      <c r="PAE85" s="90"/>
      <c r="PAF85" s="90"/>
      <c r="PAG85" s="90"/>
      <c r="PAH85" s="90"/>
      <c r="PAI85" s="90"/>
      <c r="PAJ85" s="90"/>
      <c r="PAK85" s="90"/>
      <c r="PAL85" s="90"/>
      <c r="PAM85" s="90"/>
      <c r="PAN85" s="90"/>
      <c r="PAO85" s="90"/>
      <c r="PAP85" s="90"/>
      <c r="PAQ85" s="90"/>
      <c r="PAR85" s="90"/>
      <c r="PAS85" s="90"/>
      <c r="PAT85" s="90"/>
      <c r="PAU85" s="90"/>
      <c r="PAV85" s="90"/>
      <c r="PAW85" s="90"/>
      <c r="PAX85" s="90"/>
      <c r="PAY85" s="90"/>
      <c r="PAZ85" s="90"/>
      <c r="PBA85" s="90"/>
      <c r="PBB85" s="90"/>
      <c r="PBC85" s="90"/>
      <c r="PBD85" s="90"/>
      <c r="PBE85" s="90"/>
      <c r="PBF85" s="90"/>
      <c r="PBG85" s="90"/>
      <c r="PBH85" s="90"/>
      <c r="PBI85" s="90"/>
      <c r="PBJ85" s="90"/>
      <c r="PBK85" s="90"/>
      <c r="PBL85" s="90"/>
      <c r="PBM85" s="90"/>
      <c r="PBN85" s="90"/>
      <c r="PBO85" s="90"/>
      <c r="PBP85" s="90"/>
      <c r="PBQ85" s="90"/>
      <c r="PBR85" s="90"/>
      <c r="PBS85" s="90"/>
      <c r="PBT85" s="90"/>
      <c r="PBU85" s="90"/>
      <c r="PBV85" s="90"/>
      <c r="PBW85" s="90"/>
      <c r="PBX85" s="90"/>
      <c r="PBY85" s="90"/>
      <c r="PBZ85" s="90"/>
      <c r="PCA85" s="90"/>
      <c r="PCB85" s="90"/>
      <c r="PCC85" s="90"/>
      <c r="PCD85" s="90"/>
      <c r="PCE85" s="90"/>
      <c r="PCF85" s="90"/>
      <c r="PCG85" s="90"/>
      <c r="PCH85" s="90"/>
      <c r="PCI85" s="90"/>
      <c r="PCJ85" s="90"/>
      <c r="PCK85" s="90"/>
      <c r="PCL85" s="90"/>
      <c r="PCM85" s="90"/>
      <c r="PCN85" s="90"/>
      <c r="PCO85" s="90"/>
      <c r="PCP85" s="90"/>
      <c r="PCQ85" s="90"/>
      <c r="PCR85" s="90"/>
      <c r="PCS85" s="90"/>
      <c r="PCT85" s="90"/>
      <c r="PCU85" s="90"/>
      <c r="PCV85" s="90"/>
      <c r="PCW85" s="90"/>
      <c r="PCX85" s="90"/>
      <c r="PCY85" s="90"/>
      <c r="PCZ85" s="90"/>
      <c r="PDA85" s="90"/>
      <c r="PDB85" s="90"/>
      <c r="PDC85" s="90"/>
      <c r="PDD85" s="90"/>
      <c r="PDE85" s="90"/>
      <c r="PDF85" s="90"/>
      <c r="PDG85" s="90"/>
      <c r="PDH85" s="90"/>
      <c r="PDI85" s="90"/>
      <c r="PDJ85" s="90"/>
      <c r="PDK85" s="90"/>
      <c r="PDL85" s="90"/>
      <c r="PDM85" s="90"/>
      <c r="PDN85" s="90"/>
      <c r="PDO85" s="90"/>
      <c r="PDP85" s="90"/>
      <c r="PDQ85" s="90"/>
      <c r="PDR85" s="90"/>
      <c r="PDS85" s="90"/>
      <c r="PDT85" s="90"/>
      <c r="PDU85" s="90"/>
      <c r="PDV85" s="90"/>
      <c r="PDW85" s="90"/>
      <c r="PDX85" s="90"/>
      <c r="PDY85" s="90"/>
      <c r="PDZ85" s="90"/>
      <c r="PEA85" s="90"/>
      <c r="PEB85" s="90"/>
      <c r="PEC85" s="90"/>
      <c r="PED85" s="90"/>
      <c r="PEE85" s="90"/>
      <c r="PEF85" s="90"/>
      <c r="PEG85" s="90"/>
      <c r="PEH85" s="90"/>
      <c r="PEI85" s="90"/>
      <c r="PEJ85" s="90"/>
      <c r="PEK85" s="90"/>
      <c r="PEL85" s="90"/>
      <c r="PEM85" s="90"/>
      <c r="PEN85" s="90"/>
      <c r="PEO85" s="90"/>
      <c r="PEP85" s="90"/>
      <c r="PEQ85" s="90"/>
      <c r="PER85" s="90"/>
      <c r="PES85" s="90"/>
      <c r="PET85" s="90"/>
      <c r="PEU85" s="90"/>
      <c r="PEV85" s="90"/>
      <c r="PEW85" s="90"/>
      <c r="PEX85" s="90"/>
      <c r="PEY85" s="90"/>
      <c r="PEZ85" s="90"/>
      <c r="PFA85" s="90"/>
      <c r="PFB85" s="90"/>
      <c r="PFC85" s="90"/>
      <c r="PFD85" s="90"/>
      <c r="PFE85" s="90"/>
      <c r="PFF85" s="90"/>
      <c r="PFG85" s="90"/>
      <c r="PFH85" s="90"/>
      <c r="PFI85" s="90"/>
      <c r="PFJ85" s="90"/>
      <c r="PFK85" s="90"/>
      <c r="PFL85" s="90"/>
      <c r="PFM85" s="90"/>
      <c r="PFN85" s="90"/>
      <c r="PFO85" s="90"/>
      <c r="PFP85" s="90"/>
      <c r="PFQ85" s="90"/>
      <c r="PFR85" s="90"/>
      <c r="PFS85" s="90"/>
      <c r="PFT85" s="90"/>
      <c r="PFU85" s="90"/>
      <c r="PFV85" s="90"/>
      <c r="PFW85" s="90"/>
      <c r="PFX85" s="90"/>
      <c r="PFY85" s="90"/>
      <c r="PFZ85" s="90"/>
      <c r="PGA85" s="90"/>
      <c r="PGB85" s="90"/>
      <c r="PGC85" s="90"/>
      <c r="PGD85" s="90"/>
      <c r="PGE85" s="90"/>
      <c r="PGF85" s="90"/>
      <c r="PGG85" s="90"/>
      <c r="PGH85" s="90"/>
      <c r="PGI85" s="90"/>
      <c r="PGJ85" s="90"/>
      <c r="PGK85" s="90"/>
      <c r="PGL85" s="90"/>
      <c r="PGM85" s="90"/>
      <c r="PGN85" s="90"/>
      <c r="PGO85" s="90"/>
      <c r="PGP85" s="90"/>
      <c r="PGQ85" s="90"/>
      <c r="PGR85" s="90"/>
      <c r="PGS85" s="90"/>
      <c r="PGT85" s="90"/>
      <c r="PGU85" s="90"/>
      <c r="PGV85" s="90"/>
      <c r="PGW85" s="90"/>
      <c r="PGX85" s="90"/>
      <c r="PGY85" s="90"/>
      <c r="PGZ85" s="90"/>
      <c r="PHA85" s="90"/>
      <c r="PHB85" s="90"/>
      <c r="PHC85" s="90"/>
      <c r="PHD85" s="90"/>
      <c r="PHE85" s="90"/>
      <c r="PHF85" s="90"/>
      <c r="PHG85" s="90"/>
      <c r="PHH85" s="90"/>
      <c r="PHI85" s="90"/>
      <c r="PHJ85" s="90"/>
      <c r="PHK85" s="90"/>
      <c r="PHL85" s="90"/>
      <c r="PHM85" s="90"/>
      <c r="PHN85" s="90"/>
      <c r="PHO85" s="90"/>
      <c r="PHP85" s="90"/>
      <c r="PHQ85" s="90"/>
      <c r="PHR85" s="90"/>
      <c r="PHS85" s="90"/>
      <c r="PHT85" s="90"/>
      <c r="PHU85" s="90"/>
      <c r="PHV85" s="90"/>
      <c r="PHW85" s="90"/>
      <c r="PHX85" s="90"/>
      <c r="PHY85" s="90"/>
      <c r="PHZ85" s="90"/>
      <c r="PIA85" s="90"/>
      <c r="PIB85" s="90"/>
      <c r="PIC85" s="90"/>
      <c r="PID85" s="90"/>
      <c r="PIE85" s="90"/>
      <c r="PIF85" s="90"/>
      <c r="PIG85" s="90"/>
      <c r="PIH85" s="90"/>
      <c r="PII85" s="90"/>
      <c r="PIJ85" s="90"/>
      <c r="PIK85" s="90"/>
      <c r="PIL85" s="90"/>
      <c r="PIM85" s="90"/>
      <c r="PIN85" s="90"/>
      <c r="PIO85" s="90"/>
      <c r="PIP85" s="90"/>
      <c r="PIQ85" s="90"/>
      <c r="PIR85" s="90"/>
      <c r="PIS85" s="90"/>
      <c r="PIT85" s="90"/>
      <c r="PIU85" s="90"/>
      <c r="PIV85" s="90"/>
      <c r="PIW85" s="90"/>
      <c r="PIX85" s="90"/>
      <c r="PIY85" s="90"/>
      <c r="PIZ85" s="90"/>
      <c r="PJA85" s="90"/>
      <c r="PJB85" s="90"/>
      <c r="PJC85" s="90"/>
      <c r="PJD85" s="90"/>
      <c r="PJE85" s="90"/>
      <c r="PJF85" s="90"/>
      <c r="PJG85" s="90"/>
      <c r="PJH85" s="90"/>
      <c r="PJI85" s="90"/>
      <c r="PJJ85" s="90"/>
      <c r="PJK85" s="90"/>
      <c r="PJL85" s="90"/>
      <c r="PJM85" s="90"/>
      <c r="PJN85" s="90"/>
      <c r="PJO85" s="90"/>
      <c r="PJP85" s="90"/>
      <c r="PJQ85" s="90"/>
      <c r="PJR85" s="90"/>
      <c r="PJS85" s="90"/>
      <c r="PJT85" s="90"/>
      <c r="PJU85" s="90"/>
      <c r="PJV85" s="90"/>
      <c r="PJW85" s="90"/>
      <c r="PJX85" s="90"/>
      <c r="PJY85" s="90"/>
      <c r="PJZ85" s="90"/>
      <c r="PKA85" s="90"/>
      <c r="PKB85" s="90"/>
      <c r="PKC85" s="90"/>
      <c r="PKD85" s="90"/>
      <c r="PKE85" s="90"/>
      <c r="PKF85" s="90"/>
      <c r="PKG85" s="90"/>
      <c r="PKH85" s="90"/>
      <c r="PKI85" s="90"/>
      <c r="PKJ85" s="90"/>
      <c r="PKK85" s="90"/>
      <c r="PKL85" s="90"/>
      <c r="PKM85" s="90"/>
      <c r="PKN85" s="90"/>
      <c r="PKO85" s="90"/>
      <c r="PKP85" s="90"/>
      <c r="PKQ85" s="90"/>
      <c r="PKR85" s="90"/>
      <c r="PKS85" s="90"/>
      <c r="PKT85" s="90"/>
      <c r="PKU85" s="90"/>
      <c r="PKV85" s="90"/>
      <c r="PKW85" s="90"/>
      <c r="PKX85" s="90"/>
      <c r="PKY85" s="90"/>
      <c r="PKZ85" s="90"/>
      <c r="PLA85" s="90"/>
      <c r="PLB85" s="90"/>
      <c r="PLC85" s="90"/>
      <c r="PLD85" s="90"/>
      <c r="PLE85" s="90"/>
      <c r="PLF85" s="90"/>
      <c r="PLG85" s="90"/>
      <c r="PLH85" s="90"/>
      <c r="PLI85" s="90"/>
      <c r="PLJ85" s="90"/>
      <c r="PLK85" s="90"/>
      <c r="PLL85" s="90"/>
      <c r="PLM85" s="90"/>
      <c r="PLN85" s="90"/>
      <c r="PLO85" s="90"/>
      <c r="PLP85" s="90"/>
      <c r="PLQ85" s="90"/>
      <c r="PLR85" s="90"/>
      <c r="PLS85" s="90"/>
      <c r="PLT85" s="90"/>
      <c r="PLU85" s="90"/>
      <c r="PLV85" s="90"/>
      <c r="PLW85" s="90"/>
      <c r="PLX85" s="90"/>
      <c r="PLY85" s="90"/>
      <c r="PLZ85" s="90"/>
      <c r="PMA85" s="90"/>
      <c r="PMB85" s="90"/>
      <c r="PMC85" s="90"/>
      <c r="PMD85" s="90"/>
      <c r="PME85" s="90"/>
      <c r="PMF85" s="90"/>
      <c r="PMG85" s="90"/>
      <c r="PMH85" s="90"/>
      <c r="PMI85" s="90"/>
      <c r="PMJ85" s="90"/>
      <c r="PMK85" s="90"/>
      <c r="PML85" s="90"/>
      <c r="PMM85" s="90"/>
      <c r="PMN85" s="90"/>
      <c r="PMO85" s="90"/>
      <c r="PMP85" s="90"/>
      <c r="PMQ85" s="90"/>
      <c r="PMR85" s="90"/>
      <c r="PMS85" s="90"/>
      <c r="PMT85" s="90"/>
      <c r="PMU85" s="90"/>
      <c r="PMV85" s="90"/>
      <c r="PMW85" s="90"/>
      <c r="PMX85" s="90"/>
      <c r="PMY85" s="90"/>
      <c r="PMZ85" s="90"/>
      <c r="PNA85" s="90"/>
      <c r="PNB85" s="90"/>
      <c r="PNC85" s="90"/>
      <c r="PND85" s="90"/>
      <c r="PNE85" s="90"/>
      <c r="PNF85" s="90"/>
      <c r="PNG85" s="90"/>
      <c r="PNH85" s="90"/>
      <c r="PNI85" s="90"/>
      <c r="PNJ85" s="90"/>
      <c r="PNK85" s="90"/>
      <c r="PNL85" s="90"/>
      <c r="PNM85" s="90"/>
      <c r="PNN85" s="90"/>
      <c r="PNO85" s="90"/>
      <c r="PNP85" s="90"/>
      <c r="PNQ85" s="90"/>
      <c r="PNR85" s="90"/>
      <c r="PNS85" s="90"/>
      <c r="PNT85" s="90"/>
      <c r="PNU85" s="90"/>
      <c r="PNV85" s="90"/>
      <c r="PNW85" s="90"/>
      <c r="PNX85" s="90"/>
      <c r="PNY85" s="90"/>
      <c r="PNZ85" s="90"/>
      <c r="POA85" s="90"/>
      <c r="POB85" s="90"/>
      <c r="POC85" s="90"/>
      <c r="POD85" s="90"/>
      <c r="POE85" s="90"/>
      <c r="POF85" s="90"/>
      <c r="POG85" s="90"/>
      <c r="POH85" s="90"/>
      <c r="POI85" s="90"/>
      <c r="POJ85" s="90"/>
      <c r="POK85" s="90"/>
      <c r="POL85" s="90"/>
      <c r="POM85" s="90"/>
      <c r="PON85" s="90"/>
      <c r="POO85" s="90"/>
      <c r="POP85" s="90"/>
      <c r="POQ85" s="90"/>
      <c r="POR85" s="90"/>
      <c r="POS85" s="90"/>
      <c r="POT85" s="90"/>
      <c r="POU85" s="90"/>
      <c r="POV85" s="90"/>
      <c r="POW85" s="90"/>
      <c r="POX85" s="90"/>
      <c r="POY85" s="90"/>
      <c r="POZ85" s="90"/>
      <c r="PPA85" s="90"/>
      <c r="PPB85" s="90"/>
      <c r="PPC85" s="90"/>
      <c r="PPD85" s="90"/>
      <c r="PPE85" s="90"/>
      <c r="PPF85" s="90"/>
      <c r="PPG85" s="90"/>
      <c r="PPH85" s="90"/>
      <c r="PPI85" s="90"/>
      <c r="PPJ85" s="90"/>
      <c r="PPK85" s="90"/>
      <c r="PPL85" s="90"/>
      <c r="PPM85" s="90"/>
      <c r="PPN85" s="90"/>
      <c r="PPO85" s="90"/>
      <c r="PPP85" s="90"/>
      <c r="PPQ85" s="90"/>
      <c r="PPR85" s="90"/>
      <c r="PPS85" s="90"/>
      <c r="PPT85" s="90"/>
      <c r="PPU85" s="90"/>
      <c r="PPV85" s="90"/>
      <c r="PPW85" s="90"/>
      <c r="PPX85" s="90"/>
      <c r="PPY85" s="90"/>
      <c r="PPZ85" s="90"/>
      <c r="PQA85" s="90"/>
      <c r="PQB85" s="90"/>
      <c r="PQC85" s="90"/>
      <c r="PQD85" s="90"/>
      <c r="PQE85" s="90"/>
      <c r="PQF85" s="90"/>
      <c r="PQG85" s="90"/>
      <c r="PQH85" s="90"/>
      <c r="PQI85" s="90"/>
      <c r="PQJ85" s="90"/>
      <c r="PQK85" s="90"/>
      <c r="PQL85" s="90"/>
      <c r="PQM85" s="90"/>
      <c r="PQN85" s="90"/>
      <c r="PQO85" s="90"/>
      <c r="PQP85" s="90"/>
      <c r="PQQ85" s="90"/>
      <c r="PQR85" s="90"/>
      <c r="PQS85" s="90"/>
      <c r="PQT85" s="90"/>
      <c r="PQU85" s="90"/>
      <c r="PQV85" s="90"/>
      <c r="PQW85" s="90"/>
      <c r="PQX85" s="90"/>
      <c r="PQY85" s="90"/>
      <c r="PQZ85" s="90"/>
      <c r="PRA85" s="90"/>
      <c r="PRB85" s="90"/>
      <c r="PRC85" s="90"/>
      <c r="PRD85" s="90"/>
      <c r="PRE85" s="90"/>
      <c r="PRF85" s="90"/>
      <c r="PRG85" s="90"/>
      <c r="PRH85" s="90"/>
      <c r="PRI85" s="90"/>
      <c r="PRJ85" s="90"/>
      <c r="PRK85" s="90"/>
      <c r="PRL85" s="90"/>
      <c r="PRM85" s="90"/>
      <c r="PRN85" s="90"/>
      <c r="PRO85" s="90"/>
      <c r="PRP85" s="90"/>
      <c r="PRQ85" s="90"/>
      <c r="PRR85" s="90"/>
      <c r="PRS85" s="90"/>
      <c r="PRT85" s="90"/>
      <c r="PRU85" s="90"/>
      <c r="PRV85" s="90"/>
      <c r="PRW85" s="90"/>
      <c r="PRX85" s="90"/>
      <c r="PRY85" s="90"/>
      <c r="PRZ85" s="90"/>
      <c r="PSA85" s="90"/>
      <c r="PSB85" s="90"/>
      <c r="PSC85" s="90"/>
      <c r="PSD85" s="90"/>
      <c r="PSE85" s="90"/>
      <c r="PSF85" s="90"/>
      <c r="PSG85" s="90"/>
      <c r="PSH85" s="90"/>
      <c r="PSI85" s="90"/>
      <c r="PSJ85" s="90"/>
      <c r="PSK85" s="90"/>
      <c r="PSL85" s="90"/>
      <c r="PSM85" s="90"/>
      <c r="PSN85" s="90"/>
      <c r="PSO85" s="90"/>
      <c r="PSP85" s="90"/>
      <c r="PSQ85" s="90"/>
      <c r="PSR85" s="90"/>
      <c r="PSS85" s="90"/>
      <c r="PST85" s="90"/>
      <c r="PSU85" s="90"/>
      <c r="PSV85" s="90"/>
      <c r="PSW85" s="90"/>
      <c r="PSX85" s="90"/>
      <c r="PSY85" s="90"/>
      <c r="PSZ85" s="90"/>
      <c r="PTA85" s="90"/>
      <c r="PTB85" s="90"/>
      <c r="PTC85" s="90"/>
      <c r="PTD85" s="90"/>
      <c r="PTE85" s="90"/>
      <c r="PTF85" s="90"/>
      <c r="PTG85" s="90"/>
      <c r="PTH85" s="90"/>
      <c r="PTI85" s="90"/>
      <c r="PTJ85" s="90"/>
      <c r="PTK85" s="90"/>
      <c r="PTL85" s="90"/>
      <c r="PTM85" s="90"/>
      <c r="PTN85" s="90"/>
      <c r="PTO85" s="90"/>
      <c r="PTP85" s="90"/>
      <c r="PTQ85" s="90"/>
      <c r="PTR85" s="90"/>
      <c r="PTS85" s="90"/>
      <c r="PTT85" s="90"/>
      <c r="PTU85" s="90"/>
      <c r="PTV85" s="90"/>
      <c r="PTW85" s="90"/>
      <c r="PTX85" s="90"/>
      <c r="PTY85" s="90"/>
      <c r="PTZ85" s="90"/>
      <c r="PUA85" s="90"/>
      <c r="PUB85" s="90"/>
      <c r="PUC85" s="90"/>
      <c r="PUD85" s="90"/>
      <c r="PUE85" s="90"/>
      <c r="PUF85" s="90"/>
      <c r="PUG85" s="90"/>
      <c r="PUH85" s="90"/>
      <c r="PUI85" s="90"/>
      <c r="PUJ85" s="90"/>
      <c r="PUK85" s="90"/>
      <c r="PUL85" s="90"/>
      <c r="PUM85" s="90"/>
      <c r="PUN85" s="90"/>
      <c r="PUO85" s="90"/>
      <c r="PUP85" s="90"/>
      <c r="PUQ85" s="90"/>
      <c r="PUR85" s="90"/>
      <c r="PUS85" s="90"/>
      <c r="PUT85" s="90"/>
      <c r="PUU85" s="90"/>
      <c r="PUV85" s="90"/>
      <c r="PUW85" s="90"/>
      <c r="PUX85" s="90"/>
      <c r="PUY85" s="90"/>
      <c r="PUZ85" s="90"/>
      <c r="PVA85" s="90"/>
      <c r="PVB85" s="90"/>
      <c r="PVC85" s="90"/>
      <c r="PVD85" s="90"/>
      <c r="PVE85" s="90"/>
      <c r="PVF85" s="90"/>
      <c r="PVG85" s="90"/>
      <c r="PVH85" s="90"/>
      <c r="PVI85" s="90"/>
      <c r="PVJ85" s="90"/>
      <c r="PVK85" s="90"/>
      <c r="PVL85" s="90"/>
      <c r="PVM85" s="90"/>
      <c r="PVN85" s="90"/>
      <c r="PVO85" s="90"/>
      <c r="PVP85" s="90"/>
      <c r="PVQ85" s="90"/>
      <c r="PVR85" s="90"/>
      <c r="PVS85" s="90"/>
      <c r="PVT85" s="90"/>
      <c r="PVU85" s="90"/>
      <c r="PVV85" s="90"/>
      <c r="PVW85" s="90"/>
      <c r="PVX85" s="90"/>
      <c r="PVY85" s="90"/>
      <c r="PVZ85" s="90"/>
      <c r="PWA85" s="90"/>
      <c r="PWB85" s="90"/>
      <c r="PWC85" s="90"/>
      <c r="PWD85" s="90"/>
      <c r="PWE85" s="90"/>
      <c r="PWF85" s="90"/>
      <c r="PWG85" s="90"/>
      <c r="PWH85" s="90"/>
      <c r="PWI85" s="90"/>
      <c r="PWJ85" s="90"/>
      <c r="PWK85" s="90"/>
      <c r="PWL85" s="90"/>
      <c r="PWM85" s="90"/>
      <c r="PWN85" s="90"/>
      <c r="PWO85" s="90"/>
      <c r="PWP85" s="90"/>
      <c r="PWQ85" s="90"/>
      <c r="PWR85" s="90"/>
      <c r="PWS85" s="90"/>
      <c r="PWT85" s="90"/>
      <c r="PWU85" s="90"/>
      <c r="PWV85" s="90"/>
      <c r="PWW85" s="90"/>
      <c r="PWX85" s="90"/>
      <c r="PWY85" s="90"/>
      <c r="PWZ85" s="90"/>
      <c r="PXA85" s="90"/>
      <c r="PXB85" s="90"/>
      <c r="PXC85" s="90"/>
      <c r="PXD85" s="90"/>
      <c r="PXE85" s="90"/>
      <c r="PXF85" s="90"/>
      <c r="PXG85" s="90"/>
      <c r="PXH85" s="90"/>
      <c r="PXI85" s="90"/>
      <c r="PXJ85" s="90"/>
      <c r="PXK85" s="90"/>
      <c r="PXL85" s="90"/>
      <c r="PXM85" s="90"/>
      <c r="PXN85" s="90"/>
      <c r="PXO85" s="90"/>
      <c r="PXP85" s="90"/>
      <c r="PXQ85" s="90"/>
      <c r="PXR85" s="90"/>
      <c r="PXS85" s="90"/>
      <c r="PXT85" s="90"/>
      <c r="PXU85" s="90"/>
      <c r="PXV85" s="90"/>
      <c r="PXW85" s="90"/>
      <c r="PXX85" s="90"/>
      <c r="PXY85" s="90"/>
      <c r="PXZ85" s="90"/>
      <c r="PYA85" s="90"/>
      <c r="PYB85" s="90"/>
      <c r="PYC85" s="90"/>
      <c r="PYD85" s="90"/>
      <c r="PYE85" s="90"/>
      <c r="PYF85" s="90"/>
      <c r="PYG85" s="90"/>
      <c r="PYH85" s="90"/>
      <c r="PYI85" s="90"/>
      <c r="PYJ85" s="90"/>
      <c r="PYK85" s="90"/>
      <c r="PYL85" s="90"/>
      <c r="PYM85" s="90"/>
      <c r="PYN85" s="90"/>
      <c r="PYO85" s="90"/>
      <c r="PYP85" s="90"/>
      <c r="PYQ85" s="90"/>
      <c r="PYR85" s="90"/>
      <c r="PYS85" s="90"/>
      <c r="PYT85" s="90"/>
      <c r="PYU85" s="90"/>
      <c r="PYV85" s="90"/>
      <c r="PYW85" s="90"/>
      <c r="PYX85" s="90"/>
      <c r="PYY85" s="90"/>
      <c r="PYZ85" s="90"/>
      <c r="PZA85" s="90"/>
      <c r="PZB85" s="90"/>
      <c r="PZC85" s="90"/>
      <c r="PZD85" s="90"/>
      <c r="PZE85" s="90"/>
      <c r="PZF85" s="90"/>
      <c r="PZG85" s="90"/>
      <c r="PZH85" s="90"/>
      <c r="PZI85" s="90"/>
      <c r="PZJ85" s="90"/>
      <c r="PZK85" s="90"/>
      <c r="PZL85" s="90"/>
      <c r="PZM85" s="90"/>
      <c r="PZN85" s="90"/>
      <c r="PZO85" s="90"/>
      <c r="PZP85" s="90"/>
      <c r="PZQ85" s="90"/>
      <c r="PZR85" s="90"/>
      <c r="PZS85" s="90"/>
      <c r="PZT85" s="90"/>
      <c r="PZU85" s="90"/>
      <c r="PZV85" s="90"/>
      <c r="PZW85" s="90"/>
      <c r="PZX85" s="90"/>
      <c r="PZY85" s="90"/>
      <c r="PZZ85" s="90"/>
      <c r="QAA85" s="90"/>
      <c r="QAB85" s="90"/>
      <c r="QAC85" s="90"/>
      <c r="QAD85" s="90"/>
      <c r="QAE85" s="90"/>
      <c r="QAF85" s="90"/>
      <c r="QAG85" s="90"/>
      <c r="QAH85" s="90"/>
      <c r="QAI85" s="90"/>
      <c r="QAJ85" s="90"/>
      <c r="QAK85" s="90"/>
      <c r="QAL85" s="90"/>
      <c r="QAM85" s="90"/>
      <c r="QAN85" s="90"/>
      <c r="QAO85" s="90"/>
      <c r="QAP85" s="90"/>
      <c r="QAQ85" s="90"/>
      <c r="QAR85" s="90"/>
      <c r="QAS85" s="90"/>
      <c r="QAT85" s="90"/>
      <c r="QAU85" s="90"/>
      <c r="QAV85" s="90"/>
      <c r="QAW85" s="90"/>
      <c r="QAX85" s="90"/>
      <c r="QAY85" s="90"/>
      <c r="QAZ85" s="90"/>
      <c r="QBA85" s="90"/>
      <c r="QBB85" s="90"/>
      <c r="QBC85" s="90"/>
      <c r="QBD85" s="90"/>
      <c r="QBE85" s="90"/>
      <c r="QBF85" s="90"/>
      <c r="QBG85" s="90"/>
      <c r="QBH85" s="90"/>
      <c r="QBI85" s="90"/>
      <c r="QBJ85" s="90"/>
      <c r="QBK85" s="90"/>
      <c r="QBL85" s="90"/>
      <c r="QBM85" s="90"/>
      <c r="QBN85" s="90"/>
      <c r="QBO85" s="90"/>
      <c r="QBP85" s="90"/>
      <c r="QBQ85" s="90"/>
      <c r="QBR85" s="90"/>
      <c r="QBS85" s="90"/>
      <c r="QBT85" s="90"/>
      <c r="QBU85" s="90"/>
      <c r="QBV85" s="90"/>
      <c r="QBW85" s="90"/>
      <c r="QBX85" s="90"/>
      <c r="QBY85" s="90"/>
      <c r="QBZ85" s="90"/>
      <c r="QCA85" s="90"/>
      <c r="QCB85" s="90"/>
      <c r="QCC85" s="90"/>
      <c r="QCD85" s="90"/>
      <c r="QCE85" s="90"/>
      <c r="QCF85" s="90"/>
      <c r="QCG85" s="90"/>
      <c r="QCH85" s="90"/>
      <c r="QCI85" s="90"/>
      <c r="QCJ85" s="90"/>
      <c r="QCK85" s="90"/>
      <c r="QCL85" s="90"/>
      <c r="QCM85" s="90"/>
      <c r="QCN85" s="90"/>
      <c r="QCO85" s="90"/>
      <c r="QCP85" s="90"/>
      <c r="QCQ85" s="90"/>
      <c r="QCR85" s="90"/>
      <c r="QCS85" s="90"/>
      <c r="QCT85" s="90"/>
      <c r="QCU85" s="90"/>
      <c r="QCV85" s="90"/>
      <c r="QCW85" s="90"/>
      <c r="QCX85" s="90"/>
      <c r="QCY85" s="90"/>
      <c r="QCZ85" s="90"/>
      <c r="QDA85" s="90"/>
      <c r="QDB85" s="90"/>
      <c r="QDC85" s="90"/>
      <c r="QDD85" s="90"/>
      <c r="QDE85" s="90"/>
      <c r="QDF85" s="90"/>
      <c r="QDG85" s="90"/>
      <c r="QDH85" s="90"/>
      <c r="QDI85" s="90"/>
      <c r="QDJ85" s="90"/>
      <c r="QDK85" s="90"/>
      <c r="QDL85" s="90"/>
      <c r="QDM85" s="90"/>
      <c r="QDN85" s="90"/>
      <c r="QDO85" s="90"/>
      <c r="QDP85" s="90"/>
      <c r="QDQ85" s="90"/>
      <c r="QDR85" s="90"/>
      <c r="QDS85" s="90"/>
      <c r="QDT85" s="90"/>
      <c r="QDU85" s="90"/>
      <c r="QDV85" s="90"/>
      <c r="QDW85" s="90"/>
      <c r="QDX85" s="90"/>
      <c r="QDY85" s="90"/>
      <c r="QDZ85" s="90"/>
      <c r="QEA85" s="90"/>
      <c r="QEB85" s="90"/>
      <c r="QEC85" s="90"/>
      <c r="QED85" s="90"/>
      <c r="QEE85" s="90"/>
      <c r="QEF85" s="90"/>
      <c r="QEG85" s="90"/>
      <c r="QEH85" s="90"/>
      <c r="QEI85" s="90"/>
      <c r="QEJ85" s="90"/>
      <c r="QEK85" s="90"/>
      <c r="QEL85" s="90"/>
      <c r="QEM85" s="90"/>
      <c r="QEN85" s="90"/>
      <c r="QEO85" s="90"/>
      <c r="QEP85" s="90"/>
      <c r="QEQ85" s="90"/>
      <c r="QER85" s="90"/>
      <c r="QES85" s="90"/>
      <c r="QET85" s="90"/>
      <c r="QEU85" s="90"/>
      <c r="QEV85" s="90"/>
      <c r="QEW85" s="90"/>
      <c r="QEX85" s="90"/>
      <c r="QEY85" s="90"/>
      <c r="QEZ85" s="90"/>
      <c r="QFA85" s="90"/>
      <c r="QFB85" s="90"/>
      <c r="QFC85" s="90"/>
      <c r="QFD85" s="90"/>
      <c r="QFE85" s="90"/>
      <c r="QFF85" s="90"/>
      <c r="QFG85" s="90"/>
      <c r="QFH85" s="90"/>
      <c r="QFI85" s="90"/>
      <c r="QFJ85" s="90"/>
      <c r="QFK85" s="90"/>
      <c r="QFL85" s="90"/>
      <c r="QFM85" s="90"/>
      <c r="QFN85" s="90"/>
      <c r="QFO85" s="90"/>
      <c r="QFP85" s="90"/>
      <c r="QFQ85" s="90"/>
      <c r="QFR85" s="90"/>
      <c r="QFS85" s="90"/>
      <c r="QFT85" s="90"/>
      <c r="QFU85" s="90"/>
      <c r="QFV85" s="90"/>
      <c r="QFW85" s="90"/>
      <c r="QFX85" s="90"/>
      <c r="QFY85" s="90"/>
      <c r="QFZ85" s="90"/>
      <c r="QGA85" s="90"/>
      <c r="QGB85" s="90"/>
      <c r="QGC85" s="90"/>
      <c r="QGD85" s="90"/>
      <c r="QGE85" s="90"/>
      <c r="QGF85" s="90"/>
      <c r="QGG85" s="90"/>
      <c r="QGH85" s="90"/>
      <c r="QGI85" s="90"/>
      <c r="QGJ85" s="90"/>
      <c r="QGK85" s="90"/>
      <c r="QGL85" s="90"/>
      <c r="QGM85" s="90"/>
      <c r="QGN85" s="90"/>
      <c r="QGO85" s="90"/>
      <c r="QGP85" s="90"/>
      <c r="QGQ85" s="90"/>
      <c r="QGR85" s="90"/>
      <c r="QGS85" s="90"/>
      <c r="QGT85" s="90"/>
      <c r="QGU85" s="90"/>
      <c r="QGV85" s="90"/>
      <c r="QGW85" s="90"/>
      <c r="QGX85" s="90"/>
      <c r="QGY85" s="90"/>
      <c r="QGZ85" s="90"/>
      <c r="QHA85" s="90"/>
      <c r="QHB85" s="90"/>
      <c r="QHC85" s="90"/>
      <c r="QHD85" s="90"/>
      <c r="QHE85" s="90"/>
      <c r="QHF85" s="90"/>
      <c r="QHG85" s="90"/>
      <c r="QHH85" s="90"/>
      <c r="QHI85" s="90"/>
      <c r="QHJ85" s="90"/>
      <c r="QHK85" s="90"/>
      <c r="QHL85" s="90"/>
      <c r="QHM85" s="90"/>
      <c r="QHN85" s="90"/>
      <c r="QHO85" s="90"/>
      <c r="QHP85" s="90"/>
      <c r="QHQ85" s="90"/>
      <c r="QHR85" s="90"/>
      <c r="QHS85" s="90"/>
      <c r="QHT85" s="90"/>
      <c r="QHU85" s="90"/>
      <c r="QHV85" s="90"/>
      <c r="QHW85" s="90"/>
      <c r="QHX85" s="90"/>
      <c r="QHY85" s="90"/>
      <c r="QHZ85" s="90"/>
      <c r="QIA85" s="90"/>
      <c r="QIB85" s="90"/>
      <c r="QIC85" s="90"/>
      <c r="QID85" s="90"/>
      <c r="QIE85" s="90"/>
      <c r="QIF85" s="90"/>
      <c r="QIG85" s="90"/>
      <c r="QIH85" s="90"/>
      <c r="QII85" s="90"/>
      <c r="QIJ85" s="90"/>
      <c r="QIK85" s="90"/>
      <c r="QIL85" s="90"/>
      <c r="QIM85" s="90"/>
      <c r="QIN85" s="90"/>
      <c r="QIO85" s="90"/>
      <c r="QIP85" s="90"/>
      <c r="QIQ85" s="90"/>
      <c r="QIR85" s="90"/>
      <c r="QIS85" s="90"/>
      <c r="QIT85" s="90"/>
      <c r="QIU85" s="90"/>
      <c r="QIV85" s="90"/>
      <c r="QIW85" s="90"/>
      <c r="QIX85" s="90"/>
      <c r="QIY85" s="90"/>
      <c r="QIZ85" s="90"/>
      <c r="QJA85" s="90"/>
      <c r="QJB85" s="90"/>
      <c r="QJC85" s="90"/>
      <c r="QJD85" s="90"/>
      <c r="QJE85" s="90"/>
      <c r="QJF85" s="90"/>
      <c r="QJG85" s="90"/>
      <c r="QJH85" s="90"/>
      <c r="QJI85" s="90"/>
      <c r="QJJ85" s="90"/>
      <c r="QJK85" s="90"/>
      <c r="QJL85" s="90"/>
      <c r="QJM85" s="90"/>
      <c r="QJN85" s="90"/>
      <c r="QJO85" s="90"/>
      <c r="QJP85" s="90"/>
      <c r="QJQ85" s="90"/>
      <c r="QJR85" s="90"/>
      <c r="QJS85" s="90"/>
      <c r="QJT85" s="90"/>
      <c r="QJU85" s="90"/>
      <c r="QJV85" s="90"/>
      <c r="QJW85" s="90"/>
      <c r="QJX85" s="90"/>
      <c r="QJY85" s="90"/>
      <c r="QJZ85" s="90"/>
      <c r="QKA85" s="90"/>
      <c r="QKB85" s="90"/>
      <c r="QKC85" s="90"/>
      <c r="QKD85" s="90"/>
      <c r="QKE85" s="90"/>
      <c r="QKF85" s="90"/>
      <c r="QKG85" s="90"/>
      <c r="QKH85" s="90"/>
      <c r="QKI85" s="90"/>
      <c r="QKJ85" s="90"/>
      <c r="QKK85" s="90"/>
      <c r="QKL85" s="90"/>
      <c r="QKM85" s="90"/>
      <c r="QKN85" s="90"/>
      <c r="QKO85" s="90"/>
      <c r="QKP85" s="90"/>
      <c r="QKQ85" s="90"/>
      <c r="QKR85" s="90"/>
      <c r="QKS85" s="90"/>
      <c r="QKT85" s="90"/>
      <c r="QKU85" s="90"/>
      <c r="QKV85" s="90"/>
      <c r="QKW85" s="90"/>
      <c r="QKX85" s="90"/>
      <c r="QKY85" s="90"/>
      <c r="QKZ85" s="90"/>
      <c r="QLA85" s="90"/>
      <c r="QLB85" s="90"/>
      <c r="QLC85" s="90"/>
      <c r="QLD85" s="90"/>
      <c r="QLE85" s="90"/>
      <c r="QLF85" s="90"/>
      <c r="QLG85" s="90"/>
      <c r="QLH85" s="90"/>
      <c r="QLI85" s="90"/>
      <c r="QLJ85" s="90"/>
      <c r="QLK85" s="90"/>
      <c r="QLL85" s="90"/>
      <c r="QLM85" s="90"/>
      <c r="QLN85" s="90"/>
      <c r="QLO85" s="90"/>
      <c r="QLP85" s="90"/>
      <c r="QLQ85" s="90"/>
      <c r="QLR85" s="90"/>
      <c r="QLS85" s="90"/>
      <c r="QLT85" s="90"/>
      <c r="QLU85" s="90"/>
      <c r="QLV85" s="90"/>
      <c r="QLW85" s="90"/>
      <c r="QLX85" s="90"/>
      <c r="QLY85" s="90"/>
      <c r="QLZ85" s="90"/>
      <c r="QMA85" s="90"/>
      <c r="QMB85" s="90"/>
      <c r="QMC85" s="90"/>
      <c r="QMD85" s="90"/>
      <c r="QME85" s="90"/>
      <c r="QMF85" s="90"/>
      <c r="QMG85" s="90"/>
      <c r="QMH85" s="90"/>
      <c r="QMI85" s="90"/>
      <c r="QMJ85" s="90"/>
      <c r="QMK85" s="90"/>
      <c r="QML85" s="90"/>
      <c r="QMM85" s="90"/>
      <c r="QMN85" s="90"/>
      <c r="QMO85" s="90"/>
      <c r="QMP85" s="90"/>
      <c r="QMQ85" s="90"/>
      <c r="QMR85" s="90"/>
      <c r="QMS85" s="90"/>
      <c r="QMT85" s="90"/>
      <c r="QMU85" s="90"/>
      <c r="QMV85" s="90"/>
      <c r="QMW85" s="90"/>
      <c r="QMX85" s="90"/>
      <c r="QMY85" s="90"/>
      <c r="QMZ85" s="90"/>
      <c r="QNA85" s="90"/>
      <c r="QNB85" s="90"/>
      <c r="QNC85" s="90"/>
      <c r="QND85" s="90"/>
      <c r="QNE85" s="90"/>
      <c r="QNF85" s="90"/>
      <c r="QNG85" s="90"/>
      <c r="QNH85" s="90"/>
      <c r="QNI85" s="90"/>
      <c r="QNJ85" s="90"/>
      <c r="QNK85" s="90"/>
      <c r="QNL85" s="90"/>
      <c r="QNM85" s="90"/>
      <c r="QNN85" s="90"/>
      <c r="QNO85" s="90"/>
      <c r="QNP85" s="90"/>
      <c r="QNQ85" s="90"/>
      <c r="QNR85" s="90"/>
      <c r="QNS85" s="90"/>
      <c r="QNT85" s="90"/>
      <c r="QNU85" s="90"/>
      <c r="QNV85" s="90"/>
      <c r="QNW85" s="90"/>
      <c r="QNX85" s="90"/>
      <c r="QNY85" s="90"/>
      <c r="QNZ85" s="90"/>
      <c r="QOA85" s="90"/>
      <c r="QOB85" s="90"/>
      <c r="QOC85" s="90"/>
      <c r="QOD85" s="90"/>
      <c r="QOE85" s="90"/>
      <c r="QOF85" s="90"/>
      <c r="QOG85" s="90"/>
      <c r="QOH85" s="90"/>
      <c r="QOI85" s="90"/>
      <c r="QOJ85" s="90"/>
      <c r="QOK85" s="90"/>
      <c r="QOL85" s="90"/>
      <c r="QOM85" s="90"/>
      <c r="QON85" s="90"/>
      <c r="QOO85" s="90"/>
      <c r="QOP85" s="90"/>
      <c r="QOQ85" s="90"/>
      <c r="QOR85" s="90"/>
      <c r="QOS85" s="90"/>
      <c r="QOT85" s="90"/>
      <c r="QOU85" s="90"/>
      <c r="QOV85" s="90"/>
      <c r="QOW85" s="90"/>
      <c r="QOX85" s="90"/>
      <c r="QOY85" s="90"/>
      <c r="QOZ85" s="90"/>
      <c r="QPA85" s="90"/>
      <c r="QPB85" s="90"/>
      <c r="QPC85" s="90"/>
      <c r="QPD85" s="90"/>
      <c r="QPE85" s="90"/>
      <c r="QPF85" s="90"/>
      <c r="QPG85" s="90"/>
      <c r="QPH85" s="90"/>
      <c r="QPI85" s="90"/>
      <c r="QPJ85" s="90"/>
      <c r="QPK85" s="90"/>
      <c r="QPL85" s="90"/>
      <c r="QPM85" s="90"/>
      <c r="QPN85" s="90"/>
      <c r="QPO85" s="90"/>
      <c r="QPP85" s="90"/>
      <c r="QPQ85" s="90"/>
      <c r="QPR85" s="90"/>
      <c r="QPS85" s="90"/>
      <c r="QPT85" s="90"/>
      <c r="QPU85" s="90"/>
      <c r="QPV85" s="90"/>
      <c r="QPW85" s="90"/>
      <c r="QPX85" s="90"/>
      <c r="QPY85" s="90"/>
      <c r="QPZ85" s="90"/>
      <c r="QQA85" s="90"/>
      <c r="QQB85" s="90"/>
      <c r="QQC85" s="90"/>
      <c r="QQD85" s="90"/>
      <c r="QQE85" s="90"/>
      <c r="QQF85" s="90"/>
      <c r="QQG85" s="90"/>
      <c r="QQH85" s="90"/>
      <c r="QQI85" s="90"/>
      <c r="QQJ85" s="90"/>
      <c r="QQK85" s="90"/>
      <c r="QQL85" s="90"/>
      <c r="QQM85" s="90"/>
      <c r="QQN85" s="90"/>
      <c r="QQO85" s="90"/>
      <c r="QQP85" s="90"/>
      <c r="QQQ85" s="90"/>
      <c r="QQR85" s="90"/>
      <c r="QQS85" s="90"/>
      <c r="QQT85" s="90"/>
      <c r="QQU85" s="90"/>
      <c r="QQV85" s="90"/>
      <c r="QQW85" s="90"/>
      <c r="QQX85" s="90"/>
      <c r="QQY85" s="90"/>
      <c r="QQZ85" s="90"/>
      <c r="QRA85" s="90"/>
      <c r="QRB85" s="90"/>
      <c r="QRC85" s="90"/>
      <c r="QRD85" s="90"/>
      <c r="QRE85" s="90"/>
      <c r="QRF85" s="90"/>
      <c r="QRG85" s="90"/>
      <c r="QRH85" s="90"/>
      <c r="QRI85" s="90"/>
      <c r="QRJ85" s="90"/>
      <c r="QRK85" s="90"/>
      <c r="QRL85" s="90"/>
      <c r="QRM85" s="90"/>
      <c r="QRN85" s="90"/>
      <c r="QRO85" s="90"/>
      <c r="QRP85" s="90"/>
      <c r="QRQ85" s="90"/>
      <c r="QRR85" s="90"/>
      <c r="QRS85" s="90"/>
      <c r="QRT85" s="90"/>
      <c r="QRU85" s="90"/>
      <c r="QRV85" s="90"/>
      <c r="QRW85" s="90"/>
      <c r="QRX85" s="90"/>
      <c r="QRY85" s="90"/>
      <c r="QRZ85" s="90"/>
      <c r="QSA85" s="90"/>
      <c r="QSB85" s="90"/>
      <c r="QSC85" s="90"/>
      <c r="QSD85" s="90"/>
      <c r="QSE85" s="90"/>
      <c r="QSF85" s="90"/>
      <c r="QSG85" s="90"/>
      <c r="QSH85" s="90"/>
      <c r="QSI85" s="90"/>
      <c r="QSJ85" s="90"/>
      <c r="QSK85" s="90"/>
      <c r="QSL85" s="90"/>
      <c r="QSM85" s="90"/>
      <c r="QSN85" s="90"/>
      <c r="QSO85" s="90"/>
      <c r="QSP85" s="90"/>
      <c r="QSQ85" s="90"/>
      <c r="QSR85" s="90"/>
      <c r="QSS85" s="90"/>
      <c r="QST85" s="90"/>
      <c r="QSU85" s="90"/>
      <c r="QSV85" s="90"/>
      <c r="QSW85" s="90"/>
      <c r="QSX85" s="90"/>
      <c r="QSY85" s="90"/>
      <c r="QSZ85" s="90"/>
      <c r="QTA85" s="90"/>
      <c r="QTB85" s="90"/>
      <c r="QTC85" s="90"/>
      <c r="QTD85" s="90"/>
      <c r="QTE85" s="90"/>
      <c r="QTF85" s="90"/>
      <c r="QTG85" s="90"/>
      <c r="QTH85" s="90"/>
      <c r="QTI85" s="90"/>
      <c r="QTJ85" s="90"/>
      <c r="QTK85" s="90"/>
      <c r="QTL85" s="90"/>
      <c r="QTM85" s="90"/>
      <c r="QTN85" s="90"/>
      <c r="QTO85" s="90"/>
      <c r="QTP85" s="90"/>
      <c r="QTQ85" s="90"/>
      <c r="QTR85" s="90"/>
      <c r="QTS85" s="90"/>
      <c r="QTT85" s="90"/>
      <c r="QTU85" s="90"/>
      <c r="QTV85" s="90"/>
      <c r="QTW85" s="90"/>
      <c r="QTX85" s="90"/>
      <c r="QTY85" s="90"/>
      <c r="QTZ85" s="90"/>
      <c r="QUA85" s="90"/>
      <c r="QUB85" s="90"/>
      <c r="QUC85" s="90"/>
      <c r="QUD85" s="90"/>
      <c r="QUE85" s="90"/>
      <c r="QUF85" s="90"/>
      <c r="QUG85" s="90"/>
      <c r="QUH85" s="90"/>
      <c r="QUI85" s="90"/>
      <c r="QUJ85" s="90"/>
      <c r="QUK85" s="90"/>
      <c r="QUL85" s="90"/>
      <c r="QUM85" s="90"/>
      <c r="QUN85" s="90"/>
      <c r="QUO85" s="90"/>
      <c r="QUP85" s="90"/>
      <c r="QUQ85" s="90"/>
      <c r="QUR85" s="90"/>
      <c r="QUS85" s="90"/>
      <c r="QUT85" s="90"/>
      <c r="QUU85" s="90"/>
      <c r="QUV85" s="90"/>
      <c r="QUW85" s="90"/>
      <c r="QUX85" s="90"/>
      <c r="QUY85" s="90"/>
      <c r="QUZ85" s="90"/>
      <c r="QVA85" s="90"/>
      <c r="QVB85" s="90"/>
      <c r="QVC85" s="90"/>
      <c r="QVD85" s="90"/>
      <c r="QVE85" s="90"/>
      <c r="QVF85" s="90"/>
      <c r="QVG85" s="90"/>
      <c r="QVH85" s="90"/>
      <c r="QVI85" s="90"/>
      <c r="QVJ85" s="90"/>
      <c r="QVK85" s="90"/>
      <c r="QVL85" s="90"/>
      <c r="QVM85" s="90"/>
      <c r="QVN85" s="90"/>
      <c r="QVO85" s="90"/>
      <c r="QVP85" s="90"/>
      <c r="QVQ85" s="90"/>
      <c r="QVR85" s="90"/>
      <c r="QVS85" s="90"/>
      <c r="QVT85" s="90"/>
      <c r="QVU85" s="90"/>
      <c r="QVV85" s="90"/>
      <c r="QVW85" s="90"/>
      <c r="QVX85" s="90"/>
      <c r="QVY85" s="90"/>
      <c r="QVZ85" s="90"/>
      <c r="QWA85" s="90"/>
      <c r="QWB85" s="90"/>
      <c r="QWC85" s="90"/>
      <c r="QWD85" s="90"/>
      <c r="QWE85" s="90"/>
      <c r="QWF85" s="90"/>
      <c r="QWG85" s="90"/>
      <c r="QWH85" s="90"/>
      <c r="QWI85" s="90"/>
      <c r="QWJ85" s="90"/>
      <c r="QWK85" s="90"/>
      <c r="QWL85" s="90"/>
      <c r="QWM85" s="90"/>
      <c r="QWN85" s="90"/>
      <c r="QWO85" s="90"/>
      <c r="QWP85" s="90"/>
      <c r="QWQ85" s="90"/>
      <c r="QWR85" s="90"/>
      <c r="QWS85" s="90"/>
      <c r="QWT85" s="90"/>
      <c r="QWU85" s="90"/>
      <c r="QWV85" s="90"/>
      <c r="QWW85" s="90"/>
      <c r="QWX85" s="90"/>
      <c r="QWY85" s="90"/>
      <c r="QWZ85" s="90"/>
      <c r="QXA85" s="90"/>
      <c r="QXB85" s="90"/>
      <c r="QXC85" s="90"/>
      <c r="QXD85" s="90"/>
      <c r="QXE85" s="90"/>
      <c r="QXF85" s="90"/>
      <c r="QXG85" s="90"/>
      <c r="QXH85" s="90"/>
      <c r="QXI85" s="90"/>
      <c r="QXJ85" s="90"/>
      <c r="QXK85" s="90"/>
      <c r="QXL85" s="90"/>
      <c r="QXM85" s="90"/>
      <c r="QXN85" s="90"/>
      <c r="QXO85" s="90"/>
      <c r="QXP85" s="90"/>
      <c r="QXQ85" s="90"/>
      <c r="QXR85" s="90"/>
      <c r="QXS85" s="90"/>
      <c r="QXT85" s="90"/>
      <c r="QXU85" s="90"/>
      <c r="QXV85" s="90"/>
      <c r="QXW85" s="90"/>
      <c r="QXX85" s="90"/>
      <c r="QXY85" s="90"/>
      <c r="QXZ85" s="90"/>
      <c r="QYA85" s="90"/>
      <c r="QYB85" s="90"/>
      <c r="QYC85" s="90"/>
      <c r="QYD85" s="90"/>
      <c r="QYE85" s="90"/>
      <c r="QYF85" s="90"/>
      <c r="QYG85" s="90"/>
      <c r="QYH85" s="90"/>
      <c r="QYI85" s="90"/>
      <c r="QYJ85" s="90"/>
      <c r="QYK85" s="90"/>
      <c r="QYL85" s="90"/>
      <c r="QYM85" s="90"/>
      <c r="QYN85" s="90"/>
      <c r="QYO85" s="90"/>
      <c r="QYP85" s="90"/>
      <c r="QYQ85" s="90"/>
      <c r="QYR85" s="90"/>
      <c r="QYS85" s="90"/>
      <c r="QYT85" s="90"/>
      <c r="QYU85" s="90"/>
      <c r="QYV85" s="90"/>
      <c r="QYW85" s="90"/>
      <c r="QYX85" s="90"/>
      <c r="QYY85" s="90"/>
      <c r="QYZ85" s="90"/>
      <c r="QZA85" s="90"/>
      <c r="QZB85" s="90"/>
      <c r="QZC85" s="90"/>
      <c r="QZD85" s="90"/>
      <c r="QZE85" s="90"/>
      <c r="QZF85" s="90"/>
      <c r="QZG85" s="90"/>
      <c r="QZH85" s="90"/>
      <c r="QZI85" s="90"/>
      <c r="QZJ85" s="90"/>
      <c r="QZK85" s="90"/>
      <c r="QZL85" s="90"/>
      <c r="QZM85" s="90"/>
      <c r="QZN85" s="90"/>
      <c r="QZO85" s="90"/>
      <c r="QZP85" s="90"/>
      <c r="QZQ85" s="90"/>
      <c r="QZR85" s="90"/>
      <c r="QZS85" s="90"/>
      <c r="QZT85" s="90"/>
      <c r="QZU85" s="90"/>
      <c r="QZV85" s="90"/>
      <c r="QZW85" s="90"/>
      <c r="QZX85" s="90"/>
      <c r="QZY85" s="90"/>
      <c r="QZZ85" s="90"/>
      <c r="RAA85" s="90"/>
      <c r="RAB85" s="90"/>
      <c r="RAC85" s="90"/>
      <c r="RAD85" s="90"/>
      <c r="RAE85" s="90"/>
      <c r="RAF85" s="90"/>
      <c r="RAG85" s="90"/>
      <c r="RAH85" s="90"/>
      <c r="RAI85" s="90"/>
      <c r="RAJ85" s="90"/>
      <c r="RAK85" s="90"/>
      <c r="RAL85" s="90"/>
      <c r="RAM85" s="90"/>
      <c r="RAN85" s="90"/>
      <c r="RAO85" s="90"/>
      <c r="RAP85" s="90"/>
      <c r="RAQ85" s="90"/>
      <c r="RAR85" s="90"/>
      <c r="RAS85" s="90"/>
      <c r="RAT85" s="90"/>
      <c r="RAU85" s="90"/>
      <c r="RAV85" s="90"/>
      <c r="RAW85" s="90"/>
      <c r="RAX85" s="90"/>
      <c r="RAY85" s="90"/>
      <c r="RAZ85" s="90"/>
      <c r="RBA85" s="90"/>
      <c r="RBB85" s="90"/>
      <c r="RBC85" s="90"/>
      <c r="RBD85" s="90"/>
      <c r="RBE85" s="90"/>
      <c r="RBF85" s="90"/>
      <c r="RBG85" s="90"/>
      <c r="RBH85" s="90"/>
      <c r="RBI85" s="90"/>
      <c r="RBJ85" s="90"/>
      <c r="RBK85" s="90"/>
      <c r="RBL85" s="90"/>
      <c r="RBM85" s="90"/>
      <c r="RBN85" s="90"/>
      <c r="RBO85" s="90"/>
      <c r="RBP85" s="90"/>
      <c r="RBQ85" s="90"/>
      <c r="RBR85" s="90"/>
      <c r="RBS85" s="90"/>
      <c r="RBT85" s="90"/>
      <c r="RBU85" s="90"/>
      <c r="RBV85" s="90"/>
      <c r="RBW85" s="90"/>
      <c r="RBX85" s="90"/>
      <c r="RBY85" s="90"/>
      <c r="RBZ85" s="90"/>
      <c r="RCA85" s="90"/>
      <c r="RCB85" s="90"/>
      <c r="RCC85" s="90"/>
      <c r="RCD85" s="90"/>
      <c r="RCE85" s="90"/>
      <c r="RCF85" s="90"/>
      <c r="RCG85" s="90"/>
      <c r="RCH85" s="90"/>
      <c r="RCI85" s="90"/>
      <c r="RCJ85" s="90"/>
      <c r="RCK85" s="90"/>
      <c r="RCL85" s="90"/>
      <c r="RCM85" s="90"/>
      <c r="RCN85" s="90"/>
      <c r="RCO85" s="90"/>
      <c r="RCP85" s="90"/>
      <c r="RCQ85" s="90"/>
      <c r="RCR85" s="90"/>
      <c r="RCS85" s="90"/>
      <c r="RCT85" s="90"/>
      <c r="RCU85" s="90"/>
      <c r="RCV85" s="90"/>
      <c r="RCW85" s="90"/>
      <c r="RCX85" s="90"/>
      <c r="RCY85" s="90"/>
      <c r="RCZ85" s="90"/>
      <c r="RDA85" s="90"/>
      <c r="RDB85" s="90"/>
      <c r="RDC85" s="90"/>
      <c r="RDD85" s="90"/>
      <c r="RDE85" s="90"/>
      <c r="RDF85" s="90"/>
      <c r="RDG85" s="90"/>
      <c r="RDH85" s="90"/>
      <c r="RDI85" s="90"/>
      <c r="RDJ85" s="90"/>
      <c r="RDK85" s="90"/>
      <c r="RDL85" s="90"/>
      <c r="RDM85" s="90"/>
      <c r="RDN85" s="90"/>
      <c r="RDO85" s="90"/>
      <c r="RDP85" s="90"/>
      <c r="RDQ85" s="90"/>
      <c r="RDR85" s="90"/>
      <c r="RDS85" s="90"/>
      <c r="RDT85" s="90"/>
      <c r="RDU85" s="90"/>
      <c r="RDV85" s="90"/>
      <c r="RDW85" s="90"/>
      <c r="RDX85" s="90"/>
      <c r="RDY85" s="90"/>
      <c r="RDZ85" s="90"/>
      <c r="REA85" s="90"/>
      <c r="REB85" s="90"/>
      <c r="REC85" s="90"/>
      <c r="RED85" s="90"/>
      <c r="REE85" s="90"/>
      <c r="REF85" s="90"/>
      <c r="REG85" s="90"/>
      <c r="REH85" s="90"/>
      <c r="REI85" s="90"/>
      <c r="REJ85" s="90"/>
      <c r="REK85" s="90"/>
      <c r="REL85" s="90"/>
      <c r="REM85" s="90"/>
      <c r="REN85" s="90"/>
      <c r="REO85" s="90"/>
      <c r="REP85" s="90"/>
      <c r="REQ85" s="90"/>
      <c r="RER85" s="90"/>
      <c r="RES85" s="90"/>
      <c r="RET85" s="90"/>
      <c r="REU85" s="90"/>
      <c r="REV85" s="90"/>
      <c r="REW85" s="90"/>
      <c r="REX85" s="90"/>
      <c r="REY85" s="90"/>
      <c r="REZ85" s="90"/>
      <c r="RFA85" s="90"/>
      <c r="RFB85" s="90"/>
      <c r="RFC85" s="90"/>
      <c r="RFD85" s="90"/>
      <c r="RFE85" s="90"/>
      <c r="RFF85" s="90"/>
      <c r="RFG85" s="90"/>
      <c r="RFH85" s="90"/>
      <c r="RFI85" s="90"/>
      <c r="RFJ85" s="90"/>
      <c r="RFK85" s="90"/>
      <c r="RFL85" s="90"/>
      <c r="RFM85" s="90"/>
      <c r="RFN85" s="90"/>
      <c r="RFO85" s="90"/>
      <c r="RFP85" s="90"/>
      <c r="RFQ85" s="90"/>
      <c r="RFR85" s="90"/>
      <c r="RFS85" s="90"/>
      <c r="RFT85" s="90"/>
      <c r="RFU85" s="90"/>
      <c r="RFV85" s="90"/>
      <c r="RFW85" s="90"/>
      <c r="RFX85" s="90"/>
      <c r="RFY85" s="90"/>
      <c r="RFZ85" s="90"/>
      <c r="RGA85" s="90"/>
      <c r="RGB85" s="90"/>
      <c r="RGC85" s="90"/>
      <c r="RGD85" s="90"/>
      <c r="RGE85" s="90"/>
      <c r="RGF85" s="90"/>
      <c r="RGG85" s="90"/>
      <c r="RGH85" s="90"/>
      <c r="RGI85" s="90"/>
      <c r="RGJ85" s="90"/>
      <c r="RGK85" s="90"/>
      <c r="RGL85" s="90"/>
      <c r="RGM85" s="90"/>
      <c r="RGN85" s="90"/>
      <c r="RGO85" s="90"/>
      <c r="RGP85" s="90"/>
      <c r="RGQ85" s="90"/>
      <c r="RGR85" s="90"/>
      <c r="RGS85" s="90"/>
      <c r="RGT85" s="90"/>
      <c r="RGU85" s="90"/>
      <c r="RGV85" s="90"/>
      <c r="RGW85" s="90"/>
      <c r="RGX85" s="90"/>
      <c r="RGY85" s="90"/>
      <c r="RGZ85" s="90"/>
      <c r="RHA85" s="90"/>
      <c r="RHB85" s="90"/>
      <c r="RHC85" s="90"/>
      <c r="RHD85" s="90"/>
      <c r="RHE85" s="90"/>
      <c r="RHF85" s="90"/>
      <c r="RHG85" s="90"/>
      <c r="RHH85" s="90"/>
      <c r="RHI85" s="90"/>
      <c r="RHJ85" s="90"/>
      <c r="RHK85" s="90"/>
      <c r="RHL85" s="90"/>
      <c r="RHM85" s="90"/>
      <c r="RHN85" s="90"/>
      <c r="RHO85" s="90"/>
      <c r="RHP85" s="90"/>
      <c r="RHQ85" s="90"/>
      <c r="RHR85" s="90"/>
      <c r="RHS85" s="90"/>
      <c r="RHT85" s="90"/>
      <c r="RHU85" s="90"/>
      <c r="RHV85" s="90"/>
      <c r="RHW85" s="90"/>
      <c r="RHX85" s="90"/>
      <c r="RHY85" s="90"/>
      <c r="RHZ85" s="90"/>
      <c r="RIA85" s="90"/>
      <c r="RIB85" s="90"/>
      <c r="RIC85" s="90"/>
      <c r="RID85" s="90"/>
      <c r="RIE85" s="90"/>
      <c r="RIF85" s="90"/>
      <c r="RIG85" s="90"/>
      <c r="RIH85" s="90"/>
      <c r="RII85" s="90"/>
      <c r="RIJ85" s="90"/>
      <c r="RIK85" s="90"/>
      <c r="RIL85" s="90"/>
      <c r="RIM85" s="90"/>
      <c r="RIN85" s="90"/>
      <c r="RIO85" s="90"/>
      <c r="RIP85" s="90"/>
      <c r="RIQ85" s="90"/>
      <c r="RIR85" s="90"/>
      <c r="RIS85" s="90"/>
      <c r="RIT85" s="90"/>
      <c r="RIU85" s="90"/>
      <c r="RIV85" s="90"/>
      <c r="RIW85" s="90"/>
      <c r="RIX85" s="90"/>
      <c r="RIY85" s="90"/>
      <c r="RIZ85" s="90"/>
      <c r="RJA85" s="90"/>
      <c r="RJB85" s="90"/>
      <c r="RJC85" s="90"/>
      <c r="RJD85" s="90"/>
      <c r="RJE85" s="90"/>
      <c r="RJF85" s="90"/>
      <c r="RJG85" s="90"/>
      <c r="RJH85" s="90"/>
      <c r="RJI85" s="90"/>
      <c r="RJJ85" s="90"/>
      <c r="RJK85" s="90"/>
      <c r="RJL85" s="90"/>
      <c r="RJM85" s="90"/>
      <c r="RJN85" s="90"/>
      <c r="RJO85" s="90"/>
      <c r="RJP85" s="90"/>
      <c r="RJQ85" s="90"/>
      <c r="RJR85" s="90"/>
      <c r="RJS85" s="90"/>
      <c r="RJT85" s="90"/>
      <c r="RJU85" s="90"/>
      <c r="RJV85" s="90"/>
      <c r="RJW85" s="90"/>
      <c r="RJX85" s="90"/>
      <c r="RJY85" s="90"/>
      <c r="RJZ85" s="90"/>
      <c r="RKA85" s="90"/>
      <c r="RKB85" s="90"/>
      <c r="RKC85" s="90"/>
      <c r="RKD85" s="90"/>
      <c r="RKE85" s="90"/>
      <c r="RKF85" s="90"/>
      <c r="RKG85" s="90"/>
      <c r="RKH85" s="90"/>
      <c r="RKI85" s="90"/>
      <c r="RKJ85" s="90"/>
      <c r="RKK85" s="90"/>
      <c r="RKL85" s="90"/>
      <c r="RKM85" s="90"/>
      <c r="RKN85" s="90"/>
      <c r="RKO85" s="90"/>
      <c r="RKP85" s="90"/>
      <c r="RKQ85" s="90"/>
      <c r="RKR85" s="90"/>
      <c r="RKS85" s="90"/>
      <c r="RKT85" s="90"/>
      <c r="RKU85" s="90"/>
      <c r="RKV85" s="90"/>
      <c r="RKW85" s="90"/>
      <c r="RKX85" s="90"/>
      <c r="RKY85" s="90"/>
      <c r="RKZ85" s="90"/>
      <c r="RLA85" s="90"/>
      <c r="RLB85" s="90"/>
      <c r="RLC85" s="90"/>
      <c r="RLD85" s="90"/>
      <c r="RLE85" s="90"/>
      <c r="RLF85" s="90"/>
      <c r="RLG85" s="90"/>
      <c r="RLH85" s="90"/>
      <c r="RLI85" s="90"/>
      <c r="RLJ85" s="90"/>
      <c r="RLK85" s="90"/>
      <c r="RLL85" s="90"/>
      <c r="RLM85" s="90"/>
      <c r="RLN85" s="90"/>
      <c r="RLO85" s="90"/>
      <c r="RLP85" s="90"/>
      <c r="RLQ85" s="90"/>
      <c r="RLR85" s="90"/>
      <c r="RLS85" s="90"/>
      <c r="RLT85" s="90"/>
      <c r="RLU85" s="90"/>
      <c r="RLV85" s="90"/>
      <c r="RLW85" s="90"/>
      <c r="RLX85" s="90"/>
      <c r="RLY85" s="90"/>
      <c r="RLZ85" s="90"/>
      <c r="RMA85" s="90"/>
      <c r="RMB85" s="90"/>
      <c r="RMC85" s="90"/>
      <c r="RMD85" s="90"/>
      <c r="RME85" s="90"/>
      <c r="RMF85" s="90"/>
      <c r="RMG85" s="90"/>
      <c r="RMH85" s="90"/>
      <c r="RMI85" s="90"/>
      <c r="RMJ85" s="90"/>
      <c r="RMK85" s="90"/>
      <c r="RML85" s="90"/>
      <c r="RMM85" s="90"/>
      <c r="RMN85" s="90"/>
      <c r="RMO85" s="90"/>
      <c r="RMP85" s="90"/>
      <c r="RMQ85" s="90"/>
      <c r="RMR85" s="90"/>
      <c r="RMS85" s="90"/>
      <c r="RMT85" s="90"/>
      <c r="RMU85" s="90"/>
      <c r="RMV85" s="90"/>
      <c r="RMW85" s="90"/>
      <c r="RMX85" s="90"/>
      <c r="RMY85" s="90"/>
      <c r="RMZ85" s="90"/>
      <c r="RNA85" s="90"/>
      <c r="RNB85" s="90"/>
      <c r="RNC85" s="90"/>
      <c r="RND85" s="90"/>
      <c r="RNE85" s="90"/>
      <c r="RNF85" s="90"/>
      <c r="RNG85" s="90"/>
      <c r="RNH85" s="90"/>
      <c r="RNI85" s="90"/>
      <c r="RNJ85" s="90"/>
      <c r="RNK85" s="90"/>
      <c r="RNL85" s="90"/>
      <c r="RNM85" s="90"/>
      <c r="RNN85" s="90"/>
      <c r="RNO85" s="90"/>
      <c r="RNP85" s="90"/>
      <c r="RNQ85" s="90"/>
      <c r="RNR85" s="90"/>
      <c r="RNS85" s="90"/>
      <c r="RNT85" s="90"/>
      <c r="RNU85" s="90"/>
      <c r="RNV85" s="90"/>
      <c r="RNW85" s="90"/>
      <c r="RNX85" s="90"/>
      <c r="RNY85" s="90"/>
      <c r="RNZ85" s="90"/>
      <c r="ROA85" s="90"/>
      <c r="ROB85" s="90"/>
      <c r="ROC85" s="90"/>
      <c r="ROD85" s="90"/>
      <c r="ROE85" s="90"/>
      <c r="ROF85" s="90"/>
      <c r="ROG85" s="90"/>
      <c r="ROH85" s="90"/>
      <c r="ROI85" s="90"/>
      <c r="ROJ85" s="90"/>
      <c r="ROK85" s="90"/>
      <c r="ROL85" s="90"/>
      <c r="ROM85" s="90"/>
      <c r="RON85" s="90"/>
      <c r="ROO85" s="90"/>
      <c r="ROP85" s="90"/>
      <c r="ROQ85" s="90"/>
      <c r="ROR85" s="90"/>
      <c r="ROS85" s="90"/>
      <c r="ROT85" s="90"/>
      <c r="ROU85" s="90"/>
      <c r="ROV85" s="90"/>
      <c r="ROW85" s="90"/>
      <c r="ROX85" s="90"/>
      <c r="ROY85" s="90"/>
      <c r="ROZ85" s="90"/>
      <c r="RPA85" s="90"/>
      <c r="RPB85" s="90"/>
      <c r="RPC85" s="90"/>
      <c r="RPD85" s="90"/>
      <c r="RPE85" s="90"/>
      <c r="RPF85" s="90"/>
      <c r="RPG85" s="90"/>
      <c r="RPH85" s="90"/>
      <c r="RPI85" s="90"/>
      <c r="RPJ85" s="90"/>
      <c r="RPK85" s="90"/>
      <c r="RPL85" s="90"/>
      <c r="RPM85" s="90"/>
      <c r="RPN85" s="90"/>
      <c r="RPO85" s="90"/>
      <c r="RPP85" s="90"/>
      <c r="RPQ85" s="90"/>
      <c r="RPR85" s="90"/>
      <c r="RPS85" s="90"/>
      <c r="RPT85" s="90"/>
      <c r="RPU85" s="90"/>
      <c r="RPV85" s="90"/>
      <c r="RPW85" s="90"/>
      <c r="RPX85" s="90"/>
      <c r="RPY85" s="90"/>
      <c r="RPZ85" s="90"/>
      <c r="RQA85" s="90"/>
      <c r="RQB85" s="90"/>
      <c r="RQC85" s="90"/>
      <c r="RQD85" s="90"/>
      <c r="RQE85" s="90"/>
      <c r="RQF85" s="90"/>
      <c r="RQG85" s="90"/>
      <c r="RQH85" s="90"/>
      <c r="RQI85" s="90"/>
      <c r="RQJ85" s="90"/>
      <c r="RQK85" s="90"/>
      <c r="RQL85" s="90"/>
      <c r="RQM85" s="90"/>
      <c r="RQN85" s="90"/>
      <c r="RQO85" s="90"/>
      <c r="RQP85" s="90"/>
      <c r="RQQ85" s="90"/>
      <c r="RQR85" s="90"/>
      <c r="RQS85" s="90"/>
      <c r="RQT85" s="90"/>
      <c r="RQU85" s="90"/>
      <c r="RQV85" s="90"/>
      <c r="RQW85" s="90"/>
      <c r="RQX85" s="90"/>
      <c r="RQY85" s="90"/>
      <c r="RQZ85" s="90"/>
      <c r="RRA85" s="90"/>
      <c r="RRB85" s="90"/>
      <c r="RRC85" s="90"/>
      <c r="RRD85" s="90"/>
      <c r="RRE85" s="90"/>
      <c r="RRF85" s="90"/>
      <c r="RRG85" s="90"/>
      <c r="RRH85" s="90"/>
      <c r="RRI85" s="90"/>
      <c r="RRJ85" s="90"/>
      <c r="RRK85" s="90"/>
      <c r="RRL85" s="90"/>
      <c r="RRM85" s="90"/>
      <c r="RRN85" s="90"/>
      <c r="RRO85" s="90"/>
      <c r="RRP85" s="90"/>
      <c r="RRQ85" s="90"/>
      <c r="RRR85" s="90"/>
      <c r="RRS85" s="90"/>
      <c r="RRT85" s="90"/>
      <c r="RRU85" s="90"/>
      <c r="RRV85" s="90"/>
      <c r="RRW85" s="90"/>
      <c r="RRX85" s="90"/>
      <c r="RRY85" s="90"/>
      <c r="RRZ85" s="90"/>
      <c r="RSA85" s="90"/>
      <c r="RSB85" s="90"/>
      <c r="RSC85" s="90"/>
      <c r="RSD85" s="90"/>
      <c r="RSE85" s="90"/>
      <c r="RSF85" s="90"/>
      <c r="RSG85" s="90"/>
      <c r="RSH85" s="90"/>
      <c r="RSI85" s="90"/>
      <c r="RSJ85" s="90"/>
      <c r="RSK85" s="90"/>
      <c r="RSL85" s="90"/>
      <c r="RSM85" s="90"/>
      <c r="RSN85" s="90"/>
      <c r="RSO85" s="90"/>
      <c r="RSP85" s="90"/>
      <c r="RSQ85" s="90"/>
      <c r="RSR85" s="90"/>
      <c r="RSS85" s="90"/>
      <c r="RST85" s="90"/>
      <c r="RSU85" s="90"/>
      <c r="RSV85" s="90"/>
      <c r="RSW85" s="90"/>
      <c r="RSX85" s="90"/>
      <c r="RSY85" s="90"/>
      <c r="RSZ85" s="90"/>
      <c r="RTA85" s="90"/>
      <c r="RTB85" s="90"/>
      <c r="RTC85" s="90"/>
      <c r="RTD85" s="90"/>
      <c r="RTE85" s="90"/>
      <c r="RTF85" s="90"/>
      <c r="RTG85" s="90"/>
      <c r="RTH85" s="90"/>
      <c r="RTI85" s="90"/>
      <c r="RTJ85" s="90"/>
      <c r="RTK85" s="90"/>
      <c r="RTL85" s="90"/>
      <c r="RTM85" s="90"/>
      <c r="RTN85" s="90"/>
      <c r="RTO85" s="90"/>
      <c r="RTP85" s="90"/>
      <c r="RTQ85" s="90"/>
      <c r="RTR85" s="90"/>
      <c r="RTS85" s="90"/>
      <c r="RTT85" s="90"/>
      <c r="RTU85" s="90"/>
      <c r="RTV85" s="90"/>
      <c r="RTW85" s="90"/>
      <c r="RTX85" s="90"/>
      <c r="RTY85" s="90"/>
      <c r="RTZ85" s="90"/>
      <c r="RUA85" s="90"/>
      <c r="RUB85" s="90"/>
      <c r="RUC85" s="90"/>
      <c r="RUD85" s="90"/>
      <c r="RUE85" s="90"/>
      <c r="RUF85" s="90"/>
      <c r="RUG85" s="90"/>
      <c r="RUH85" s="90"/>
      <c r="RUI85" s="90"/>
      <c r="RUJ85" s="90"/>
      <c r="RUK85" s="90"/>
      <c r="RUL85" s="90"/>
      <c r="RUM85" s="90"/>
      <c r="RUN85" s="90"/>
      <c r="RUO85" s="90"/>
      <c r="RUP85" s="90"/>
      <c r="RUQ85" s="90"/>
      <c r="RUR85" s="90"/>
      <c r="RUS85" s="90"/>
      <c r="RUT85" s="90"/>
      <c r="RUU85" s="90"/>
      <c r="RUV85" s="90"/>
      <c r="RUW85" s="90"/>
      <c r="RUX85" s="90"/>
      <c r="RUY85" s="90"/>
      <c r="RUZ85" s="90"/>
      <c r="RVA85" s="90"/>
      <c r="RVB85" s="90"/>
      <c r="RVC85" s="90"/>
      <c r="RVD85" s="90"/>
      <c r="RVE85" s="90"/>
      <c r="RVF85" s="90"/>
      <c r="RVG85" s="90"/>
      <c r="RVH85" s="90"/>
      <c r="RVI85" s="90"/>
      <c r="RVJ85" s="90"/>
      <c r="RVK85" s="90"/>
      <c r="RVL85" s="90"/>
      <c r="RVM85" s="90"/>
      <c r="RVN85" s="90"/>
      <c r="RVO85" s="90"/>
      <c r="RVP85" s="90"/>
      <c r="RVQ85" s="90"/>
      <c r="RVR85" s="90"/>
      <c r="RVS85" s="90"/>
      <c r="RVT85" s="90"/>
      <c r="RVU85" s="90"/>
      <c r="RVV85" s="90"/>
      <c r="RVW85" s="90"/>
      <c r="RVX85" s="90"/>
      <c r="RVY85" s="90"/>
      <c r="RVZ85" s="90"/>
      <c r="RWA85" s="90"/>
      <c r="RWB85" s="90"/>
      <c r="RWC85" s="90"/>
      <c r="RWD85" s="90"/>
      <c r="RWE85" s="90"/>
      <c r="RWF85" s="90"/>
      <c r="RWG85" s="90"/>
      <c r="RWH85" s="90"/>
      <c r="RWI85" s="90"/>
      <c r="RWJ85" s="90"/>
      <c r="RWK85" s="90"/>
      <c r="RWL85" s="90"/>
      <c r="RWM85" s="90"/>
      <c r="RWN85" s="90"/>
      <c r="RWO85" s="90"/>
      <c r="RWP85" s="90"/>
      <c r="RWQ85" s="90"/>
      <c r="RWR85" s="90"/>
      <c r="RWS85" s="90"/>
      <c r="RWT85" s="90"/>
      <c r="RWU85" s="90"/>
      <c r="RWV85" s="90"/>
      <c r="RWW85" s="90"/>
      <c r="RWX85" s="90"/>
      <c r="RWY85" s="90"/>
      <c r="RWZ85" s="90"/>
      <c r="RXA85" s="90"/>
      <c r="RXB85" s="90"/>
      <c r="RXC85" s="90"/>
      <c r="RXD85" s="90"/>
      <c r="RXE85" s="90"/>
      <c r="RXF85" s="90"/>
      <c r="RXG85" s="90"/>
      <c r="RXH85" s="90"/>
      <c r="RXI85" s="90"/>
      <c r="RXJ85" s="90"/>
      <c r="RXK85" s="90"/>
      <c r="RXL85" s="90"/>
      <c r="RXM85" s="90"/>
      <c r="RXN85" s="90"/>
      <c r="RXO85" s="90"/>
      <c r="RXP85" s="90"/>
      <c r="RXQ85" s="90"/>
      <c r="RXR85" s="90"/>
      <c r="RXS85" s="90"/>
      <c r="RXT85" s="90"/>
      <c r="RXU85" s="90"/>
      <c r="RXV85" s="90"/>
      <c r="RXW85" s="90"/>
      <c r="RXX85" s="90"/>
      <c r="RXY85" s="90"/>
      <c r="RXZ85" s="90"/>
      <c r="RYA85" s="90"/>
      <c r="RYB85" s="90"/>
      <c r="RYC85" s="90"/>
      <c r="RYD85" s="90"/>
      <c r="RYE85" s="90"/>
      <c r="RYF85" s="90"/>
      <c r="RYG85" s="90"/>
      <c r="RYH85" s="90"/>
      <c r="RYI85" s="90"/>
      <c r="RYJ85" s="90"/>
      <c r="RYK85" s="90"/>
      <c r="RYL85" s="90"/>
      <c r="RYM85" s="90"/>
      <c r="RYN85" s="90"/>
      <c r="RYO85" s="90"/>
      <c r="RYP85" s="90"/>
      <c r="RYQ85" s="90"/>
      <c r="RYR85" s="90"/>
      <c r="RYS85" s="90"/>
      <c r="RYT85" s="90"/>
      <c r="RYU85" s="90"/>
      <c r="RYV85" s="90"/>
      <c r="RYW85" s="90"/>
      <c r="RYX85" s="90"/>
      <c r="RYY85" s="90"/>
      <c r="RYZ85" s="90"/>
      <c r="RZA85" s="90"/>
      <c r="RZB85" s="90"/>
      <c r="RZC85" s="90"/>
      <c r="RZD85" s="90"/>
      <c r="RZE85" s="90"/>
      <c r="RZF85" s="90"/>
      <c r="RZG85" s="90"/>
      <c r="RZH85" s="90"/>
      <c r="RZI85" s="90"/>
      <c r="RZJ85" s="90"/>
      <c r="RZK85" s="90"/>
      <c r="RZL85" s="90"/>
      <c r="RZM85" s="90"/>
      <c r="RZN85" s="90"/>
      <c r="RZO85" s="90"/>
      <c r="RZP85" s="90"/>
      <c r="RZQ85" s="90"/>
      <c r="RZR85" s="90"/>
      <c r="RZS85" s="90"/>
      <c r="RZT85" s="90"/>
      <c r="RZU85" s="90"/>
      <c r="RZV85" s="90"/>
      <c r="RZW85" s="90"/>
      <c r="RZX85" s="90"/>
      <c r="RZY85" s="90"/>
      <c r="RZZ85" s="90"/>
      <c r="SAA85" s="90"/>
      <c r="SAB85" s="90"/>
      <c r="SAC85" s="90"/>
      <c r="SAD85" s="90"/>
      <c r="SAE85" s="90"/>
      <c r="SAF85" s="90"/>
      <c r="SAG85" s="90"/>
      <c r="SAH85" s="90"/>
      <c r="SAI85" s="90"/>
      <c r="SAJ85" s="90"/>
      <c r="SAK85" s="90"/>
      <c r="SAL85" s="90"/>
      <c r="SAM85" s="90"/>
      <c r="SAN85" s="90"/>
      <c r="SAO85" s="90"/>
      <c r="SAP85" s="90"/>
      <c r="SAQ85" s="90"/>
      <c r="SAR85" s="90"/>
      <c r="SAS85" s="90"/>
      <c r="SAT85" s="90"/>
      <c r="SAU85" s="90"/>
      <c r="SAV85" s="90"/>
      <c r="SAW85" s="90"/>
      <c r="SAX85" s="90"/>
      <c r="SAY85" s="90"/>
      <c r="SAZ85" s="90"/>
      <c r="SBA85" s="90"/>
      <c r="SBB85" s="90"/>
      <c r="SBC85" s="90"/>
      <c r="SBD85" s="90"/>
      <c r="SBE85" s="90"/>
      <c r="SBF85" s="90"/>
      <c r="SBG85" s="90"/>
      <c r="SBH85" s="90"/>
      <c r="SBI85" s="90"/>
      <c r="SBJ85" s="90"/>
      <c r="SBK85" s="90"/>
      <c r="SBL85" s="90"/>
      <c r="SBM85" s="90"/>
      <c r="SBN85" s="90"/>
      <c r="SBO85" s="90"/>
      <c r="SBP85" s="90"/>
      <c r="SBQ85" s="90"/>
      <c r="SBR85" s="90"/>
      <c r="SBS85" s="90"/>
      <c r="SBT85" s="90"/>
      <c r="SBU85" s="90"/>
      <c r="SBV85" s="90"/>
      <c r="SBW85" s="90"/>
      <c r="SBX85" s="90"/>
      <c r="SBY85" s="90"/>
      <c r="SBZ85" s="90"/>
      <c r="SCA85" s="90"/>
      <c r="SCB85" s="90"/>
      <c r="SCC85" s="90"/>
      <c r="SCD85" s="90"/>
      <c r="SCE85" s="90"/>
      <c r="SCF85" s="90"/>
      <c r="SCG85" s="90"/>
      <c r="SCH85" s="90"/>
      <c r="SCI85" s="90"/>
      <c r="SCJ85" s="90"/>
      <c r="SCK85" s="90"/>
      <c r="SCL85" s="90"/>
      <c r="SCM85" s="90"/>
      <c r="SCN85" s="90"/>
      <c r="SCO85" s="90"/>
      <c r="SCP85" s="90"/>
      <c r="SCQ85" s="90"/>
      <c r="SCR85" s="90"/>
      <c r="SCS85" s="90"/>
      <c r="SCT85" s="90"/>
      <c r="SCU85" s="90"/>
      <c r="SCV85" s="90"/>
      <c r="SCW85" s="90"/>
      <c r="SCX85" s="90"/>
      <c r="SCY85" s="90"/>
      <c r="SCZ85" s="90"/>
      <c r="SDA85" s="90"/>
      <c r="SDB85" s="90"/>
      <c r="SDC85" s="90"/>
      <c r="SDD85" s="90"/>
      <c r="SDE85" s="90"/>
      <c r="SDF85" s="90"/>
      <c r="SDG85" s="90"/>
      <c r="SDH85" s="90"/>
      <c r="SDI85" s="90"/>
      <c r="SDJ85" s="90"/>
      <c r="SDK85" s="90"/>
      <c r="SDL85" s="90"/>
      <c r="SDM85" s="90"/>
      <c r="SDN85" s="90"/>
      <c r="SDO85" s="90"/>
      <c r="SDP85" s="90"/>
      <c r="SDQ85" s="90"/>
      <c r="SDR85" s="90"/>
      <c r="SDS85" s="90"/>
      <c r="SDT85" s="90"/>
      <c r="SDU85" s="90"/>
      <c r="SDV85" s="90"/>
      <c r="SDW85" s="90"/>
      <c r="SDX85" s="90"/>
      <c r="SDY85" s="90"/>
      <c r="SDZ85" s="90"/>
      <c r="SEA85" s="90"/>
      <c r="SEB85" s="90"/>
      <c r="SEC85" s="90"/>
      <c r="SED85" s="90"/>
      <c r="SEE85" s="90"/>
      <c r="SEF85" s="90"/>
      <c r="SEG85" s="90"/>
      <c r="SEH85" s="90"/>
      <c r="SEI85" s="90"/>
      <c r="SEJ85" s="90"/>
      <c r="SEK85" s="90"/>
      <c r="SEL85" s="90"/>
      <c r="SEM85" s="90"/>
      <c r="SEN85" s="90"/>
      <c r="SEO85" s="90"/>
      <c r="SEP85" s="90"/>
      <c r="SEQ85" s="90"/>
      <c r="SER85" s="90"/>
      <c r="SES85" s="90"/>
      <c r="SET85" s="90"/>
      <c r="SEU85" s="90"/>
      <c r="SEV85" s="90"/>
      <c r="SEW85" s="90"/>
      <c r="SEX85" s="90"/>
      <c r="SEY85" s="90"/>
      <c r="SEZ85" s="90"/>
      <c r="SFA85" s="90"/>
      <c r="SFB85" s="90"/>
      <c r="SFC85" s="90"/>
      <c r="SFD85" s="90"/>
      <c r="SFE85" s="90"/>
      <c r="SFF85" s="90"/>
      <c r="SFG85" s="90"/>
      <c r="SFH85" s="90"/>
      <c r="SFI85" s="90"/>
      <c r="SFJ85" s="90"/>
      <c r="SFK85" s="90"/>
      <c r="SFL85" s="90"/>
      <c r="SFM85" s="90"/>
      <c r="SFN85" s="90"/>
      <c r="SFO85" s="90"/>
      <c r="SFP85" s="90"/>
      <c r="SFQ85" s="90"/>
      <c r="SFR85" s="90"/>
      <c r="SFS85" s="90"/>
      <c r="SFT85" s="90"/>
      <c r="SFU85" s="90"/>
      <c r="SFV85" s="90"/>
      <c r="SFW85" s="90"/>
      <c r="SFX85" s="90"/>
      <c r="SFY85" s="90"/>
      <c r="SFZ85" s="90"/>
      <c r="SGA85" s="90"/>
      <c r="SGB85" s="90"/>
      <c r="SGC85" s="90"/>
      <c r="SGD85" s="90"/>
      <c r="SGE85" s="90"/>
      <c r="SGF85" s="90"/>
      <c r="SGG85" s="90"/>
      <c r="SGH85" s="90"/>
      <c r="SGI85" s="90"/>
      <c r="SGJ85" s="90"/>
      <c r="SGK85" s="90"/>
      <c r="SGL85" s="90"/>
      <c r="SGM85" s="90"/>
      <c r="SGN85" s="90"/>
      <c r="SGO85" s="90"/>
      <c r="SGP85" s="90"/>
      <c r="SGQ85" s="90"/>
      <c r="SGR85" s="90"/>
      <c r="SGS85" s="90"/>
      <c r="SGT85" s="90"/>
      <c r="SGU85" s="90"/>
      <c r="SGV85" s="90"/>
      <c r="SGW85" s="90"/>
      <c r="SGX85" s="90"/>
      <c r="SGY85" s="90"/>
      <c r="SGZ85" s="90"/>
      <c r="SHA85" s="90"/>
      <c r="SHB85" s="90"/>
      <c r="SHC85" s="90"/>
      <c r="SHD85" s="90"/>
      <c r="SHE85" s="90"/>
      <c r="SHF85" s="90"/>
      <c r="SHG85" s="90"/>
      <c r="SHH85" s="90"/>
      <c r="SHI85" s="90"/>
      <c r="SHJ85" s="90"/>
      <c r="SHK85" s="90"/>
      <c r="SHL85" s="90"/>
      <c r="SHM85" s="90"/>
      <c r="SHN85" s="90"/>
      <c r="SHO85" s="90"/>
      <c r="SHP85" s="90"/>
      <c r="SHQ85" s="90"/>
      <c r="SHR85" s="90"/>
      <c r="SHS85" s="90"/>
      <c r="SHT85" s="90"/>
      <c r="SHU85" s="90"/>
      <c r="SHV85" s="90"/>
      <c r="SHW85" s="90"/>
      <c r="SHX85" s="90"/>
      <c r="SHY85" s="90"/>
      <c r="SHZ85" s="90"/>
      <c r="SIA85" s="90"/>
      <c r="SIB85" s="90"/>
      <c r="SIC85" s="90"/>
      <c r="SID85" s="90"/>
      <c r="SIE85" s="90"/>
      <c r="SIF85" s="90"/>
      <c r="SIG85" s="90"/>
      <c r="SIH85" s="90"/>
      <c r="SII85" s="90"/>
      <c r="SIJ85" s="90"/>
      <c r="SIK85" s="90"/>
      <c r="SIL85" s="90"/>
      <c r="SIM85" s="90"/>
      <c r="SIN85" s="90"/>
      <c r="SIO85" s="90"/>
      <c r="SIP85" s="90"/>
      <c r="SIQ85" s="90"/>
      <c r="SIR85" s="90"/>
      <c r="SIS85" s="90"/>
      <c r="SIT85" s="90"/>
      <c r="SIU85" s="90"/>
      <c r="SIV85" s="90"/>
      <c r="SIW85" s="90"/>
      <c r="SIX85" s="90"/>
      <c r="SIY85" s="90"/>
      <c r="SIZ85" s="90"/>
      <c r="SJA85" s="90"/>
      <c r="SJB85" s="90"/>
      <c r="SJC85" s="90"/>
      <c r="SJD85" s="90"/>
      <c r="SJE85" s="90"/>
      <c r="SJF85" s="90"/>
      <c r="SJG85" s="90"/>
      <c r="SJH85" s="90"/>
      <c r="SJI85" s="90"/>
      <c r="SJJ85" s="90"/>
      <c r="SJK85" s="90"/>
      <c r="SJL85" s="90"/>
      <c r="SJM85" s="90"/>
      <c r="SJN85" s="90"/>
      <c r="SJO85" s="90"/>
      <c r="SJP85" s="90"/>
      <c r="SJQ85" s="90"/>
      <c r="SJR85" s="90"/>
      <c r="SJS85" s="90"/>
      <c r="SJT85" s="90"/>
      <c r="SJU85" s="90"/>
      <c r="SJV85" s="90"/>
      <c r="SJW85" s="90"/>
      <c r="SJX85" s="90"/>
      <c r="SJY85" s="90"/>
      <c r="SJZ85" s="90"/>
      <c r="SKA85" s="90"/>
      <c r="SKB85" s="90"/>
      <c r="SKC85" s="90"/>
      <c r="SKD85" s="90"/>
      <c r="SKE85" s="90"/>
      <c r="SKF85" s="90"/>
      <c r="SKG85" s="90"/>
      <c r="SKH85" s="90"/>
      <c r="SKI85" s="90"/>
      <c r="SKJ85" s="90"/>
      <c r="SKK85" s="90"/>
      <c r="SKL85" s="90"/>
      <c r="SKM85" s="90"/>
      <c r="SKN85" s="90"/>
      <c r="SKO85" s="90"/>
      <c r="SKP85" s="90"/>
      <c r="SKQ85" s="90"/>
      <c r="SKR85" s="90"/>
      <c r="SKS85" s="90"/>
      <c r="SKT85" s="90"/>
      <c r="SKU85" s="90"/>
      <c r="SKV85" s="90"/>
      <c r="SKW85" s="90"/>
      <c r="SKX85" s="90"/>
      <c r="SKY85" s="90"/>
      <c r="SKZ85" s="90"/>
      <c r="SLA85" s="90"/>
      <c r="SLB85" s="90"/>
      <c r="SLC85" s="90"/>
      <c r="SLD85" s="90"/>
      <c r="SLE85" s="90"/>
      <c r="SLF85" s="90"/>
      <c r="SLG85" s="90"/>
      <c r="SLH85" s="90"/>
      <c r="SLI85" s="90"/>
      <c r="SLJ85" s="90"/>
      <c r="SLK85" s="90"/>
      <c r="SLL85" s="90"/>
      <c r="SLM85" s="90"/>
      <c r="SLN85" s="90"/>
      <c r="SLO85" s="90"/>
      <c r="SLP85" s="90"/>
      <c r="SLQ85" s="90"/>
      <c r="SLR85" s="90"/>
      <c r="SLS85" s="90"/>
      <c r="SLT85" s="90"/>
      <c r="SLU85" s="90"/>
      <c r="SLV85" s="90"/>
      <c r="SLW85" s="90"/>
      <c r="SLX85" s="90"/>
      <c r="SLY85" s="90"/>
      <c r="SLZ85" s="90"/>
      <c r="SMA85" s="90"/>
      <c r="SMB85" s="90"/>
      <c r="SMC85" s="90"/>
      <c r="SMD85" s="90"/>
      <c r="SME85" s="90"/>
      <c r="SMF85" s="90"/>
      <c r="SMG85" s="90"/>
      <c r="SMH85" s="90"/>
      <c r="SMI85" s="90"/>
      <c r="SMJ85" s="90"/>
      <c r="SMK85" s="90"/>
      <c r="SML85" s="90"/>
      <c r="SMM85" s="90"/>
      <c r="SMN85" s="90"/>
      <c r="SMO85" s="90"/>
      <c r="SMP85" s="90"/>
      <c r="SMQ85" s="90"/>
      <c r="SMR85" s="90"/>
      <c r="SMS85" s="90"/>
      <c r="SMT85" s="90"/>
      <c r="SMU85" s="90"/>
      <c r="SMV85" s="90"/>
      <c r="SMW85" s="90"/>
      <c r="SMX85" s="90"/>
      <c r="SMY85" s="90"/>
      <c r="SMZ85" s="90"/>
      <c r="SNA85" s="90"/>
      <c r="SNB85" s="90"/>
      <c r="SNC85" s="90"/>
      <c r="SND85" s="90"/>
      <c r="SNE85" s="90"/>
      <c r="SNF85" s="90"/>
      <c r="SNG85" s="90"/>
      <c r="SNH85" s="90"/>
      <c r="SNI85" s="90"/>
      <c r="SNJ85" s="90"/>
      <c r="SNK85" s="90"/>
      <c r="SNL85" s="90"/>
      <c r="SNM85" s="90"/>
      <c r="SNN85" s="90"/>
      <c r="SNO85" s="90"/>
      <c r="SNP85" s="90"/>
      <c r="SNQ85" s="90"/>
      <c r="SNR85" s="90"/>
      <c r="SNS85" s="90"/>
      <c r="SNT85" s="90"/>
      <c r="SNU85" s="90"/>
      <c r="SNV85" s="90"/>
      <c r="SNW85" s="90"/>
      <c r="SNX85" s="90"/>
      <c r="SNY85" s="90"/>
      <c r="SNZ85" s="90"/>
      <c r="SOA85" s="90"/>
      <c r="SOB85" s="90"/>
      <c r="SOC85" s="90"/>
      <c r="SOD85" s="90"/>
      <c r="SOE85" s="90"/>
      <c r="SOF85" s="90"/>
      <c r="SOG85" s="90"/>
      <c r="SOH85" s="90"/>
      <c r="SOI85" s="90"/>
      <c r="SOJ85" s="90"/>
      <c r="SOK85" s="90"/>
      <c r="SOL85" s="90"/>
      <c r="SOM85" s="90"/>
      <c r="SON85" s="90"/>
      <c r="SOO85" s="90"/>
      <c r="SOP85" s="90"/>
      <c r="SOQ85" s="90"/>
      <c r="SOR85" s="90"/>
      <c r="SOS85" s="90"/>
      <c r="SOT85" s="90"/>
      <c r="SOU85" s="90"/>
      <c r="SOV85" s="90"/>
      <c r="SOW85" s="90"/>
      <c r="SOX85" s="90"/>
      <c r="SOY85" s="90"/>
      <c r="SOZ85" s="90"/>
      <c r="SPA85" s="90"/>
      <c r="SPB85" s="90"/>
      <c r="SPC85" s="90"/>
      <c r="SPD85" s="90"/>
      <c r="SPE85" s="90"/>
      <c r="SPF85" s="90"/>
      <c r="SPG85" s="90"/>
      <c r="SPH85" s="90"/>
      <c r="SPI85" s="90"/>
      <c r="SPJ85" s="90"/>
      <c r="SPK85" s="90"/>
      <c r="SPL85" s="90"/>
      <c r="SPM85" s="90"/>
      <c r="SPN85" s="90"/>
      <c r="SPO85" s="90"/>
      <c r="SPP85" s="90"/>
      <c r="SPQ85" s="90"/>
      <c r="SPR85" s="90"/>
      <c r="SPS85" s="90"/>
      <c r="SPT85" s="90"/>
      <c r="SPU85" s="90"/>
      <c r="SPV85" s="90"/>
      <c r="SPW85" s="90"/>
      <c r="SPX85" s="90"/>
      <c r="SPY85" s="90"/>
      <c r="SPZ85" s="90"/>
      <c r="SQA85" s="90"/>
      <c r="SQB85" s="90"/>
      <c r="SQC85" s="90"/>
      <c r="SQD85" s="90"/>
      <c r="SQE85" s="90"/>
      <c r="SQF85" s="90"/>
      <c r="SQG85" s="90"/>
      <c r="SQH85" s="90"/>
      <c r="SQI85" s="90"/>
      <c r="SQJ85" s="90"/>
      <c r="SQK85" s="90"/>
      <c r="SQL85" s="90"/>
      <c r="SQM85" s="90"/>
      <c r="SQN85" s="90"/>
      <c r="SQO85" s="90"/>
      <c r="SQP85" s="90"/>
      <c r="SQQ85" s="90"/>
      <c r="SQR85" s="90"/>
      <c r="SQS85" s="90"/>
      <c r="SQT85" s="90"/>
      <c r="SQU85" s="90"/>
      <c r="SQV85" s="90"/>
      <c r="SQW85" s="90"/>
      <c r="SQX85" s="90"/>
      <c r="SQY85" s="90"/>
      <c r="SQZ85" s="90"/>
      <c r="SRA85" s="90"/>
      <c r="SRB85" s="90"/>
      <c r="SRC85" s="90"/>
      <c r="SRD85" s="90"/>
      <c r="SRE85" s="90"/>
      <c r="SRF85" s="90"/>
      <c r="SRG85" s="90"/>
      <c r="SRH85" s="90"/>
      <c r="SRI85" s="90"/>
      <c r="SRJ85" s="90"/>
      <c r="SRK85" s="90"/>
      <c r="SRL85" s="90"/>
      <c r="SRM85" s="90"/>
      <c r="SRN85" s="90"/>
      <c r="SRO85" s="90"/>
      <c r="SRP85" s="90"/>
      <c r="SRQ85" s="90"/>
      <c r="SRR85" s="90"/>
      <c r="SRS85" s="90"/>
      <c r="SRT85" s="90"/>
      <c r="SRU85" s="90"/>
      <c r="SRV85" s="90"/>
      <c r="SRW85" s="90"/>
      <c r="SRX85" s="90"/>
      <c r="SRY85" s="90"/>
      <c r="SRZ85" s="90"/>
      <c r="SSA85" s="90"/>
      <c r="SSB85" s="90"/>
      <c r="SSC85" s="90"/>
      <c r="SSD85" s="90"/>
      <c r="SSE85" s="90"/>
      <c r="SSF85" s="90"/>
      <c r="SSG85" s="90"/>
      <c r="SSH85" s="90"/>
      <c r="SSI85" s="90"/>
      <c r="SSJ85" s="90"/>
      <c r="SSK85" s="90"/>
      <c r="SSL85" s="90"/>
      <c r="SSM85" s="90"/>
      <c r="SSN85" s="90"/>
      <c r="SSO85" s="90"/>
      <c r="SSP85" s="90"/>
      <c r="SSQ85" s="90"/>
      <c r="SSR85" s="90"/>
      <c r="SSS85" s="90"/>
      <c r="SST85" s="90"/>
      <c r="SSU85" s="90"/>
      <c r="SSV85" s="90"/>
      <c r="SSW85" s="90"/>
      <c r="SSX85" s="90"/>
      <c r="SSY85" s="90"/>
      <c r="SSZ85" s="90"/>
      <c r="STA85" s="90"/>
      <c r="STB85" s="90"/>
      <c r="STC85" s="90"/>
      <c r="STD85" s="90"/>
      <c r="STE85" s="90"/>
      <c r="STF85" s="90"/>
      <c r="STG85" s="90"/>
      <c r="STH85" s="90"/>
      <c r="STI85" s="90"/>
      <c r="STJ85" s="90"/>
      <c r="STK85" s="90"/>
      <c r="STL85" s="90"/>
      <c r="STM85" s="90"/>
      <c r="STN85" s="90"/>
      <c r="STO85" s="90"/>
      <c r="STP85" s="90"/>
      <c r="STQ85" s="90"/>
      <c r="STR85" s="90"/>
      <c r="STS85" s="90"/>
      <c r="STT85" s="90"/>
      <c r="STU85" s="90"/>
      <c r="STV85" s="90"/>
      <c r="STW85" s="90"/>
      <c r="STX85" s="90"/>
      <c r="STY85" s="90"/>
      <c r="STZ85" s="90"/>
      <c r="SUA85" s="90"/>
      <c r="SUB85" s="90"/>
      <c r="SUC85" s="90"/>
      <c r="SUD85" s="90"/>
      <c r="SUE85" s="90"/>
      <c r="SUF85" s="90"/>
      <c r="SUG85" s="90"/>
      <c r="SUH85" s="90"/>
      <c r="SUI85" s="90"/>
      <c r="SUJ85" s="90"/>
      <c r="SUK85" s="90"/>
      <c r="SUL85" s="90"/>
      <c r="SUM85" s="90"/>
      <c r="SUN85" s="90"/>
      <c r="SUO85" s="90"/>
      <c r="SUP85" s="90"/>
      <c r="SUQ85" s="90"/>
      <c r="SUR85" s="90"/>
      <c r="SUS85" s="90"/>
      <c r="SUT85" s="90"/>
      <c r="SUU85" s="90"/>
      <c r="SUV85" s="90"/>
      <c r="SUW85" s="90"/>
      <c r="SUX85" s="90"/>
      <c r="SUY85" s="90"/>
      <c r="SUZ85" s="90"/>
      <c r="SVA85" s="90"/>
      <c r="SVB85" s="90"/>
      <c r="SVC85" s="90"/>
      <c r="SVD85" s="90"/>
      <c r="SVE85" s="90"/>
      <c r="SVF85" s="90"/>
      <c r="SVG85" s="90"/>
      <c r="SVH85" s="90"/>
      <c r="SVI85" s="90"/>
      <c r="SVJ85" s="90"/>
      <c r="SVK85" s="90"/>
      <c r="SVL85" s="90"/>
      <c r="SVM85" s="90"/>
      <c r="SVN85" s="90"/>
      <c r="SVO85" s="90"/>
      <c r="SVP85" s="90"/>
      <c r="SVQ85" s="90"/>
      <c r="SVR85" s="90"/>
      <c r="SVS85" s="90"/>
      <c r="SVT85" s="90"/>
      <c r="SVU85" s="90"/>
      <c r="SVV85" s="90"/>
      <c r="SVW85" s="90"/>
      <c r="SVX85" s="90"/>
      <c r="SVY85" s="90"/>
      <c r="SVZ85" s="90"/>
      <c r="SWA85" s="90"/>
      <c r="SWB85" s="90"/>
      <c r="SWC85" s="90"/>
      <c r="SWD85" s="90"/>
      <c r="SWE85" s="90"/>
      <c r="SWF85" s="90"/>
      <c r="SWG85" s="90"/>
      <c r="SWH85" s="90"/>
      <c r="SWI85" s="90"/>
      <c r="SWJ85" s="90"/>
      <c r="SWK85" s="90"/>
      <c r="SWL85" s="90"/>
      <c r="SWM85" s="90"/>
      <c r="SWN85" s="90"/>
      <c r="SWO85" s="90"/>
      <c r="SWP85" s="90"/>
      <c r="SWQ85" s="90"/>
      <c r="SWR85" s="90"/>
      <c r="SWS85" s="90"/>
      <c r="SWT85" s="90"/>
      <c r="SWU85" s="90"/>
      <c r="SWV85" s="90"/>
      <c r="SWW85" s="90"/>
      <c r="SWX85" s="90"/>
      <c r="SWY85" s="90"/>
      <c r="SWZ85" s="90"/>
      <c r="SXA85" s="90"/>
      <c r="SXB85" s="90"/>
      <c r="SXC85" s="90"/>
      <c r="SXD85" s="90"/>
      <c r="SXE85" s="90"/>
      <c r="SXF85" s="90"/>
      <c r="SXG85" s="90"/>
      <c r="SXH85" s="90"/>
      <c r="SXI85" s="90"/>
      <c r="SXJ85" s="90"/>
      <c r="SXK85" s="90"/>
      <c r="SXL85" s="90"/>
      <c r="SXM85" s="90"/>
      <c r="SXN85" s="90"/>
      <c r="SXO85" s="90"/>
      <c r="SXP85" s="90"/>
      <c r="SXQ85" s="90"/>
      <c r="SXR85" s="90"/>
      <c r="SXS85" s="90"/>
      <c r="SXT85" s="90"/>
      <c r="SXU85" s="90"/>
      <c r="SXV85" s="90"/>
      <c r="SXW85" s="90"/>
      <c r="SXX85" s="90"/>
      <c r="SXY85" s="90"/>
      <c r="SXZ85" s="90"/>
      <c r="SYA85" s="90"/>
      <c r="SYB85" s="90"/>
      <c r="SYC85" s="90"/>
      <c r="SYD85" s="90"/>
      <c r="SYE85" s="90"/>
      <c r="SYF85" s="90"/>
      <c r="SYG85" s="90"/>
      <c r="SYH85" s="90"/>
      <c r="SYI85" s="90"/>
      <c r="SYJ85" s="90"/>
      <c r="SYK85" s="90"/>
      <c r="SYL85" s="90"/>
      <c r="SYM85" s="90"/>
      <c r="SYN85" s="90"/>
      <c r="SYO85" s="90"/>
      <c r="SYP85" s="90"/>
      <c r="SYQ85" s="90"/>
      <c r="SYR85" s="90"/>
      <c r="SYS85" s="90"/>
      <c r="SYT85" s="90"/>
      <c r="SYU85" s="90"/>
      <c r="SYV85" s="90"/>
      <c r="SYW85" s="90"/>
      <c r="SYX85" s="90"/>
      <c r="SYY85" s="90"/>
      <c r="SYZ85" s="90"/>
      <c r="SZA85" s="90"/>
      <c r="SZB85" s="90"/>
      <c r="SZC85" s="90"/>
      <c r="SZD85" s="90"/>
      <c r="SZE85" s="90"/>
      <c r="SZF85" s="90"/>
      <c r="SZG85" s="90"/>
      <c r="SZH85" s="90"/>
      <c r="SZI85" s="90"/>
      <c r="SZJ85" s="90"/>
      <c r="SZK85" s="90"/>
      <c r="SZL85" s="90"/>
      <c r="SZM85" s="90"/>
      <c r="SZN85" s="90"/>
      <c r="SZO85" s="90"/>
      <c r="SZP85" s="90"/>
      <c r="SZQ85" s="90"/>
      <c r="SZR85" s="90"/>
      <c r="SZS85" s="90"/>
      <c r="SZT85" s="90"/>
      <c r="SZU85" s="90"/>
      <c r="SZV85" s="90"/>
      <c r="SZW85" s="90"/>
      <c r="SZX85" s="90"/>
      <c r="SZY85" s="90"/>
      <c r="SZZ85" s="90"/>
      <c r="TAA85" s="90"/>
      <c r="TAB85" s="90"/>
      <c r="TAC85" s="90"/>
      <c r="TAD85" s="90"/>
      <c r="TAE85" s="90"/>
      <c r="TAF85" s="90"/>
      <c r="TAG85" s="90"/>
      <c r="TAH85" s="90"/>
      <c r="TAI85" s="90"/>
      <c r="TAJ85" s="90"/>
      <c r="TAK85" s="90"/>
      <c r="TAL85" s="90"/>
      <c r="TAM85" s="90"/>
      <c r="TAN85" s="90"/>
      <c r="TAO85" s="90"/>
      <c r="TAP85" s="90"/>
      <c r="TAQ85" s="90"/>
      <c r="TAR85" s="90"/>
      <c r="TAS85" s="90"/>
      <c r="TAT85" s="90"/>
      <c r="TAU85" s="90"/>
      <c r="TAV85" s="90"/>
      <c r="TAW85" s="90"/>
      <c r="TAX85" s="90"/>
      <c r="TAY85" s="90"/>
      <c r="TAZ85" s="90"/>
      <c r="TBA85" s="90"/>
      <c r="TBB85" s="90"/>
      <c r="TBC85" s="90"/>
      <c r="TBD85" s="90"/>
      <c r="TBE85" s="90"/>
      <c r="TBF85" s="90"/>
      <c r="TBG85" s="90"/>
      <c r="TBH85" s="90"/>
      <c r="TBI85" s="90"/>
      <c r="TBJ85" s="90"/>
      <c r="TBK85" s="90"/>
      <c r="TBL85" s="90"/>
      <c r="TBM85" s="90"/>
      <c r="TBN85" s="90"/>
      <c r="TBO85" s="90"/>
      <c r="TBP85" s="90"/>
      <c r="TBQ85" s="90"/>
      <c r="TBR85" s="90"/>
      <c r="TBS85" s="90"/>
      <c r="TBT85" s="90"/>
      <c r="TBU85" s="90"/>
      <c r="TBV85" s="90"/>
      <c r="TBW85" s="90"/>
      <c r="TBX85" s="90"/>
      <c r="TBY85" s="90"/>
      <c r="TBZ85" s="90"/>
      <c r="TCA85" s="90"/>
      <c r="TCB85" s="90"/>
      <c r="TCC85" s="90"/>
      <c r="TCD85" s="90"/>
      <c r="TCE85" s="90"/>
      <c r="TCF85" s="90"/>
      <c r="TCG85" s="90"/>
      <c r="TCH85" s="90"/>
      <c r="TCI85" s="90"/>
      <c r="TCJ85" s="90"/>
      <c r="TCK85" s="90"/>
      <c r="TCL85" s="90"/>
      <c r="TCM85" s="90"/>
      <c r="TCN85" s="90"/>
      <c r="TCO85" s="90"/>
      <c r="TCP85" s="90"/>
      <c r="TCQ85" s="90"/>
      <c r="TCR85" s="90"/>
      <c r="TCS85" s="90"/>
      <c r="TCT85" s="90"/>
      <c r="TCU85" s="90"/>
      <c r="TCV85" s="90"/>
      <c r="TCW85" s="90"/>
      <c r="TCX85" s="90"/>
      <c r="TCY85" s="90"/>
      <c r="TCZ85" s="90"/>
      <c r="TDA85" s="90"/>
      <c r="TDB85" s="90"/>
      <c r="TDC85" s="90"/>
      <c r="TDD85" s="90"/>
      <c r="TDE85" s="90"/>
      <c r="TDF85" s="90"/>
      <c r="TDG85" s="90"/>
      <c r="TDH85" s="90"/>
      <c r="TDI85" s="90"/>
      <c r="TDJ85" s="90"/>
      <c r="TDK85" s="90"/>
      <c r="TDL85" s="90"/>
      <c r="TDM85" s="90"/>
      <c r="TDN85" s="90"/>
      <c r="TDO85" s="90"/>
      <c r="TDP85" s="90"/>
      <c r="TDQ85" s="90"/>
      <c r="TDR85" s="90"/>
      <c r="TDS85" s="90"/>
      <c r="TDT85" s="90"/>
      <c r="TDU85" s="90"/>
      <c r="TDV85" s="90"/>
      <c r="TDW85" s="90"/>
      <c r="TDX85" s="90"/>
      <c r="TDY85" s="90"/>
      <c r="TDZ85" s="90"/>
      <c r="TEA85" s="90"/>
      <c r="TEB85" s="90"/>
      <c r="TEC85" s="90"/>
      <c r="TED85" s="90"/>
      <c r="TEE85" s="90"/>
      <c r="TEF85" s="90"/>
      <c r="TEG85" s="90"/>
      <c r="TEH85" s="90"/>
      <c r="TEI85" s="90"/>
      <c r="TEJ85" s="90"/>
      <c r="TEK85" s="90"/>
      <c r="TEL85" s="90"/>
      <c r="TEM85" s="90"/>
      <c r="TEN85" s="90"/>
      <c r="TEO85" s="90"/>
      <c r="TEP85" s="90"/>
      <c r="TEQ85" s="90"/>
      <c r="TER85" s="90"/>
      <c r="TES85" s="90"/>
      <c r="TET85" s="90"/>
      <c r="TEU85" s="90"/>
      <c r="TEV85" s="90"/>
      <c r="TEW85" s="90"/>
      <c r="TEX85" s="90"/>
      <c r="TEY85" s="90"/>
      <c r="TEZ85" s="90"/>
      <c r="TFA85" s="90"/>
      <c r="TFB85" s="90"/>
      <c r="TFC85" s="90"/>
      <c r="TFD85" s="90"/>
      <c r="TFE85" s="90"/>
      <c r="TFF85" s="90"/>
      <c r="TFG85" s="90"/>
      <c r="TFH85" s="90"/>
      <c r="TFI85" s="90"/>
      <c r="TFJ85" s="90"/>
      <c r="TFK85" s="90"/>
      <c r="TFL85" s="90"/>
      <c r="TFM85" s="90"/>
      <c r="TFN85" s="90"/>
      <c r="TFO85" s="90"/>
      <c r="TFP85" s="90"/>
      <c r="TFQ85" s="90"/>
      <c r="TFR85" s="90"/>
      <c r="TFS85" s="90"/>
      <c r="TFT85" s="90"/>
      <c r="TFU85" s="90"/>
      <c r="TFV85" s="90"/>
      <c r="TFW85" s="90"/>
      <c r="TFX85" s="90"/>
      <c r="TFY85" s="90"/>
      <c r="TFZ85" s="90"/>
      <c r="TGA85" s="90"/>
      <c r="TGB85" s="90"/>
      <c r="TGC85" s="90"/>
      <c r="TGD85" s="90"/>
      <c r="TGE85" s="90"/>
      <c r="TGF85" s="90"/>
      <c r="TGG85" s="90"/>
      <c r="TGH85" s="90"/>
      <c r="TGI85" s="90"/>
      <c r="TGJ85" s="90"/>
      <c r="TGK85" s="90"/>
      <c r="TGL85" s="90"/>
      <c r="TGM85" s="90"/>
      <c r="TGN85" s="90"/>
      <c r="TGO85" s="90"/>
      <c r="TGP85" s="90"/>
      <c r="TGQ85" s="90"/>
      <c r="TGR85" s="90"/>
      <c r="TGS85" s="90"/>
      <c r="TGT85" s="90"/>
      <c r="TGU85" s="90"/>
      <c r="TGV85" s="90"/>
      <c r="TGW85" s="90"/>
      <c r="TGX85" s="90"/>
      <c r="TGY85" s="90"/>
      <c r="TGZ85" s="90"/>
      <c r="THA85" s="90"/>
      <c r="THB85" s="90"/>
      <c r="THC85" s="90"/>
      <c r="THD85" s="90"/>
      <c r="THE85" s="90"/>
      <c r="THF85" s="90"/>
      <c r="THG85" s="90"/>
      <c r="THH85" s="90"/>
      <c r="THI85" s="90"/>
      <c r="THJ85" s="90"/>
      <c r="THK85" s="90"/>
      <c r="THL85" s="90"/>
      <c r="THM85" s="90"/>
      <c r="THN85" s="90"/>
      <c r="THO85" s="90"/>
      <c r="THP85" s="90"/>
      <c r="THQ85" s="90"/>
      <c r="THR85" s="90"/>
      <c r="THS85" s="90"/>
      <c r="THT85" s="90"/>
      <c r="THU85" s="90"/>
      <c r="THV85" s="90"/>
      <c r="THW85" s="90"/>
      <c r="THX85" s="90"/>
      <c r="THY85" s="90"/>
      <c r="THZ85" s="90"/>
      <c r="TIA85" s="90"/>
      <c r="TIB85" s="90"/>
      <c r="TIC85" s="90"/>
      <c r="TID85" s="90"/>
      <c r="TIE85" s="90"/>
      <c r="TIF85" s="90"/>
      <c r="TIG85" s="90"/>
      <c r="TIH85" s="90"/>
      <c r="TII85" s="90"/>
      <c r="TIJ85" s="90"/>
      <c r="TIK85" s="90"/>
      <c r="TIL85" s="90"/>
      <c r="TIM85" s="90"/>
      <c r="TIN85" s="90"/>
      <c r="TIO85" s="90"/>
      <c r="TIP85" s="90"/>
      <c r="TIQ85" s="90"/>
      <c r="TIR85" s="90"/>
      <c r="TIS85" s="90"/>
      <c r="TIT85" s="90"/>
      <c r="TIU85" s="90"/>
      <c r="TIV85" s="90"/>
      <c r="TIW85" s="90"/>
      <c r="TIX85" s="90"/>
      <c r="TIY85" s="90"/>
      <c r="TIZ85" s="90"/>
      <c r="TJA85" s="90"/>
      <c r="TJB85" s="90"/>
      <c r="TJC85" s="90"/>
      <c r="TJD85" s="90"/>
      <c r="TJE85" s="90"/>
      <c r="TJF85" s="90"/>
      <c r="TJG85" s="90"/>
      <c r="TJH85" s="90"/>
      <c r="TJI85" s="90"/>
      <c r="TJJ85" s="90"/>
      <c r="TJK85" s="90"/>
      <c r="TJL85" s="90"/>
      <c r="TJM85" s="90"/>
      <c r="TJN85" s="90"/>
      <c r="TJO85" s="90"/>
      <c r="TJP85" s="90"/>
      <c r="TJQ85" s="90"/>
      <c r="TJR85" s="90"/>
      <c r="TJS85" s="90"/>
      <c r="TJT85" s="90"/>
      <c r="TJU85" s="90"/>
      <c r="TJV85" s="90"/>
      <c r="TJW85" s="90"/>
      <c r="TJX85" s="90"/>
      <c r="TJY85" s="90"/>
      <c r="TJZ85" s="90"/>
      <c r="TKA85" s="90"/>
      <c r="TKB85" s="90"/>
      <c r="TKC85" s="90"/>
      <c r="TKD85" s="90"/>
      <c r="TKE85" s="90"/>
      <c r="TKF85" s="90"/>
      <c r="TKG85" s="90"/>
      <c r="TKH85" s="90"/>
      <c r="TKI85" s="90"/>
      <c r="TKJ85" s="90"/>
      <c r="TKK85" s="90"/>
      <c r="TKL85" s="90"/>
      <c r="TKM85" s="90"/>
      <c r="TKN85" s="90"/>
      <c r="TKO85" s="90"/>
      <c r="TKP85" s="90"/>
      <c r="TKQ85" s="90"/>
      <c r="TKR85" s="90"/>
      <c r="TKS85" s="90"/>
      <c r="TKT85" s="90"/>
      <c r="TKU85" s="90"/>
      <c r="TKV85" s="90"/>
      <c r="TKW85" s="90"/>
      <c r="TKX85" s="90"/>
      <c r="TKY85" s="90"/>
      <c r="TKZ85" s="90"/>
      <c r="TLA85" s="90"/>
      <c r="TLB85" s="90"/>
      <c r="TLC85" s="90"/>
      <c r="TLD85" s="90"/>
      <c r="TLE85" s="90"/>
      <c r="TLF85" s="90"/>
      <c r="TLG85" s="90"/>
      <c r="TLH85" s="90"/>
      <c r="TLI85" s="90"/>
      <c r="TLJ85" s="90"/>
      <c r="TLK85" s="90"/>
      <c r="TLL85" s="90"/>
      <c r="TLM85" s="90"/>
      <c r="TLN85" s="90"/>
      <c r="TLO85" s="90"/>
      <c r="TLP85" s="90"/>
      <c r="TLQ85" s="90"/>
      <c r="TLR85" s="90"/>
      <c r="TLS85" s="90"/>
      <c r="TLT85" s="90"/>
      <c r="TLU85" s="90"/>
      <c r="TLV85" s="90"/>
      <c r="TLW85" s="90"/>
      <c r="TLX85" s="90"/>
      <c r="TLY85" s="90"/>
      <c r="TLZ85" s="90"/>
      <c r="TMA85" s="90"/>
      <c r="TMB85" s="90"/>
      <c r="TMC85" s="90"/>
      <c r="TMD85" s="90"/>
      <c r="TME85" s="90"/>
      <c r="TMF85" s="90"/>
      <c r="TMG85" s="90"/>
      <c r="TMH85" s="90"/>
      <c r="TMI85" s="90"/>
      <c r="TMJ85" s="90"/>
      <c r="TMK85" s="90"/>
      <c r="TML85" s="90"/>
      <c r="TMM85" s="90"/>
      <c r="TMN85" s="90"/>
      <c r="TMO85" s="90"/>
      <c r="TMP85" s="90"/>
      <c r="TMQ85" s="90"/>
      <c r="TMR85" s="90"/>
      <c r="TMS85" s="90"/>
      <c r="TMT85" s="90"/>
      <c r="TMU85" s="90"/>
      <c r="TMV85" s="90"/>
      <c r="TMW85" s="90"/>
      <c r="TMX85" s="90"/>
      <c r="TMY85" s="90"/>
      <c r="TMZ85" s="90"/>
      <c r="TNA85" s="90"/>
      <c r="TNB85" s="90"/>
      <c r="TNC85" s="90"/>
      <c r="TND85" s="90"/>
      <c r="TNE85" s="90"/>
      <c r="TNF85" s="90"/>
      <c r="TNG85" s="90"/>
      <c r="TNH85" s="90"/>
      <c r="TNI85" s="90"/>
      <c r="TNJ85" s="90"/>
      <c r="TNK85" s="90"/>
      <c r="TNL85" s="90"/>
      <c r="TNM85" s="90"/>
      <c r="TNN85" s="90"/>
      <c r="TNO85" s="90"/>
      <c r="TNP85" s="90"/>
      <c r="TNQ85" s="90"/>
      <c r="TNR85" s="90"/>
      <c r="TNS85" s="90"/>
      <c r="TNT85" s="90"/>
      <c r="TNU85" s="90"/>
      <c r="TNV85" s="90"/>
      <c r="TNW85" s="90"/>
      <c r="TNX85" s="90"/>
      <c r="TNY85" s="90"/>
      <c r="TNZ85" s="90"/>
      <c r="TOA85" s="90"/>
      <c r="TOB85" s="90"/>
      <c r="TOC85" s="90"/>
      <c r="TOD85" s="90"/>
      <c r="TOE85" s="90"/>
      <c r="TOF85" s="90"/>
      <c r="TOG85" s="90"/>
      <c r="TOH85" s="90"/>
      <c r="TOI85" s="90"/>
      <c r="TOJ85" s="90"/>
      <c r="TOK85" s="90"/>
      <c r="TOL85" s="90"/>
      <c r="TOM85" s="90"/>
      <c r="TON85" s="90"/>
      <c r="TOO85" s="90"/>
      <c r="TOP85" s="90"/>
      <c r="TOQ85" s="90"/>
      <c r="TOR85" s="90"/>
      <c r="TOS85" s="90"/>
      <c r="TOT85" s="90"/>
      <c r="TOU85" s="90"/>
      <c r="TOV85" s="90"/>
      <c r="TOW85" s="90"/>
      <c r="TOX85" s="90"/>
      <c r="TOY85" s="90"/>
      <c r="TOZ85" s="90"/>
      <c r="TPA85" s="90"/>
      <c r="TPB85" s="90"/>
      <c r="TPC85" s="90"/>
      <c r="TPD85" s="90"/>
      <c r="TPE85" s="90"/>
      <c r="TPF85" s="90"/>
      <c r="TPG85" s="90"/>
      <c r="TPH85" s="90"/>
      <c r="TPI85" s="90"/>
      <c r="TPJ85" s="90"/>
      <c r="TPK85" s="90"/>
      <c r="TPL85" s="90"/>
      <c r="TPM85" s="90"/>
      <c r="TPN85" s="90"/>
      <c r="TPO85" s="90"/>
      <c r="TPP85" s="90"/>
      <c r="TPQ85" s="90"/>
      <c r="TPR85" s="90"/>
      <c r="TPS85" s="90"/>
      <c r="TPT85" s="90"/>
      <c r="TPU85" s="90"/>
      <c r="TPV85" s="90"/>
      <c r="TPW85" s="90"/>
      <c r="TPX85" s="90"/>
      <c r="TPY85" s="90"/>
      <c r="TPZ85" s="90"/>
      <c r="TQA85" s="90"/>
      <c r="TQB85" s="90"/>
      <c r="TQC85" s="90"/>
      <c r="TQD85" s="90"/>
      <c r="TQE85" s="90"/>
      <c r="TQF85" s="90"/>
      <c r="TQG85" s="90"/>
      <c r="TQH85" s="90"/>
      <c r="TQI85" s="90"/>
      <c r="TQJ85" s="90"/>
      <c r="TQK85" s="90"/>
      <c r="TQL85" s="90"/>
      <c r="TQM85" s="90"/>
      <c r="TQN85" s="90"/>
      <c r="TQO85" s="90"/>
      <c r="TQP85" s="90"/>
      <c r="TQQ85" s="90"/>
      <c r="TQR85" s="90"/>
      <c r="TQS85" s="90"/>
      <c r="TQT85" s="90"/>
      <c r="TQU85" s="90"/>
      <c r="TQV85" s="90"/>
      <c r="TQW85" s="90"/>
      <c r="TQX85" s="90"/>
      <c r="TQY85" s="90"/>
      <c r="TQZ85" s="90"/>
      <c r="TRA85" s="90"/>
      <c r="TRB85" s="90"/>
      <c r="TRC85" s="90"/>
      <c r="TRD85" s="90"/>
      <c r="TRE85" s="90"/>
      <c r="TRF85" s="90"/>
      <c r="TRG85" s="90"/>
      <c r="TRH85" s="90"/>
      <c r="TRI85" s="90"/>
      <c r="TRJ85" s="90"/>
      <c r="TRK85" s="90"/>
      <c r="TRL85" s="90"/>
      <c r="TRM85" s="90"/>
      <c r="TRN85" s="90"/>
      <c r="TRO85" s="90"/>
      <c r="TRP85" s="90"/>
      <c r="TRQ85" s="90"/>
      <c r="TRR85" s="90"/>
      <c r="TRS85" s="90"/>
      <c r="TRT85" s="90"/>
      <c r="TRU85" s="90"/>
      <c r="TRV85" s="90"/>
      <c r="TRW85" s="90"/>
      <c r="TRX85" s="90"/>
      <c r="TRY85" s="90"/>
      <c r="TRZ85" s="90"/>
      <c r="TSA85" s="90"/>
      <c r="TSB85" s="90"/>
      <c r="TSC85" s="90"/>
      <c r="TSD85" s="90"/>
      <c r="TSE85" s="90"/>
      <c r="TSF85" s="90"/>
      <c r="TSG85" s="90"/>
      <c r="TSH85" s="90"/>
      <c r="TSI85" s="90"/>
      <c r="TSJ85" s="90"/>
      <c r="TSK85" s="90"/>
      <c r="TSL85" s="90"/>
      <c r="TSM85" s="90"/>
      <c r="TSN85" s="90"/>
      <c r="TSO85" s="90"/>
      <c r="TSP85" s="90"/>
      <c r="TSQ85" s="90"/>
      <c r="TSR85" s="90"/>
      <c r="TSS85" s="90"/>
      <c r="TST85" s="90"/>
      <c r="TSU85" s="90"/>
      <c r="TSV85" s="90"/>
      <c r="TSW85" s="90"/>
      <c r="TSX85" s="90"/>
      <c r="TSY85" s="90"/>
      <c r="TSZ85" s="90"/>
      <c r="TTA85" s="90"/>
      <c r="TTB85" s="90"/>
      <c r="TTC85" s="90"/>
      <c r="TTD85" s="90"/>
      <c r="TTE85" s="90"/>
      <c r="TTF85" s="90"/>
      <c r="TTG85" s="90"/>
      <c r="TTH85" s="90"/>
      <c r="TTI85" s="90"/>
      <c r="TTJ85" s="90"/>
      <c r="TTK85" s="90"/>
      <c r="TTL85" s="90"/>
      <c r="TTM85" s="90"/>
      <c r="TTN85" s="90"/>
      <c r="TTO85" s="90"/>
      <c r="TTP85" s="90"/>
      <c r="TTQ85" s="90"/>
      <c r="TTR85" s="90"/>
      <c r="TTS85" s="90"/>
      <c r="TTT85" s="90"/>
      <c r="TTU85" s="90"/>
      <c r="TTV85" s="90"/>
      <c r="TTW85" s="90"/>
      <c r="TTX85" s="90"/>
      <c r="TTY85" s="90"/>
      <c r="TTZ85" s="90"/>
      <c r="TUA85" s="90"/>
      <c r="TUB85" s="90"/>
      <c r="TUC85" s="90"/>
      <c r="TUD85" s="90"/>
      <c r="TUE85" s="90"/>
      <c r="TUF85" s="90"/>
      <c r="TUG85" s="90"/>
      <c r="TUH85" s="90"/>
      <c r="TUI85" s="90"/>
      <c r="TUJ85" s="90"/>
      <c r="TUK85" s="90"/>
      <c r="TUL85" s="90"/>
      <c r="TUM85" s="90"/>
      <c r="TUN85" s="90"/>
      <c r="TUO85" s="90"/>
      <c r="TUP85" s="90"/>
      <c r="TUQ85" s="90"/>
      <c r="TUR85" s="90"/>
      <c r="TUS85" s="90"/>
      <c r="TUT85" s="90"/>
      <c r="TUU85" s="90"/>
      <c r="TUV85" s="90"/>
      <c r="TUW85" s="90"/>
      <c r="TUX85" s="90"/>
      <c r="TUY85" s="90"/>
      <c r="TUZ85" s="90"/>
      <c r="TVA85" s="90"/>
      <c r="TVB85" s="90"/>
      <c r="TVC85" s="90"/>
      <c r="TVD85" s="90"/>
      <c r="TVE85" s="90"/>
      <c r="TVF85" s="90"/>
      <c r="TVG85" s="90"/>
      <c r="TVH85" s="90"/>
      <c r="TVI85" s="90"/>
      <c r="TVJ85" s="90"/>
      <c r="TVK85" s="90"/>
      <c r="TVL85" s="90"/>
      <c r="TVM85" s="90"/>
      <c r="TVN85" s="90"/>
      <c r="TVO85" s="90"/>
      <c r="TVP85" s="90"/>
      <c r="TVQ85" s="90"/>
      <c r="TVR85" s="90"/>
      <c r="TVS85" s="90"/>
      <c r="TVT85" s="90"/>
      <c r="TVU85" s="90"/>
      <c r="TVV85" s="90"/>
      <c r="TVW85" s="90"/>
      <c r="TVX85" s="90"/>
      <c r="TVY85" s="90"/>
      <c r="TVZ85" s="90"/>
      <c r="TWA85" s="90"/>
      <c r="TWB85" s="90"/>
      <c r="TWC85" s="90"/>
      <c r="TWD85" s="90"/>
      <c r="TWE85" s="90"/>
      <c r="TWF85" s="90"/>
      <c r="TWG85" s="90"/>
      <c r="TWH85" s="90"/>
      <c r="TWI85" s="90"/>
      <c r="TWJ85" s="90"/>
      <c r="TWK85" s="90"/>
      <c r="TWL85" s="90"/>
      <c r="TWM85" s="90"/>
      <c r="TWN85" s="90"/>
      <c r="TWO85" s="90"/>
      <c r="TWP85" s="90"/>
      <c r="TWQ85" s="90"/>
      <c r="TWR85" s="90"/>
      <c r="TWS85" s="90"/>
      <c r="TWT85" s="90"/>
      <c r="TWU85" s="90"/>
      <c r="TWV85" s="90"/>
      <c r="TWW85" s="90"/>
      <c r="TWX85" s="90"/>
      <c r="TWY85" s="90"/>
      <c r="TWZ85" s="90"/>
      <c r="TXA85" s="90"/>
      <c r="TXB85" s="90"/>
      <c r="TXC85" s="90"/>
      <c r="TXD85" s="90"/>
      <c r="TXE85" s="90"/>
      <c r="TXF85" s="90"/>
      <c r="TXG85" s="90"/>
      <c r="TXH85" s="90"/>
      <c r="TXI85" s="90"/>
      <c r="TXJ85" s="90"/>
      <c r="TXK85" s="90"/>
      <c r="TXL85" s="90"/>
      <c r="TXM85" s="90"/>
      <c r="TXN85" s="90"/>
      <c r="TXO85" s="90"/>
      <c r="TXP85" s="90"/>
      <c r="TXQ85" s="90"/>
      <c r="TXR85" s="90"/>
      <c r="TXS85" s="90"/>
      <c r="TXT85" s="90"/>
      <c r="TXU85" s="90"/>
      <c r="TXV85" s="90"/>
      <c r="TXW85" s="90"/>
      <c r="TXX85" s="90"/>
      <c r="TXY85" s="90"/>
      <c r="TXZ85" s="90"/>
      <c r="TYA85" s="90"/>
      <c r="TYB85" s="90"/>
      <c r="TYC85" s="90"/>
      <c r="TYD85" s="90"/>
      <c r="TYE85" s="90"/>
      <c r="TYF85" s="90"/>
      <c r="TYG85" s="90"/>
      <c r="TYH85" s="90"/>
      <c r="TYI85" s="90"/>
      <c r="TYJ85" s="90"/>
      <c r="TYK85" s="90"/>
      <c r="TYL85" s="90"/>
      <c r="TYM85" s="90"/>
      <c r="TYN85" s="90"/>
      <c r="TYO85" s="90"/>
      <c r="TYP85" s="90"/>
      <c r="TYQ85" s="90"/>
      <c r="TYR85" s="90"/>
      <c r="TYS85" s="90"/>
      <c r="TYT85" s="90"/>
      <c r="TYU85" s="90"/>
      <c r="TYV85" s="90"/>
      <c r="TYW85" s="90"/>
      <c r="TYX85" s="90"/>
      <c r="TYY85" s="90"/>
      <c r="TYZ85" s="90"/>
      <c r="TZA85" s="90"/>
      <c r="TZB85" s="90"/>
      <c r="TZC85" s="90"/>
      <c r="TZD85" s="90"/>
      <c r="TZE85" s="90"/>
      <c r="TZF85" s="90"/>
      <c r="TZG85" s="90"/>
      <c r="TZH85" s="90"/>
      <c r="TZI85" s="90"/>
      <c r="TZJ85" s="90"/>
      <c r="TZK85" s="90"/>
      <c r="TZL85" s="90"/>
      <c r="TZM85" s="90"/>
      <c r="TZN85" s="90"/>
      <c r="TZO85" s="90"/>
      <c r="TZP85" s="90"/>
      <c r="TZQ85" s="90"/>
      <c r="TZR85" s="90"/>
      <c r="TZS85" s="90"/>
      <c r="TZT85" s="90"/>
      <c r="TZU85" s="90"/>
      <c r="TZV85" s="90"/>
      <c r="TZW85" s="90"/>
      <c r="TZX85" s="90"/>
      <c r="TZY85" s="90"/>
      <c r="TZZ85" s="90"/>
      <c r="UAA85" s="90"/>
      <c r="UAB85" s="90"/>
      <c r="UAC85" s="90"/>
      <c r="UAD85" s="90"/>
      <c r="UAE85" s="90"/>
      <c r="UAF85" s="90"/>
      <c r="UAG85" s="90"/>
      <c r="UAH85" s="90"/>
      <c r="UAI85" s="90"/>
      <c r="UAJ85" s="90"/>
      <c r="UAK85" s="90"/>
      <c r="UAL85" s="90"/>
      <c r="UAM85" s="90"/>
      <c r="UAN85" s="90"/>
      <c r="UAO85" s="90"/>
      <c r="UAP85" s="90"/>
      <c r="UAQ85" s="90"/>
      <c r="UAR85" s="90"/>
      <c r="UAS85" s="90"/>
      <c r="UAT85" s="90"/>
      <c r="UAU85" s="90"/>
      <c r="UAV85" s="90"/>
      <c r="UAW85" s="90"/>
      <c r="UAX85" s="90"/>
      <c r="UAY85" s="90"/>
      <c r="UAZ85" s="90"/>
      <c r="UBA85" s="90"/>
      <c r="UBB85" s="90"/>
      <c r="UBC85" s="90"/>
      <c r="UBD85" s="90"/>
      <c r="UBE85" s="90"/>
      <c r="UBF85" s="90"/>
      <c r="UBG85" s="90"/>
      <c r="UBH85" s="90"/>
      <c r="UBI85" s="90"/>
      <c r="UBJ85" s="90"/>
      <c r="UBK85" s="90"/>
      <c r="UBL85" s="90"/>
      <c r="UBM85" s="90"/>
      <c r="UBN85" s="90"/>
      <c r="UBO85" s="90"/>
      <c r="UBP85" s="90"/>
      <c r="UBQ85" s="90"/>
      <c r="UBR85" s="90"/>
      <c r="UBS85" s="90"/>
      <c r="UBT85" s="90"/>
      <c r="UBU85" s="90"/>
      <c r="UBV85" s="90"/>
      <c r="UBW85" s="90"/>
      <c r="UBX85" s="90"/>
      <c r="UBY85" s="90"/>
      <c r="UBZ85" s="90"/>
      <c r="UCA85" s="90"/>
      <c r="UCB85" s="90"/>
      <c r="UCC85" s="90"/>
      <c r="UCD85" s="90"/>
      <c r="UCE85" s="90"/>
      <c r="UCF85" s="90"/>
      <c r="UCG85" s="90"/>
      <c r="UCH85" s="90"/>
      <c r="UCI85" s="90"/>
      <c r="UCJ85" s="90"/>
      <c r="UCK85" s="90"/>
      <c r="UCL85" s="90"/>
      <c r="UCM85" s="90"/>
      <c r="UCN85" s="90"/>
      <c r="UCO85" s="90"/>
      <c r="UCP85" s="90"/>
      <c r="UCQ85" s="90"/>
      <c r="UCR85" s="90"/>
      <c r="UCS85" s="90"/>
      <c r="UCT85" s="90"/>
      <c r="UCU85" s="90"/>
      <c r="UCV85" s="90"/>
      <c r="UCW85" s="90"/>
      <c r="UCX85" s="90"/>
      <c r="UCY85" s="90"/>
      <c r="UCZ85" s="90"/>
      <c r="UDA85" s="90"/>
      <c r="UDB85" s="90"/>
      <c r="UDC85" s="90"/>
      <c r="UDD85" s="90"/>
      <c r="UDE85" s="90"/>
      <c r="UDF85" s="90"/>
      <c r="UDG85" s="90"/>
      <c r="UDH85" s="90"/>
      <c r="UDI85" s="90"/>
      <c r="UDJ85" s="90"/>
      <c r="UDK85" s="90"/>
      <c r="UDL85" s="90"/>
      <c r="UDM85" s="90"/>
      <c r="UDN85" s="90"/>
      <c r="UDO85" s="90"/>
      <c r="UDP85" s="90"/>
      <c r="UDQ85" s="90"/>
      <c r="UDR85" s="90"/>
      <c r="UDS85" s="90"/>
      <c r="UDT85" s="90"/>
      <c r="UDU85" s="90"/>
      <c r="UDV85" s="90"/>
      <c r="UDW85" s="90"/>
      <c r="UDX85" s="90"/>
      <c r="UDY85" s="90"/>
      <c r="UDZ85" s="90"/>
      <c r="UEA85" s="90"/>
      <c r="UEB85" s="90"/>
      <c r="UEC85" s="90"/>
      <c r="UED85" s="90"/>
      <c r="UEE85" s="90"/>
      <c r="UEF85" s="90"/>
      <c r="UEG85" s="90"/>
      <c r="UEH85" s="90"/>
      <c r="UEI85" s="90"/>
      <c r="UEJ85" s="90"/>
      <c r="UEK85" s="90"/>
      <c r="UEL85" s="90"/>
      <c r="UEM85" s="90"/>
      <c r="UEN85" s="90"/>
      <c r="UEO85" s="90"/>
      <c r="UEP85" s="90"/>
      <c r="UEQ85" s="90"/>
      <c r="UER85" s="90"/>
      <c r="UES85" s="90"/>
      <c r="UET85" s="90"/>
      <c r="UEU85" s="90"/>
      <c r="UEV85" s="90"/>
      <c r="UEW85" s="90"/>
      <c r="UEX85" s="90"/>
      <c r="UEY85" s="90"/>
      <c r="UEZ85" s="90"/>
      <c r="UFA85" s="90"/>
      <c r="UFB85" s="90"/>
      <c r="UFC85" s="90"/>
      <c r="UFD85" s="90"/>
      <c r="UFE85" s="90"/>
      <c r="UFF85" s="90"/>
      <c r="UFG85" s="90"/>
      <c r="UFH85" s="90"/>
      <c r="UFI85" s="90"/>
      <c r="UFJ85" s="90"/>
      <c r="UFK85" s="90"/>
      <c r="UFL85" s="90"/>
      <c r="UFM85" s="90"/>
      <c r="UFN85" s="90"/>
      <c r="UFO85" s="90"/>
      <c r="UFP85" s="90"/>
      <c r="UFQ85" s="90"/>
      <c r="UFR85" s="90"/>
      <c r="UFS85" s="90"/>
      <c r="UFT85" s="90"/>
      <c r="UFU85" s="90"/>
      <c r="UFV85" s="90"/>
      <c r="UFW85" s="90"/>
      <c r="UFX85" s="90"/>
      <c r="UFY85" s="90"/>
      <c r="UFZ85" s="90"/>
      <c r="UGA85" s="90"/>
      <c r="UGB85" s="90"/>
      <c r="UGC85" s="90"/>
      <c r="UGD85" s="90"/>
      <c r="UGE85" s="90"/>
      <c r="UGF85" s="90"/>
      <c r="UGG85" s="90"/>
      <c r="UGH85" s="90"/>
      <c r="UGI85" s="90"/>
      <c r="UGJ85" s="90"/>
      <c r="UGK85" s="90"/>
      <c r="UGL85" s="90"/>
      <c r="UGM85" s="90"/>
      <c r="UGN85" s="90"/>
      <c r="UGO85" s="90"/>
      <c r="UGP85" s="90"/>
      <c r="UGQ85" s="90"/>
      <c r="UGR85" s="90"/>
      <c r="UGS85" s="90"/>
      <c r="UGT85" s="90"/>
      <c r="UGU85" s="90"/>
      <c r="UGV85" s="90"/>
      <c r="UGW85" s="90"/>
      <c r="UGX85" s="90"/>
      <c r="UGY85" s="90"/>
      <c r="UGZ85" s="90"/>
      <c r="UHA85" s="90"/>
      <c r="UHB85" s="90"/>
      <c r="UHC85" s="90"/>
      <c r="UHD85" s="90"/>
      <c r="UHE85" s="90"/>
      <c r="UHF85" s="90"/>
      <c r="UHG85" s="90"/>
      <c r="UHH85" s="90"/>
      <c r="UHI85" s="90"/>
      <c r="UHJ85" s="90"/>
      <c r="UHK85" s="90"/>
      <c r="UHL85" s="90"/>
      <c r="UHM85" s="90"/>
      <c r="UHN85" s="90"/>
      <c r="UHO85" s="90"/>
      <c r="UHP85" s="90"/>
      <c r="UHQ85" s="90"/>
      <c r="UHR85" s="90"/>
      <c r="UHS85" s="90"/>
      <c r="UHT85" s="90"/>
      <c r="UHU85" s="90"/>
      <c r="UHV85" s="90"/>
      <c r="UHW85" s="90"/>
      <c r="UHX85" s="90"/>
      <c r="UHY85" s="90"/>
      <c r="UHZ85" s="90"/>
      <c r="UIA85" s="90"/>
      <c r="UIB85" s="90"/>
      <c r="UIC85" s="90"/>
      <c r="UID85" s="90"/>
      <c r="UIE85" s="90"/>
      <c r="UIF85" s="90"/>
      <c r="UIG85" s="90"/>
      <c r="UIH85" s="90"/>
      <c r="UII85" s="90"/>
      <c r="UIJ85" s="90"/>
      <c r="UIK85" s="90"/>
      <c r="UIL85" s="90"/>
      <c r="UIM85" s="90"/>
      <c r="UIN85" s="90"/>
      <c r="UIO85" s="90"/>
      <c r="UIP85" s="90"/>
      <c r="UIQ85" s="90"/>
      <c r="UIR85" s="90"/>
      <c r="UIS85" s="90"/>
      <c r="UIT85" s="90"/>
      <c r="UIU85" s="90"/>
      <c r="UIV85" s="90"/>
      <c r="UIW85" s="90"/>
      <c r="UIX85" s="90"/>
      <c r="UIY85" s="90"/>
      <c r="UIZ85" s="90"/>
      <c r="UJA85" s="90"/>
      <c r="UJB85" s="90"/>
      <c r="UJC85" s="90"/>
      <c r="UJD85" s="90"/>
      <c r="UJE85" s="90"/>
      <c r="UJF85" s="90"/>
      <c r="UJG85" s="90"/>
      <c r="UJH85" s="90"/>
      <c r="UJI85" s="90"/>
      <c r="UJJ85" s="90"/>
      <c r="UJK85" s="90"/>
      <c r="UJL85" s="90"/>
      <c r="UJM85" s="90"/>
      <c r="UJN85" s="90"/>
      <c r="UJO85" s="90"/>
      <c r="UJP85" s="90"/>
      <c r="UJQ85" s="90"/>
      <c r="UJR85" s="90"/>
      <c r="UJS85" s="90"/>
      <c r="UJT85" s="90"/>
      <c r="UJU85" s="90"/>
      <c r="UJV85" s="90"/>
      <c r="UJW85" s="90"/>
      <c r="UJX85" s="90"/>
      <c r="UJY85" s="90"/>
      <c r="UJZ85" s="90"/>
      <c r="UKA85" s="90"/>
      <c r="UKB85" s="90"/>
      <c r="UKC85" s="90"/>
      <c r="UKD85" s="90"/>
      <c r="UKE85" s="90"/>
      <c r="UKF85" s="90"/>
      <c r="UKG85" s="90"/>
      <c r="UKH85" s="90"/>
      <c r="UKI85" s="90"/>
      <c r="UKJ85" s="90"/>
      <c r="UKK85" s="90"/>
      <c r="UKL85" s="90"/>
      <c r="UKM85" s="90"/>
      <c r="UKN85" s="90"/>
      <c r="UKO85" s="90"/>
      <c r="UKP85" s="90"/>
      <c r="UKQ85" s="90"/>
      <c r="UKR85" s="90"/>
      <c r="UKS85" s="90"/>
      <c r="UKT85" s="90"/>
      <c r="UKU85" s="90"/>
      <c r="UKV85" s="90"/>
      <c r="UKW85" s="90"/>
      <c r="UKX85" s="90"/>
      <c r="UKY85" s="90"/>
      <c r="UKZ85" s="90"/>
      <c r="ULA85" s="90"/>
      <c r="ULB85" s="90"/>
      <c r="ULC85" s="90"/>
      <c r="ULD85" s="90"/>
      <c r="ULE85" s="90"/>
      <c r="ULF85" s="90"/>
      <c r="ULG85" s="90"/>
      <c r="ULH85" s="90"/>
      <c r="ULI85" s="90"/>
      <c r="ULJ85" s="90"/>
      <c r="ULK85" s="90"/>
      <c r="ULL85" s="90"/>
      <c r="ULM85" s="90"/>
      <c r="ULN85" s="90"/>
      <c r="ULO85" s="90"/>
      <c r="ULP85" s="90"/>
      <c r="ULQ85" s="90"/>
      <c r="ULR85" s="90"/>
      <c r="ULS85" s="90"/>
      <c r="ULT85" s="90"/>
      <c r="ULU85" s="90"/>
      <c r="ULV85" s="90"/>
      <c r="ULW85" s="90"/>
      <c r="ULX85" s="90"/>
      <c r="ULY85" s="90"/>
      <c r="ULZ85" s="90"/>
      <c r="UMA85" s="90"/>
      <c r="UMB85" s="90"/>
      <c r="UMC85" s="90"/>
      <c r="UMD85" s="90"/>
      <c r="UME85" s="90"/>
      <c r="UMF85" s="90"/>
      <c r="UMG85" s="90"/>
      <c r="UMH85" s="90"/>
      <c r="UMI85" s="90"/>
      <c r="UMJ85" s="90"/>
      <c r="UMK85" s="90"/>
      <c r="UML85" s="90"/>
      <c r="UMM85" s="90"/>
      <c r="UMN85" s="90"/>
      <c r="UMO85" s="90"/>
      <c r="UMP85" s="90"/>
      <c r="UMQ85" s="90"/>
      <c r="UMR85" s="90"/>
      <c r="UMS85" s="90"/>
      <c r="UMT85" s="90"/>
      <c r="UMU85" s="90"/>
      <c r="UMV85" s="90"/>
      <c r="UMW85" s="90"/>
      <c r="UMX85" s="90"/>
      <c r="UMY85" s="90"/>
      <c r="UMZ85" s="90"/>
      <c r="UNA85" s="90"/>
      <c r="UNB85" s="90"/>
      <c r="UNC85" s="90"/>
      <c r="UND85" s="90"/>
      <c r="UNE85" s="90"/>
      <c r="UNF85" s="90"/>
      <c r="UNG85" s="90"/>
      <c r="UNH85" s="90"/>
      <c r="UNI85" s="90"/>
      <c r="UNJ85" s="90"/>
      <c r="UNK85" s="90"/>
      <c r="UNL85" s="90"/>
      <c r="UNM85" s="90"/>
      <c r="UNN85" s="90"/>
      <c r="UNO85" s="90"/>
      <c r="UNP85" s="90"/>
      <c r="UNQ85" s="90"/>
      <c r="UNR85" s="90"/>
      <c r="UNS85" s="90"/>
      <c r="UNT85" s="90"/>
      <c r="UNU85" s="90"/>
      <c r="UNV85" s="90"/>
      <c r="UNW85" s="90"/>
      <c r="UNX85" s="90"/>
      <c r="UNY85" s="90"/>
      <c r="UNZ85" s="90"/>
      <c r="UOA85" s="90"/>
      <c r="UOB85" s="90"/>
      <c r="UOC85" s="90"/>
      <c r="UOD85" s="90"/>
      <c r="UOE85" s="90"/>
      <c r="UOF85" s="90"/>
      <c r="UOG85" s="90"/>
      <c r="UOH85" s="90"/>
      <c r="UOI85" s="90"/>
      <c r="UOJ85" s="90"/>
      <c r="UOK85" s="90"/>
      <c r="UOL85" s="90"/>
      <c r="UOM85" s="90"/>
      <c r="UON85" s="90"/>
      <c r="UOO85" s="90"/>
      <c r="UOP85" s="90"/>
      <c r="UOQ85" s="90"/>
      <c r="UOR85" s="90"/>
      <c r="UOS85" s="90"/>
      <c r="UOT85" s="90"/>
      <c r="UOU85" s="90"/>
      <c r="UOV85" s="90"/>
      <c r="UOW85" s="90"/>
      <c r="UOX85" s="90"/>
      <c r="UOY85" s="90"/>
      <c r="UOZ85" s="90"/>
      <c r="UPA85" s="90"/>
      <c r="UPB85" s="90"/>
      <c r="UPC85" s="90"/>
      <c r="UPD85" s="90"/>
      <c r="UPE85" s="90"/>
      <c r="UPF85" s="90"/>
      <c r="UPG85" s="90"/>
      <c r="UPH85" s="90"/>
      <c r="UPI85" s="90"/>
      <c r="UPJ85" s="90"/>
      <c r="UPK85" s="90"/>
      <c r="UPL85" s="90"/>
      <c r="UPM85" s="90"/>
      <c r="UPN85" s="90"/>
      <c r="UPO85" s="90"/>
      <c r="UPP85" s="90"/>
      <c r="UPQ85" s="90"/>
      <c r="UPR85" s="90"/>
      <c r="UPS85" s="90"/>
      <c r="UPT85" s="90"/>
      <c r="UPU85" s="90"/>
      <c r="UPV85" s="90"/>
      <c r="UPW85" s="90"/>
      <c r="UPX85" s="90"/>
      <c r="UPY85" s="90"/>
      <c r="UPZ85" s="90"/>
      <c r="UQA85" s="90"/>
      <c r="UQB85" s="90"/>
      <c r="UQC85" s="90"/>
      <c r="UQD85" s="90"/>
      <c r="UQE85" s="90"/>
      <c r="UQF85" s="90"/>
      <c r="UQG85" s="90"/>
      <c r="UQH85" s="90"/>
      <c r="UQI85" s="90"/>
      <c r="UQJ85" s="90"/>
      <c r="UQK85" s="90"/>
      <c r="UQL85" s="90"/>
      <c r="UQM85" s="90"/>
      <c r="UQN85" s="90"/>
      <c r="UQO85" s="90"/>
      <c r="UQP85" s="90"/>
      <c r="UQQ85" s="90"/>
      <c r="UQR85" s="90"/>
      <c r="UQS85" s="90"/>
      <c r="UQT85" s="90"/>
      <c r="UQU85" s="90"/>
      <c r="UQV85" s="90"/>
      <c r="UQW85" s="90"/>
      <c r="UQX85" s="90"/>
      <c r="UQY85" s="90"/>
      <c r="UQZ85" s="90"/>
      <c r="URA85" s="90"/>
      <c r="URB85" s="90"/>
      <c r="URC85" s="90"/>
      <c r="URD85" s="90"/>
      <c r="URE85" s="90"/>
      <c r="URF85" s="90"/>
      <c r="URG85" s="90"/>
      <c r="URH85" s="90"/>
      <c r="URI85" s="90"/>
      <c r="URJ85" s="90"/>
      <c r="URK85" s="90"/>
      <c r="URL85" s="90"/>
      <c r="URM85" s="90"/>
      <c r="URN85" s="90"/>
      <c r="URO85" s="90"/>
      <c r="URP85" s="90"/>
      <c r="URQ85" s="90"/>
      <c r="URR85" s="90"/>
      <c r="URS85" s="90"/>
      <c r="URT85" s="90"/>
      <c r="URU85" s="90"/>
      <c r="URV85" s="90"/>
      <c r="URW85" s="90"/>
      <c r="URX85" s="90"/>
      <c r="URY85" s="90"/>
      <c r="URZ85" s="90"/>
      <c r="USA85" s="90"/>
      <c r="USB85" s="90"/>
      <c r="USC85" s="90"/>
      <c r="USD85" s="90"/>
      <c r="USE85" s="90"/>
      <c r="USF85" s="90"/>
      <c r="USG85" s="90"/>
      <c r="USH85" s="90"/>
      <c r="USI85" s="90"/>
      <c r="USJ85" s="90"/>
      <c r="USK85" s="90"/>
      <c r="USL85" s="90"/>
      <c r="USM85" s="90"/>
      <c r="USN85" s="90"/>
      <c r="USO85" s="90"/>
      <c r="USP85" s="90"/>
      <c r="USQ85" s="90"/>
      <c r="USR85" s="90"/>
      <c r="USS85" s="90"/>
      <c r="UST85" s="90"/>
      <c r="USU85" s="90"/>
      <c r="USV85" s="90"/>
      <c r="USW85" s="90"/>
      <c r="USX85" s="90"/>
      <c r="USY85" s="90"/>
      <c r="USZ85" s="90"/>
      <c r="UTA85" s="90"/>
      <c r="UTB85" s="90"/>
      <c r="UTC85" s="90"/>
      <c r="UTD85" s="90"/>
      <c r="UTE85" s="90"/>
      <c r="UTF85" s="90"/>
      <c r="UTG85" s="90"/>
      <c r="UTH85" s="90"/>
      <c r="UTI85" s="90"/>
      <c r="UTJ85" s="90"/>
      <c r="UTK85" s="90"/>
      <c r="UTL85" s="90"/>
      <c r="UTM85" s="90"/>
      <c r="UTN85" s="90"/>
      <c r="UTO85" s="90"/>
      <c r="UTP85" s="90"/>
      <c r="UTQ85" s="90"/>
      <c r="UTR85" s="90"/>
      <c r="UTS85" s="90"/>
      <c r="UTT85" s="90"/>
      <c r="UTU85" s="90"/>
      <c r="UTV85" s="90"/>
      <c r="UTW85" s="90"/>
      <c r="UTX85" s="90"/>
      <c r="UTY85" s="90"/>
      <c r="UTZ85" s="90"/>
      <c r="UUA85" s="90"/>
      <c r="UUB85" s="90"/>
      <c r="UUC85" s="90"/>
      <c r="UUD85" s="90"/>
      <c r="UUE85" s="90"/>
      <c r="UUF85" s="90"/>
      <c r="UUG85" s="90"/>
      <c r="UUH85" s="90"/>
      <c r="UUI85" s="90"/>
      <c r="UUJ85" s="90"/>
      <c r="UUK85" s="90"/>
      <c r="UUL85" s="90"/>
      <c r="UUM85" s="90"/>
      <c r="UUN85" s="90"/>
      <c r="UUO85" s="90"/>
      <c r="UUP85" s="90"/>
      <c r="UUQ85" s="90"/>
      <c r="UUR85" s="90"/>
      <c r="UUS85" s="90"/>
      <c r="UUT85" s="90"/>
      <c r="UUU85" s="90"/>
      <c r="UUV85" s="90"/>
      <c r="UUW85" s="90"/>
      <c r="UUX85" s="90"/>
      <c r="UUY85" s="90"/>
      <c r="UUZ85" s="90"/>
      <c r="UVA85" s="90"/>
      <c r="UVB85" s="90"/>
      <c r="UVC85" s="90"/>
      <c r="UVD85" s="90"/>
      <c r="UVE85" s="90"/>
      <c r="UVF85" s="90"/>
      <c r="UVG85" s="90"/>
      <c r="UVH85" s="90"/>
      <c r="UVI85" s="90"/>
      <c r="UVJ85" s="90"/>
      <c r="UVK85" s="90"/>
      <c r="UVL85" s="90"/>
      <c r="UVM85" s="90"/>
      <c r="UVN85" s="90"/>
      <c r="UVO85" s="90"/>
      <c r="UVP85" s="90"/>
      <c r="UVQ85" s="90"/>
      <c r="UVR85" s="90"/>
      <c r="UVS85" s="90"/>
      <c r="UVT85" s="90"/>
      <c r="UVU85" s="90"/>
      <c r="UVV85" s="90"/>
      <c r="UVW85" s="90"/>
      <c r="UVX85" s="90"/>
      <c r="UVY85" s="90"/>
      <c r="UVZ85" s="90"/>
      <c r="UWA85" s="90"/>
      <c r="UWB85" s="90"/>
      <c r="UWC85" s="90"/>
      <c r="UWD85" s="90"/>
      <c r="UWE85" s="90"/>
      <c r="UWF85" s="90"/>
      <c r="UWG85" s="90"/>
      <c r="UWH85" s="90"/>
      <c r="UWI85" s="90"/>
      <c r="UWJ85" s="90"/>
      <c r="UWK85" s="90"/>
      <c r="UWL85" s="90"/>
      <c r="UWM85" s="90"/>
      <c r="UWN85" s="90"/>
      <c r="UWO85" s="90"/>
      <c r="UWP85" s="90"/>
      <c r="UWQ85" s="90"/>
      <c r="UWR85" s="90"/>
      <c r="UWS85" s="90"/>
      <c r="UWT85" s="90"/>
      <c r="UWU85" s="90"/>
      <c r="UWV85" s="90"/>
      <c r="UWW85" s="90"/>
      <c r="UWX85" s="90"/>
      <c r="UWY85" s="90"/>
      <c r="UWZ85" s="90"/>
      <c r="UXA85" s="90"/>
      <c r="UXB85" s="90"/>
      <c r="UXC85" s="90"/>
      <c r="UXD85" s="90"/>
      <c r="UXE85" s="90"/>
      <c r="UXF85" s="90"/>
      <c r="UXG85" s="90"/>
      <c r="UXH85" s="90"/>
      <c r="UXI85" s="90"/>
      <c r="UXJ85" s="90"/>
      <c r="UXK85" s="90"/>
      <c r="UXL85" s="90"/>
      <c r="UXM85" s="90"/>
      <c r="UXN85" s="90"/>
      <c r="UXO85" s="90"/>
      <c r="UXP85" s="90"/>
      <c r="UXQ85" s="90"/>
      <c r="UXR85" s="90"/>
      <c r="UXS85" s="90"/>
      <c r="UXT85" s="90"/>
      <c r="UXU85" s="90"/>
      <c r="UXV85" s="90"/>
      <c r="UXW85" s="90"/>
      <c r="UXX85" s="90"/>
      <c r="UXY85" s="90"/>
      <c r="UXZ85" s="90"/>
      <c r="UYA85" s="90"/>
      <c r="UYB85" s="90"/>
      <c r="UYC85" s="90"/>
      <c r="UYD85" s="90"/>
      <c r="UYE85" s="90"/>
      <c r="UYF85" s="90"/>
      <c r="UYG85" s="90"/>
      <c r="UYH85" s="90"/>
      <c r="UYI85" s="90"/>
      <c r="UYJ85" s="90"/>
      <c r="UYK85" s="90"/>
      <c r="UYL85" s="90"/>
      <c r="UYM85" s="90"/>
      <c r="UYN85" s="90"/>
      <c r="UYO85" s="90"/>
      <c r="UYP85" s="90"/>
      <c r="UYQ85" s="90"/>
      <c r="UYR85" s="90"/>
      <c r="UYS85" s="90"/>
      <c r="UYT85" s="90"/>
      <c r="UYU85" s="90"/>
      <c r="UYV85" s="90"/>
      <c r="UYW85" s="90"/>
      <c r="UYX85" s="90"/>
      <c r="UYY85" s="90"/>
      <c r="UYZ85" s="90"/>
      <c r="UZA85" s="90"/>
      <c r="UZB85" s="90"/>
      <c r="UZC85" s="90"/>
      <c r="UZD85" s="90"/>
      <c r="UZE85" s="90"/>
      <c r="UZF85" s="90"/>
      <c r="UZG85" s="90"/>
      <c r="UZH85" s="90"/>
      <c r="UZI85" s="90"/>
      <c r="UZJ85" s="90"/>
      <c r="UZK85" s="90"/>
      <c r="UZL85" s="90"/>
      <c r="UZM85" s="90"/>
      <c r="UZN85" s="90"/>
      <c r="UZO85" s="90"/>
      <c r="UZP85" s="90"/>
      <c r="UZQ85" s="90"/>
      <c r="UZR85" s="90"/>
      <c r="UZS85" s="90"/>
      <c r="UZT85" s="90"/>
      <c r="UZU85" s="90"/>
      <c r="UZV85" s="90"/>
      <c r="UZW85" s="90"/>
      <c r="UZX85" s="90"/>
      <c r="UZY85" s="90"/>
      <c r="UZZ85" s="90"/>
      <c r="VAA85" s="90"/>
      <c r="VAB85" s="90"/>
      <c r="VAC85" s="90"/>
      <c r="VAD85" s="90"/>
      <c r="VAE85" s="90"/>
      <c r="VAF85" s="90"/>
      <c r="VAG85" s="90"/>
      <c r="VAH85" s="90"/>
      <c r="VAI85" s="90"/>
      <c r="VAJ85" s="90"/>
      <c r="VAK85" s="90"/>
      <c r="VAL85" s="90"/>
      <c r="VAM85" s="90"/>
      <c r="VAN85" s="90"/>
      <c r="VAO85" s="90"/>
      <c r="VAP85" s="90"/>
      <c r="VAQ85" s="90"/>
      <c r="VAR85" s="90"/>
      <c r="VAS85" s="90"/>
      <c r="VAT85" s="90"/>
      <c r="VAU85" s="90"/>
      <c r="VAV85" s="90"/>
      <c r="VAW85" s="90"/>
      <c r="VAX85" s="90"/>
      <c r="VAY85" s="90"/>
      <c r="VAZ85" s="90"/>
      <c r="VBA85" s="90"/>
      <c r="VBB85" s="90"/>
      <c r="VBC85" s="90"/>
      <c r="VBD85" s="90"/>
      <c r="VBE85" s="90"/>
      <c r="VBF85" s="90"/>
      <c r="VBG85" s="90"/>
      <c r="VBH85" s="90"/>
      <c r="VBI85" s="90"/>
      <c r="VBJ85" s="90"/>
      <c r="VBK85" s="90"/>
      <c r="VBL85" s="90"/>
      <c r="VBM85" s="90"/>
      <c r="VBN85" s="90"/>
      <c r="VBO85" s="90"/>
      <c r="VBP85" s="90"/>
      <c r="VBQ85" s="90"/>
      <c r="VBR85" s="90"/>
      <c r="VBS85" s="90"/>
      <c r="VBT85" s="90"/>
      <c r="VBU85" s="90"/>
      <c r="VBV85" s="90"/>
      <c r="VBW85" s="90"/>
      <c r="VBX85" s="90"/>
      <c r="VBY85" s="90"/>
      <c r="VBZ85" s="90"/>
      <c r="VCA85" s="90"/>
      <c r="VCB85" s="90"/>
      <c r="VCC85" s="90"/>
      <c r="VCD85" s="90"/>
      <c r="VCE85" s="90"/>
      <c r="VCF85" s="90"/>
      <c r="VCG85" s="90"/>
      <c r="VCH85" s="90"/>
      <c r="VCI85" s="90"/>
      <c r="VCJ85" s="90"/>
      <c r="VCK85" s="90"/>
      <c r="VCL85" s="90"/>
      <c r="VCM85" s="90"/>
      <c r="VCN85" s="90"/>
      <c r="VCO85" s="90"/>
      <c r="VCP85" s="90"/>
      <c r="VCQ85" s="90"/>
      <c r="VCR85" s="90"/>
      <c r="VCS85" s="90"/>
      <c r="VCT85" s="90"/>
      <c r="VCU85" s="90"/>
      <c r="VCV85" s="90"/>
      <c r="VCW85" s="90"/>
      <c r="VCX85" s="90"/>
      <c r="VCY85" s="90"/>
      <c r="VCZ85" s="90"/>
      <c r="VDA85" s="90"/>
      <c r="VDB85" s="90"/>
      <c r="VDC85" s="90"/>
      <c r="VDD85" s="90"/>
      <c r="VDE85" s="90"/>
      <c r="VDF85" s="90"/>
      <c r="VDG85" s="90"/>
      <c r="VDH85" s="90"/>
      <c r="VDI85" s="90"/>
      <c r="VDJ85" s="90"/>
      <c r="VDK85" s="90"/>
      <c r="VDL85" s="90"/>
      <c r="VDM85" s="90"/>
      <c r="VDN85" s="90"/>
      <c r="VDO85" s="90"/>
      <c r="VDP85" s="90"/>
      <c r="VDQ85" s="90"/>
      <c r="VDR85" s="90"/>
      <c r="VDS85" s="90"/>
      <c r="VDT85" s="90"/>
      <c r="VDU85" s="90"/>
      <c r="VDV85" s="90"/>
      <c r="VDW85" s="90"/>
      <c r="VDX85" s="90"/>
      <c r="VDY85" s="90"/>
      <c r="VDZ85" s="90"/>
      <c r="VEA85" s="90"/>
      <c r="VEB85" s="90"/>
      <c r="VEC85" s="90"/>
      <c r="VED85" s="90"/>
      <c r="VEE85" s="90"/>
      <c r="VEF85" s="90"/>
      <c r="VEG85" s="90"/>
      <c r="VEH85" s="90"/>
      <c r="VEI85" s="90"/>
      <c r="VEJ85" s="90"/>
      <c r="VEK85" s="90"/>
      <c r="VEL85" s="90"/>
      <c r="VEM85" s="90"/>
      <c r="VEN85" s="90"/>
      <c r="VEO85" s="90"/>
      <c r="VEP85" s="90"/>
      <c r="VEQ85" s="90"/>
      <c r="VER85" s="90"/>
      <c r="VES85" s="90"/>
      <c r="VET85" s="90"/>
      <c r="VEU85" s="90"/>
      <c r="VEV85" s="90"/>
      <c r="VEW85" s="90"/>
      <c r="VEX85" s="90"/>
      <c r="VEY85" s="90"/>
      <c r="VEZ85" s="90"/>
      <c r="VFA85" s="90"/>
      <c r="VFB85" s="90"/>
      <c r="VFC85" s="90"/>
      <c r="VFD85" s="90"/>
      <c r="VFE85" s="90"/>
      <c r="VFF85" s="90"/>
      <c r="VFG85" s="90"/>
      <c r="VFH85" s="90"/>
      <c r="VFI85" s="90"/>
      <c r="VFJ85" s="90"/>
      <c r="VFK85" s="90"/>
      <c r="VFL85" s="90"/>
      <c r="VFM85" s="90"/>
      <c r="VFN85" s="90"/>
      <c r="VFO85" s="90"/>
      <c r="VFP85" s="90"/>
      <c r="VFQ85" s="90"/>
      <c r="VFR85" s="90"/>
      <c r="VFS85" s="90"/>
      <c r="VFT85" s="90"/>
      <c r="VFU85" s="90"/>
      <c r="VFV85" s="90"/>
      <c r="VFW85" s="90"/>
      <c r="VFX85" s="90"/>
      <c r="VFY85" s="90"/>
      <c r="VFZ85" s="90"/>
      <c r="VGA85" s="90"/>
      <c r="VGB85" s="90"/>
      <c r="VGC85" s="90"/>
      <c r="VGD85" s="90"/>
      <c r="VGE85" s="90"/>
      <c r="VGF85" s="90"/>
      <c r="VGG85" s="90"/>
      <c r="VGH85" s="90"/>
      <c r="VGI85" s="90"/>
      <c r="VGJ85" s="90"/>
      <c r="VGK85" s="90"/>
      <c r="VGL85" s="90"/>
      <c r="VGM85" s="90"/>
      <c r="VGN85" s="90"/>
      <c r="VGO85" s="90"/>
      <c r="VGP85" s="90"/>
      <c r="VGQ85" s="90"/>
      <c r="VGR85" s="90"/>
      <c r="VGS85" s="90"/>
      <c r="VGT85" s="90"/>
      <c r="VGU85" s="90"/>
      <c r="VGV85" s="90"/>
      <c r="VGW85" s="90"/>
      <c r="VGX85" s="90"/>
      <c r="VGY85" s="90"/>
      <c r="VGZ85" s="90"/>
      <c r="VHA85" s="90"/>
      <c r="VHB85" s="90"/>
      <c r="VHC85" s="90"/>
      <c r="VHD85" s="90"/>
      <c r="VHE85" s="90"/>
      <c r="VHF85" s="90"/>
      <c r="VHG85" s="90"/>
      <c r="VHH85" s="90"/>
      <c r="VHI85" s="90"/>
      <c r="VHJ85" s="90"/>
      <c r="VHK85" s="90"/>
      <c r="VHL85" s="90"/>
      <c r="VHM85" s="90"/>
      <c r="VHN85" s="90"/>
      <c r="VHO85" s="90"/>
      <c r="VHP85" s="90"/>
      <c r="VHQ85" s="90"/>
      <c r="VHR85" s="90"/>
      <c r="VHS85" s="90"/>
      <c r="VHT85" s="90"/>
      <c r="VHU85" s="90"/>
      <c r="VHV85" s="90"/>
      <c r="VHW85" s="90"/>
      <c r="VHX85" s="90"/>
      <c r="VHY85" s="90"/>
      <c r="VHZ85" s="90"/>
      <c r="VIA85" s="90"/>
      <c r="VIB85" s="90"/>
      <c r="VIC85" s="90"/>
      <c r="VID85" s="90"/>
      <c r="VIE85" s="90"/>
      <c r="VIF85" s="90"/>
      <c r="VIG85" s="90"/>
      <c r="VIH85" s="90"/>
      <c r="VII85" s="90"/>
      <c r="VIJ85" s="90"/>
      <c r="VIK85" s="90"/>
      <c r="VIL85" s="90"/>
      <c r="VIM85" s="90"/>
      <c r="VIN85" s="90"/>
      <c r="VIO85" s="90"/>
      <c r="VIP85" s="90"/>
      <c r="VIQ85" s="90"/>
      <c r="VIR85" s="90"/>
      <c r="VIS85" s="90"/>
      <c r="VIT85" s="90"/>
      <c r="VIU85" s="90"/>
      <c r="VIV85" s="90"/>
      <c r="VIW85" s="90"/>
      <c r="VIX85" s="90"/>
      <c r="VIY85" s="90"/>
      <c r="VIZ85" s="90"/>
      <c r="VJA85" s="90"/>
      <c r="VJB85" s="90"/>
      <c r="VJC85" s="90"/>
      <c r="VJD85" s="90"/>
      <c r="VJE85" s="90"/>
      <c r="VJF85" s="90"/>
      <c r="VJG85" s="90"/>
      <c r="VJH85" s="90"/>
      <c r="VJI85" s="90"/>
      <c r="VJJ85" s="90"/>
      <c r="VJK85" s="90"/>
      <c r="VJL85" s="90"/>
      <c r="VJM85" s="90"/>
      <c r="VJN85" s="90"/>
      <c r="VJO85" s="90"/>
      <c r="VJP85" s="90"/>
      <c r="VJQ85" s="90"/>
      <c r="VJR85" s="90"/>
      <c r="VJS85" s="90"/>
      <c r="VJT85" s="90"/>
      <c r="VJU85" s="90"/>
      <c r="VJV85" s="90"/>
      <c r="VJW85" s="90"/>
      <c r="VJX85" s="90"/>
      <c r="VJY85" s="90"/>
      <c r="VJZ85" s="90"/>
      <c r="VKA85" s="90"/>
      <c r="VKB85" s="90"/>
      <c r="VKC85" s="90"/>
      <c r="VKD85" s="90"/>
      <c r="VKE85" s="90"/>
      <c r="VKF85" s="90"/>
      <c r="VKG85" s="90"/>
      <c r="VKH85" s="90"/>
      <c r="VKI85" s="90"/>
      <c r="VKJ85" s="90"/>
      <c r="VKK85" s="90"/>
      <c r="VKL85" s="90"/>
      <c r="VKM85" s="90"/>
      <c r="VKN85" s="90"/>
      <c r="VKO85" s="90"/>
      <c r="VKP85" s="90"/>
      <c r="VKQ85" s="90"/>
      <c r="VKR85" s="90"/>
      <c r="VKS85" s="90"/>
      <c r="VKT85" s="90"/>
      <c r="VKU85" s="90"/>
      <c r="VKV85" s="90"/>
      <c r="VKW85" s="90"/>
      <c r="VKX85" s="90"/>
      <c r="VKY85" s="90"/>
      <c r="VKZ85" s="90"/>
      <c r="VLA85" s="90"/>
      <c r="VLB85" s="90"/>
      <c r="VLC85" s="90"/>
      <c r="VLD85" s="90"/>
      <c r="VLE85" s="90"/>
      <c r="VLF85" s="90"/>
      <c r="VLG85" s="90"/>
      <c r="VLH85" s="90"/>
      <c r="VLI85" s="90"/>
      <c r="VLJ85" s="90"/>
      <c r="VLK85" s="90"/>
      <c r="VLL85" s="90"/>
      <c r="VLM85" s="90"/>
      <c r="VLN85" s="90"/>
      <c r="VLO85" s="90"/>
      <c r="VLP85" s="90"/>
      <c r="VLQ85" s="90"/>
      <c r="VLR85" s="90"/>
      <c r="VLS85" s="90"/>
      <c r="VLT85" s="90"/>
      <c r="VLU85" s="90"/>
      <c r="VLV85" s="90"/>
      <c r="VLW85" s="90"/>
      <c r="VLX85" s="90"/>
      <c r="VLY85" s="90"/>
      <c r="VLZ85" s="90"/>
      <c r="VMA85" s="90"/>
      <c r="VMB85" s="90"/>
      <c r="VMC85" s="90"/>
      <c r="VMD85" s="90"/>
      <c r="VME85" s="90"/>
      <c r="VMF85" s="90"/>
      <c r="VMG85" s="90"/>
      <c r="VMH85" s="90"/>
      <c r="VMI85" s="90"/>
      <c r="VMJ85" s="90"/>
      <c r="VMK85" s="90"/>
      <c r="VML85" s="90"/>
      <c r="VMM85" s="90"/>
      <c r="VMN85" s="90"/>
      <c r="VMO85" s="90"/>
      <c r="VMP85" s="90"/>
      <c r="VMQ85" s="90"/>
      <c r="VMR85" s="90"/>
      <c r="VMS85" s="90"/>
      <c r="VMT85" s="90"/>
      <c r="VMU85" s="90"/>
      <c r="VMV85" s="90"/>
      <c r="VMW85" s="90"/>
      <c r="VMX85" s="90"/>
      <c r="VMY85" s="90"/>
      <c r="VMZ85" s="90"/>
      <c r="VNA85" s="90"/>
      <c r="VNB85" s="90"/>
      <c r="VNC85" s="90"/>
      <c r="VND85" s="90"/>
      <c r="VNE85" s="90"/>
      <c r="VNF85" s="90"/>
      <c r="VNG85" s="90"/>
      <c r="VNH85" s="90"/>
      <c r="VNI85" s="90"/>
      <c r="VNJ85" s="90"/>
      <c r="VNK85" s="90"/>
      <c r="VNL85" s="90"/>
      <c r="VNM85" s="90"/>
      <c r="VNN85" s="90"/>
      <c r="VNO85" s="90"/>
      <c r="VNP85" s="90"/>
      <c r="VNQ85" s="90"/>
      <c r="VNR85" s="90"/>
      <c r="VNS85" s="90"/>
      <c r="VNT85" s="90"/>
      <c r="VNU85" s="90"/>
      <c r="VNV85" s="90"/>
      <c r="VNW85" s="90"/>
      <c r="VNX85" s="90"/>
      <c r="VNY85" s="90"/>
      <c r="VNZ85" s="90"/>
      <c r="VOA85" s="90"/>
      <c r="VOB85" s="90"/>
      <c r="VOC85" s="90"/>
      <c r="VOD85" s="90"/>
      <c r="VOE85" s="90"/>
      <c r="VOF85" s="90"/>
      <c r="VOG85" s="90"/>
      <c r="VOH85" s="90"/>
      <c r="VOI85" s="90"/>
      <c r="VOJ85" s="90"/>
      <c r="VOK85" s="90"/>
      <c r="VOL85" s="90"/>
      <c r="VOM85" s="90"/>
      <c r="VON85" s="90"/>
      <c r="VOO85" s="90"/>
      <c r="VOP85" s="90"/>
      <c r="VOQ85" s="90"/>
      <c r="VOR85" s="90"/>
      <c r="VOS85" s="90"/>
      <c r="VOT85" s="90"/>
      <c r="VOU85" s="90"/>
      <c r="VOV85" s="90"/>
      <c r="VOW85" s="90"/>
      <c r="VOX85" s="90"/>
      <c r="VOY85" s="90"/>
      <c r="VOZ85" s="90"/>
      <c r="VPA85" s="90"/>
      <c r="VPB85" s="90"/>
      <c r="VPC85" s="90"/>
      <c r="VPD85" s="90"/>
      <c r="VPE85" s="90"/>
      <c r="VPF85" s="90"/>
      <c r="VPG85" s="90"/>
      <c r="VPH85" s="90"/>
      <c r="VPI85" s="90"/>
      <c r="VPJ85" s="90"/>
      <c r="VPK85" s="90"/>
      <c r="VPL85" s="90"/>
      <c r="VPM85" s="90"/>
      <c r="VPN85" s="90"/>
      <c r="VPO85" s="90"/>
      <c r="VPP85" s="90"/>
      <c r="VPQ85" s="90"/>
      <c r="VPR85" s="90"/>
      <c r="VPS85" s="90"/>
      <c r="VPT85" s="90"/>
      <c r="VPU85" s="90"/>
      <c r="VPV85" s="90"/>
      <c r="VPW85" s="90"/>
      <c r="VPX85" s="90"/>
      <c r="VPY85" s="90"/>
      <c r="VPZ85" s="90"/>
      <c r="VQA85" s="90"/>
      <c r="VQB85" s="90"/>
      <c r="VQC85" s="90"/>
      <c r="VQD85" s="90"/>
      <c r="VQE85" s="90"/>
      <c r="VQF85" s="90"/>
      <c r="VQG85" s="90"/>
      <c r="VQH85" s="90"/>
      <c r="VQI85" s="90"/>
      <c r="VQJ85" s="90"/>
      <c r="VQK85" s="90"/>
      <c r="VQL85" s="90"/>
      <c r="VQM85" s="90"/>
      <c r="VQN85" s="90"/>
      <c r="VQO85" s="90"/>
      <c r="VQP85" s="90"/>
      <c r="VQQ85" s="90"/>
      <c r="VQR85" s="90"/>
      <c r="VQS85" s="90"/>
      <c r="VQT85" s="90"/>
      <c r="VQU85" s="90"/>
      <c r="VQV85" s="90"/>
      <c r="VQW85" s="90"/>
      <c r="VQX85" s="90"/>
      <c r="VQY85" s="90"/>
      <c r="VQZ85" s="90"/>
      <c r="VRA85" s="90"/>
      <c r="VRB85" s="90"/>
      <c r="VRC85" s="90"/>
      <c r="VRD85" s="90"/>
      <c r="VRE85" s="90"/>
      <c r="VRF85" s="90"/>
      <c r="VRG85" s="90"/>
      <c r="VRH85" s="90"/>
      <c r="VRI85" s="90"/>
      <c r="VRJ85" s="90"/>
      <c r="VRK85" s="90"/>
      <c r="VRL85" s="90"/>
      <c r="VRM85" s="90"/>
      <c r="VRN85" s="90"/>
      <c r="VRO85" s="90"/>
      <c r="VRP85" s="90"/>
      <c r="VRQ85" s="90"/>
      <c r="VRR85" s="90"/>
      <c r="VRS85" s="90"/>
      <c r="VRT85" s="90"/>
      <c r="VRU85" s="90"/>
      <c r="VRV85" s="90"/>
      <c r="VRW85" s="90"/>
      <c r="VRX85" s="90"/>
      <c r="VRY85" s="90"/>
      <c r="VRZ85" s="90"/>
      <c r="VSA85" s="90"/>
      <c r="VSB85" s="90"/>
      <c r="VSC85" s="90"/>
      <c r="VSD85" s="90"/>
      <c r="VSE85" s="90"/>
      <c r="VSF85" s="90"/>
      <c r="VSG85" s="90"/>
      <c r="VSH85" s="90"/>
      <c r="VSI85" s="90"/>
      <c r="VSJ85" s="90"/>
      <c r="VSK85" s="90"/>
      <c r="VSL85" s="90"/>
      <c r="VSM85" s="90"/>
      <c r="VSN85" s="90"/>
      <c r="VSO85" s="90"/>
      <c r="VSP85" s="90"/>
      <c r="VSQ85" s="90"/>
      <c r="VSR85" s="90"/>
      <c r="VSS85" s="90"/>
      <c r="VST85" s="90"/>
      <c r="VSU85" s="90"/>
      <c r="VSV85" s="90"/>
      <c r="VSW85" s="90"/>
      <c r="VSX85" s="90"/>
      <c r="VSY85" s="90"/>
      <c r="VSZ85" s="90"/>
      <c r="VTA85" s="90"/>
      <c r="VTB85" s="90"/>
      <c r="VTC85" s="90"/>
      <c r="VTD85" s="90"/>
      <c r="VTE85" s="90"/>
      <c r="VTF85" s="90"/>
      <c r="VTG85" s="90"/>
      <c r="VTH85" s="90"/>
      <c r="VTI85" s="90"/>
      <c r="VTJ85" s="90"/>
      <c r="VTK85" s="90"/>
      <c r="VTL85" s="90"/>
      <c r="VTM85" s="90"/>
      <c r="VTN85" s="90"/>
      <c r="VTO85" s="90"/>
      <c r="VTP85" s="90"/>
      <c r="VTQ85" s="90"/>
      <c r="VTR85" s="90"/>
      <c r="VTS85" s="90"/>
      <c r="VTT85" s="90"/>
      <c r="VTU85" s="90"/>
      <c r="VTV85" s="90"/>
      <c r="VTW85" s="90"/>
      <c r="VTX85" s="90"/>
      <c r="VTY85" s="90"/>
      <c r="VTZ85" s="90"/>
      <c r="VUA85" s="90"/>
      <c r="VUB85" s="90"/>
      <c r="VUC85" s="90"/>
      <c r="VUD85" s="90"/>
      <c r="VUE85" s="90"/>
      <c r="VUF85" s="90"/>
      <c r="VUG85" s="90"/>
      <c r="VUH85" s="90"/>
      <c r="VUI85" s="90"/>
      <c r="VUJ85" s="90"/>
      <c r="VUK85" s="90"/>
      <c r="VUL85" s="90"/>
      <c r="VUM85" s="90"/>
      <c r="VUN85" s="90"/>
      <c r="VUO85" s="90"/>
      <c r="VUP85" s="90"/>
      <c r="VUQ85" s="90"/>
      <c r="VUR85" s="90"/>
      <c r="VUS85" s="90"/>
      <c r="VUT85" s="90"/>
      <c r="VUU85" s="90"/>
      <c r="VUV85" s="90"/>
      <c r="VUW85" s="90"/>
      <c r="VUX85" s="90"/>
      <c r="VUY85" s="90"/>
      <c r="VUZ85" s="90"/>
      <c r="VVA85" s="90"/>
      <c r="VVB85" s="90"/>
      <c r="VVC85" s="90"/>
      <c r="VVD85" s="90"/>
      <c r="VVE85" s="90"/>
      <c r="VVF85" s="90"/>
      <c r="VVG85" s="90"/>
      <c r="VVH85" s="90"/>
      <c r="VVI85" s="90"/>
      <c r="VVJ85" s="90"/>
      <c r="VVK85" s="90"/>
      <c r="VVL85" s="90"/>
      <c r="VVM85" s="90"/>
      <c r="VVN85" s="90"/>
      <c r="VVO85" s="90"/>
      <c r="VVP85" s="90"/>
      <c r="VVQ85" s="90"/>
      <c r="VVR85" s="90"/>
      <c r="VVS85" s="90"/>
      <c r="VVT85" s="90"/>
      <c r="VVU85" s="90"/>
      <c r="VVV85" s="90"/>
      <c r="VVW85" s="90"/>
      <c r="VVX85" s="90"/>
      <c r="VVY85" s="90"/>
      <c r="VVZ85" s="90"/>
      <c r="VWA85" s="90"/>
      <c r="VWB85" s="90"/>
      <c r="VWC85" s="90"/>
      <c r="VWD85" s="90"/>
      <c r="VWE85" s="90"/>
      <c r="VWF85" s="90"/>
      <c r="VWG85" s="90"/>
      <c r="VWH85" s="90"/>
      <c r="VWI85" s="90"/>
      <c r="VWJ85" s="90"/>
      <c r="VWK85" s="90"/>
      <c r="VWL85" s="90"/>
      <c r="VWM85" s="90"/>
      <c r="VWN85" s="90"/>
      <c r="VWO85" s="90"/>
      <c r="VWP85" s="90"/>
      <c r="VWQ85" s="90"/>
      <c r="VWR85" s="90"/>
      <c r="VWS85" s="90"/>
      <c r="VWT85" s="90"/>
      <c r="VWU85" s="90"/>
      <c r="VWV85" s="90"/>
      <c r="VWW85" s="90"/>
      <c r="VWX85" s="90"/>
      <c r="VWY85" s="90"/>
      <c r="VWZ85" s="90"/>
      <c r="VXA85" s="90"/>
      <c r="VXB85" s="90"/>
      <c r="VXC85" s="90"/>
      <c r="VXD85" s="90"/>
      <c r="VXE85" s="90"/>
      <c r="VXF85" s="90"/>
      <c r="VXG85" s="90"/>
      <c r="VXH85" s="90"/>
      <c r="VXI85" s="90"/>
      <c r="VXJ85" s="90"/>
      <c r="VXK85" s="90"/>
      <c r="VXL85" s="90"/>
      <c r="VXM85" s="90"/>
      <c r="VXN85" s="90"/>
      <c r="VXO85" s="90"/>
      <c r="VXP85" s="90"/>
      <c r="VXQ85" s="90"/>
      <c r="VXR85" s="90"/>
      <c r="VXS85" s="90"/>
      <c r="VXT85" s="90"/>
      <c r="VXU85" s="90"/>
      <c r="VXV85" s="90"/>
      <c r="VXW85" s="90"/>
      <c r="VXX85" s="90"/>
      <c r="VXY85" s="90"/>
      <c r="VXZ85" s="90"/>
      <c r="VYA85" s="90"/>
      <c r="VYB85" s="90"/>
      <c r="VYC85" s="90"/>
      <c r="VYD85" s="90"/>
      <c r="VYE85" s="90"/>
      <c r="VYF85" s="90"/>
      <c r="VYG85" s="90"/>
      <c r="VYH85" s="90"/>
      <c r="VYI85" s="90"/>
      <c r="VYJ85" s="90"/>
      <c r="VYK85" s="90"/>
      <c r="VYL85" s="90"/>
      <c r="VYM85" s="90"/>
      <c r="VYN85" s="90"/>
      <c r="VYO85" s="90"/>
      <c r="VYP85" s="90"/>
      <c r="VYQ85" s="90"/>
      <c r="VYR85" s="90"/>
      <c r="VYS85" s="90"/>
      <c r="VYT85" s="90"/>
      <c r="VYU85" s="90"/>
      <c r="VYV85" s="90"/>
      <c r="VYW85" s="90"/>
      <c r="VYX85" s="90"/>
      <c r="VYY85" s="90"/>
      <c r="VYZ85" s="90"/>
      <c r="VZA85" s="90"/>
      <c r="VZB85" s="90"/>
      <c r="VZC85" s="90"/>
      <c r="VZD85" s="90"/>
      <c r="VZE85" s="90"/>
      <c r="VZF85" s="90"/>
      <c r="VZG85" s="90"/>
      <c r="VZH85" s="90"/>
      <c r="VZI85" s="90"/>
      <c r="VZJ85" s="90"/>
      <c r="VZK85" s="90"/>
      <c r="VZL85" s="90"/>
      <c r="VZM85" s="90"/>
      <c r="VZN85" s="90"/>
      <c r="VZO85" s="90"/>
      <c r="VZP85" s="90"/>
      <c r="VZQ85" s="90"/>
      <c r="VZR85" s="90"/>
      <c r="VZS85" s="90"/>
      <c r="VZT85" s="90"/>
      <c r="VZU85" s="90"/>
      <c r="VZV85" s="90"/>
      <c r="VZW85" s="90"/>
      <c r="VZX85" s="90"/>
      <c r="VZY85" s="90"/>
      <c r="VZZ85" s="90"/>
      <c r="WAA85" s="90"/>
      <c r="WAB85" s="90"/>
      <c r="WAC85" s="90"/>
      <c r="WAD85" s="90"/>
      <c r="WAE85" s="90"/>
      <c r="WAF85" s="90"/>
      <c r="WAG85" s="90"/>
      <c r="WAH85" s="90"/>
      <c r="WAI85" s="90"/>
      <c r="WAJ85" s="90"/>
      <c r="WAK85" s="90"/>
      <c r="WAL85" s="90"/>
      <c r="WAM85" s="90"/>
      <c r="WAN85" s="90"/>
      <c r="WAO85" s="90"/>
      <c r="WAP85" s="90"/>
      <c r="WAQ85" s="90"/>
      <c r="WAR85" s="90"/>
      <c r="WAS85" s="90"/>
      <c r="WAT85" s="90"/>
      <c r="WAU85" s="90"/>
      <c r="WAV85" s="90"/>
      <c r="WAW85" s="90"/>
      <c r="WAX85" s="90"/>
      <c r="WAY85" s="90"/>
      <c r="WAZ85" s="90"/>
      <c r="WBA85" s="90"/>
      <c r="WBB85" s="90"/>
      <c r="WBC85" s="90"/>
      <c r="WBD85" s="90"/>
      <c r="WBE85" s="90"/>
      <c r="WBF85" s="90"/>
      <c r="WBG85" s="90"/>
      <c r="WBH85" s="90"/>
      <c r="WBI85" s="90"/>
      <c r="WBJ85" s="90"/>
      <c r="WBK85" s="90"/>
      <c r="WBL85" s="90"/>
      <c r="WBM85" s="90"/>
      <c r="WBN85" s="90"/>
      <c r="WBO85" s="90"/>
      <c r="WBP85" s="90"/>
      <c r="WBQ85" s="90"/>
      <c r="WBR85" s="90"/>
      <c r="WBS85" s="90"/>
      <c r="WBT85" s="90"/>
      <c r="WBU85" s="90"/>
      <c r="WBV85" s="90"/>
      <c r="WBW85" s="90"/>
      <c r="WBX85" s="90"/>
      <c r="WBY85" s="90"/>
      <c r="WBZ85" s="90"/>
      <c r="WCA85" s="90"/>
      <c r="WCB85" s="90"/>
      <c r="WCC85" s="90"/>
      <c r="WCD85" s="90"/>
      <c r="WCE85" s="90"/>
      <c r="WCF85" s="90"/>
      <c r="WCG85" s="90"/>
      <c r="WCH85" s="90"/>
      <c r="WCI85" s="90"/>
      <c r="WCJ85" s="90"/>
      <c r="WCK85" s="90"/>
      <c r="WCL85" s="90"/>
      <c r="WCM85" s="90"/>
      <c r="WCN85" s="90"/>
      <c r="WCO85" s="90"/>
      <c r="WCP85" s="90"/>
      <c r="WCQ85" s="90"/>
      <c r="WCR85" s="90"/>
      <c r="WCS85" s="90"/>
      <c r="WCT85" s="90"/>
      <c r="WCU85" s="90"/>
      <c r="WCV85" s="90"/>
      <c r="WCW85" s="90"/>
      <c r="WCX85" s="90"/>
      <c r="WCY85" s="90"/>
      <c r="WCZ85" s="90"/>
      <c r="WDA85" s="90"/>
      <c r="WDB85" s="90"/>
      <c r="WDC85" s="90"/>
      <c r="WDD85" s="90"/>
      <c r="WDE85" s="90"/>
      <c r="WDF85" s="90"/>
      <c r="WDG85" s="90"/>
      <c r="WDH85" s="90"/>
      <c r="WDI85" s="90"/>
      <c r="WDJ85" s="90"/>
      <c r="WDK85" s="90"/>
      <c r="WDL85" s="90"/>
      <c r="WDM85" s="90"/>
      <c r="WDN85" s="90"/>
      <c r="WDO85" s="90"/>
      <c r="WDP85" s="90"/>
      <c r="WDQ85" s="90"/>
      <c r="WDR85" s="90"/>
      <c r="WDS85" s="90"/>
      <c r="WDT85" s="90"/>
      <c r="WDU85" s="90"/>
      <c r="WDV85" s="90"/>
      <c r="WDW85" s="90"/>
      <c r="WDX85" s="90"/>
      <c r="WDY85" s="90"/>
      <c r="WDZ85" s="90"/>
      <c r="WEA85" s="90"/>
      <c r="WEB85" s="90"/>
      <c r="WEC85" s="90"/>
      <c r="WED85" s="90"/>
      <c r="WEE85" s="90"/>
      <c r="WEF85" s="90"/>
      <c r="WEG85" s="90"/>
      <c r="WEH85" s="90"/>
      <c r="WEI85" s="90"/>
      <c r="WEJ85" s="90"/>
      <c r="WEK85" s="90"/>
      <c r="WEL85" s="90"/>
      <c r="WEM85" s="90"/>
      <c r="WEN85" s="90"/>
      <c r="WEO85" s="90"/>
      <c r="WEP85" s="90"/>
      <c r="WEQ85" s="90"/>
      <c r="WER85" s="90"/>
      <c r="WES85" s="90"/>
      <c r="WET85" s="90"/>
      <c r="WEU85" s="90"/>
      <c r="WEV85" s="90"/>
      <c r="WEW85" s="90"/>
      <c r="WEX85" s="90"/>
      <c r="WEY85" s="90"/>
      <c r="WEZ85" s="90"/>
      <c r="WFA85" s="90"/>
      <c r="WFB85" s="90"/>
      <c r="WFC85" s="90"/>
      <c r="WFD85" s="90"/>
      <c r="WFE85" s="90"/>
      <c r="WFF85" s="90"/>
      <c r="WFG85" s="90"/>
      <c r="WFH85" s="90"/>
      <c r="WFI85" s="90"/>
      <c r="WFJ85" s="90"/>
      <c r="WFK85" s="90"/>
      <c r="WFL85" s="90"/>
      <c r="WFM85" s="90"/>
      <c r="WFN85" s="90"/>
      <c r="WFO85" s="90"/>
      <c r="WFP85" s="90"/>
      <c r="WFQ85" s="90"/>
      <c r="WFR85" s="90"/>
      <c r="WFS85" s="90"/>
      <c r="WFT85" s="90"/>
      <c r="WFU85" s="90"/>
      <c r="WFV85" s="90"/>
      <c r="WFW85" s="90"/>
      <c r="WFX85" s="90"/>
      <c r="WFY85" s="90"/>
      <c r="WFZ85" s="90"/>
      <c r="WGA85" s="90"/>
      <c r="WGB85" s="90"/>
      <c r="WGC85" s="90"/>
      <c r="WGD85" s="90"/>
      <c r="WGE85" s="90"/>
      <c r="WGF85" s="90"/>
      <c r="WGG85" s="90"/>
      <c r="WGH85" s="90"/>
      <c r="WGI85" s="90"/>
      <c r="WGJ85" s="90"/>
      <c r="WGK85" s="90"/>
      <c r="WGL85" s="90"/>
      <c r="WGM85" s="90"/>
      <c r="WGN85" s="90"/>
      <c r="WGO85" s="90"/>
      <c r="WGP85" s="90"/>
      <c r="WGQ85" s="90"/>
      <c r="WGR85" s="90"/>
      <c r="WGS85" s="90"/>
      <c r="WGT85" s="90"/>
      <c r="WGU85" s="90"/>
      <c r="WGV85" s="90"/>
      <c r="WGW85" s="90"/>
      <c r="WGX85" s="90"/>
      <c r="WGY85" s="90"/>
      <c r="WGZ85" s="90"/>
      <c r="WHA85" s="90"/>
      <c r="WHB85" s="90"/>
      <c r="WHC85" s="90"/>
      <c r="WHD85" s="90"/>
      <c r="WHE85" s="90"/>
      <c r="WHF85" s="90"/>
      <c r="WHG85" s="90"/>
      <c r="WHH85" s="90"/>
      <c r="WHI85" s="90"/>
      <c r="WHJ85" s="90"/>
      <c r="WHK85" s="90"/>
      <c r="WHL85" s="90"/>
      <c r="WHM85" s="90"/>
      <c r="WHN85" s="90"/>
      <c r="WHO85" s="90"/>
      <c r="WHP85" s="90"/>
      <c r="WHQ85" s="90"/>
      <c r="WHR85" s="90"/>
      <c r="WHS85" s="90"/>
      <c r="WHT85" s="90"/>
      <c r="WHU85" s="90"/>
      <c r="WHV85" s="90"/>
      <c r="WHW85" s="90"/>
      <c r="WHX85" s="90"/>
      <c r="WHY85" s="90"/>
      <c r="WHZ85" s="90"/>
      <c r="WIA85" s="90"/>
      <c r="WIB85" s="90"/>
      <c r="WIC85" s="90"/>
      <c r="WID85" s="90"/>
      <c r="WIE85" s="90"/>
      <c r="WIF85" s="90"/>
      <c r="WIG85" s="90"/>
      <c r="WIH85" s="90"/>
      <c r="WII85" s="90"/>
      <c r="WIJ85" s="90"/>
      <c r="WIK85" s="90"/>
      <c r="WIL85" s="90"/>
      <c r="WIM85" s="90"/>
      <c r="WIN85" s="90"/>
      <c r="WIO85" s="90"/>
      <c r="WIP85" s="90"/>
      <c r="WIQ85" s="90"/>
      <c r="WIR85" s="90"/>
      <c r="WIS85" s="90"/>
      <c r="WIT85" s="90"/>
      <c r="WIU85" s="90"/>
      <c r="WIV85" s="90"/>
      <c r="WIW85" s="90"/>
      <c r="WIX85" s="90"/>
      <c r="WIY85" s="90"/>
      <c r="WIZ85" s="90"/>
      <c r="WJA85" s="90"/>
      <c r="WJB85" s="90"/>
      <c r="WJC85" s="90"/>
      <c r="WJD85" s="90"/>
      <c r="WJE85" s="90"/>
      <c r="WJF85" s="90"/>
      <c r="WJG85" s="90"/>
      <c r="WJH85" s="90"/>
      <c r="WJI85" s="90"/>
      <c r="WJJ85" s="90"/>
      <c r="WJK85" s="90"/>
      <c r="WJL85" s="90"/>
      <c r="WJM85" s="90"/>
      <c r="WJN85" s="90"/>
      <c r="WJO85" s="90"/>
      <c r="WJP85" s="90"/>
      <c r="WJQ85" s="90"/>
      <c r="WJR85" s="90"/>
      <c r="WJS85" s="90"/>
      <c r="WJT85" s="90"/>
      <c r="WJU85" s="90"/>
      <c r="WJV85" s="90"/>
      <c r="WJW85" s="90"/>
      <c r="WJX85" s="90"/>
      <c r="WJY85" s="90"/>
      <c r="WJZ85" s="90"/>
      <c r="WKA85" s="90"/>
      <c r="WKB85" s="90"/>
      <c r="WKC85" s="90"/>
      <c r="WKD85" s="90"/>
      <c r="WKE85" s="90"/>
      <c r="WKF85" s="90"/>
      <c r="WKG85" s="90"/>
      <c r="WKH85" s="90"/>
      <c r="WKI85" s="90"/>
      <c r="WKJ85" s="90"/>
      <c r="WKK85" s="90"/>
      <c r="WKL85" s="90"/>
      <c r="WKM85" s="90"/>
      <c r="WKN85" s="90"/>
      <c r="WKO85" s="90"/>
      <c r="WKP85" s="90"/>
      <c r="WKQ85" s="90"/>
      <c r="WKR85" s="90"/>
      <c r="WKS85" s="90"/>
      <c r="WKT85" s="90"/>
      <c r="WKU85" s="90"/>
      <c r="WKV85" s="90"/>
      <c r="WKW85" s="90"/>
      <c r="WKX85" s="90"/>
      <c r="WKY85" s="90"/>
      <c r="WKZ85" s="90"/>
      <c r="WLA85" s="90"/>
      <c r="WLB85" s="90"/>
      <c r="WLC85" s="90"/>
      <c r="WLD85" s="90"/>
      <c r="WLE85" s="90"/>
      <c r="WLF85" s="90"/>
      <c r="WLG85" s="90"/>
      <c r="WLH85" s="90"/>
      <c r="WLI85" s="90"/>
      <c r="WLJ85" s="90"/>
      <c r="WLK85" s="90"/>
      <c r="WLL85" s="90"/>
      <c r="WLM85" s="90"/>
      <c r="WLN85" s="90"/>
      <c r="WLO85" s="90"/>
      <c r="WLP85" s="90"/>
      <c r="WLQ85" s="90"/>
      <c r="WLR85" s="90"/>
      <c r="WLS85" s="90"/>
      <c r="WLT85" s="90"/>
      <c r="WLU85" s="90"/>
      <c r="WLV85" s="90"/>
      <c r="WLW85" s="90"/>
      <c r="WLX85" s="90"/>
      <c r="WLY85" s="90"/>
      <c r="WLZ85" s="90"/>
      <c r="WMA85" s="90"/>
      <c r="WMB85" s="90"/>
      <c r="WMC85" s="90"/>
      <c r="WMD85" s="90"/>
      <c r="WME85" s="90"/>
      <c r="WMF85" s="90"/>
      <c r="WMG85" s="90"/>
      <c r="WMH85" s="90"/>
      <c r="WMI85" s="90"/>
      <c r="WMJ85" s="90"/>
      <c r="WMK85" s="90"/>
      <c r="WML85" s="90"/>
      <c r="WMM85" s="90"/>
      <c r="WMN85" s="90"/>
      <c r="WMO85" s="90"/>
      <c r="WMP85" s="90"/>
      <c r="WMQ85" s="90"/>
      <c r="WMR85" s="90"/>
      <c r="WMS85" s="90"/>
      <c r="WMT85" s="90"/>
      <c r="WMU85" s="90"/>
      <c r="WMV85" s="90"/>
      <c r="WMW85" s="90"/>
      <c r="WMX85" s="90"/>
      <c r="WMY85" s="90"/>
      <c r="WMZ85" s="90"/>
      <c r="WNA85" s="90"/>
      <c r="WNB85" s="90"/>
      <c r="WNC85" s="90"/>
      <c r="WND85" s="90"/>
      <c r="WNE85" s="90"/>
      <c r="WNF85" s="90"/>
      <c r="WNG85" s="90"/>
      <c r="WNH85" s="90"/>
      <c r="WNI85" s="90"/>
      <c r="WNJ85" s="90"/>
      <c r="WNK85" s="90"/>
      <c r="WNL85" s="90"/>
      <c r="WNM85" s="90"/>
      <c r="WNN85" s="90"/>
      <c r="WNO85" s="90"/>
      <c r="WNP85" s="90"/>
      <c r="WNQ85" s="90"/>
      <c r="WNR85" s="90"/>
      <c r="WNS85" s="90"/>
      <c r="WNT85" s="90"/>
      <c r="WNU85" s="90"/>
      <c r="WNV85" s="90"/>
      <c r="WNW85" s="90"/>
      <c r="WNX85" s="90"/>
      <c r="WNY85" s="90"/>
      <c r="WNZ85" s="90"/>
      <c r="WOA85" s="90"/>
      <c r="WOB85" s="90"/>
      <c r="WOC85" s="90"/>
      <c r="WOD85" s="90"/>
      <c r="WOE85" s="90"/>
      <c r="WOF85" s="90"/>
      <c r="WOG85" s="90"/>
      <c r="WOH85" s="90"/>
      <c r="WOI85" s="90"/>
      <c r="WOJ85" s="90"/>
      <c r="WOK85" s="90"/>
      <c r="WOL85" s="90"/>
      <c r="WOM85" s="90"/>
      <c r="WON85" s="90"/>
      <c r="WOO85" s="90"/>
      <c r="WOP85" s="90"/>
      <c r="WOQ85" s="90"/>
      <c r="WOR85" s="90"/>
      <c r="WOS85" s="90"/>
      <c r="WOT85" s="90"/>
      <c r="WOU85" s="90"/>
      <c r="WOV85" s="90"/>
      <c r="WOW85" s="90"/>
      <c r="WOX85" s="90"/>
      <c r="WOY85" s="90"/>
      <c r="WOZ85" s="90"/>
      <c r="WPA85" s="90"/>
      <c r="WPB85" s="90"/>
      <c r="WPC85" s="90"/>
      <c r="WPD85" s="90"/>
      <c r="WPE85" s="90"/>
      <c r="WPF85" s="90"/>
      <c r="WPG85" s="90"/>
      <c r="WPH85" s="90"/>
      <c r="WPI85" s="90"/>
      <c r="WPJ85" s="90"/>
      <c r="WPK85" s="90"/>
      <c r="WPL85" s="90"/>
      <c r="WPM85" s="90"/>
      <c r="WPN85" s="90"/>
      <c r="WPO85" s="90"/>
      <c r="WPP85" s="90"/>
      <c r="WPQ85" s="90"/>
      <c r="WPR85" s="90"/>
      <c r="WPS85" s="90"/>
      <c r="WPT85" s="90"/>
      <c r="WPU85" s="90"/>
      <c r="WPV85" s="90"/>
      <c r="WPW85" s="90"/>
      <c r="WPX85" s="90"/>
      <c r="WPY85" s="90"/>
      <c r="WPZ85" s="90"/>
      <c r="WQA85" s="90"/>
      <c r="WQB85" s="90"/>
      <c r="WQC85" s="90"/>
      <c r="WQD85" s="90"/>
      <c r="WQE85" s="90"/>
      <c r="WQF85" s="90"/>
      <c r="WQG85" s="90"/>
      <c r="WQH85" s="90"/>
      <c r="WQI85" s="90"/>
      <c r="WQJ85" s="90"/>
      <c r="WQK85" s="90"/>
      <c r="WQL85" s="90"/>
      <c r="WQM85" s="90"/>
      <c r="WQN85" s="90"/>
      <c r="WQO85" s="90"/>
      <c r="WQP85" s="90"/>
      <c r="WQQ85" s="90"/>
      <c r="WQR85" s="90"/>
      <c r="WQS85" s="90"/>
      <c r="WQT85" s="90"/>
      <c r="WQU85" s="90"/>
      <c r="WQV85" s="90"/>
      <c r="WQW85" s="90"/>
      <c r="WQX85" s="90"/>
      <c r="WQY85" s="90"/>
      <c r="WQZ85" s="90"/>
      <c r="WRA85" s="90"/>
      <c r="WRB85" s="90"/>
      <c r="WRC85" s="90"/>
      <c r="WRD85" s="90"/>
      <c r="WRE85" s="90"/>
      <c r="WRF85" s="90"/>
      <c r="WRG85" s="90"/>
      <c r="WRH85" s="90"/>
      <c r="WRI85" s="90"/>
      <c r="WRJ85" s="90"/>
      <c r="WRK85" s="90"/>
      <c r="WRL85" s="90"/>
      <c r="WRM85" s="90"/>
      <c r="WRN85" s="90"/>
      <c r="WRO85" s="90"/>
      <c r="WRP85" s="90"/>
      <c r="WRQ85" s="90"/>
      <c r="WRR85" s="90"/>
      <c r="WRS85" s="90"/>
      <c r="WRT85" s="90"/>
      <c r="WRU85" s="90"/>
      <c r="WRV85" s="90"/>
      <c r="WRW85" s="90"/>
      <c r="WRX85" s="90"/>
      <c r="WRY85" s="90"/>
      <c r="WRZ85" s="90"/>
      <c r="WSA85" s="90"/>
      <c r="WSB85" s="90"/>
      <c r="WSC85" s="90"/>
      <c r="WSD85" s="90"/>
      <c r="WSE85" s="90"/>
      <c r="WSF85" s="90"/>
      <c r="WSG85" s="90"/>
      <c r="WSH85" s="90"/>
      <c r="WSI85" s="90"/>
      <c r="WSJ85" s="90"/>
      <c r="WSK85" s="90"/>
      <c r="WSL85" s="90"/>
      <c r="WSM85" s="90"/>
      <c r="WSN85" s="90"/>
      <c r="WSO85" s="90"/>
      <c r="WSP85" s="90"/>
      <c r="WSQ85" s="90"/>
      <c r="WSR85" s="90"/>
      <c r="WSS85" s="90"/>
      <c r="WST85" s="90"/>
      <c r="WSU85" s="90"/>
      <c r="WSV85" s="90"/>
      <c r="WSW85" s="90"/>
      <c r="WSX85" s="90"/>
      <c r="WSY85" s="90"/>
      <c r="WSZ85" s="90"/>
      <c r="WTA85" s="90"/>
      <c r="WTB85" s="90"/>
      <c r="WTC85" s="90"/>
      <c r="WTD85" s="90"/>
      <c r="WTE85" s="90"/>
      <c r="WTF85" s="90"/>
      <c r="WTG85" s="90"/>
      <c r="WTH85" s="90"/>
      <c r="WTI85" s="90"/>
      <c r="WTJ85" s="90"/>
      <c r="WTK85" s="90"/>
      <c r="WTL85" s="90"/>
      <c r="WTM85" s="90"/>
      <c r="WTN85" s="90"/>
      <c r="WTO85" s="90"/>
      <c r="WTP85" s="90"/>
      <c r="WTQ85" s="90"/>
      <c r="WTR85" s="90"/>
      <c r="WTS85" s="90"/>
      <c r="WTT85" s="90"/>
      <c r="WTU85" s="90"/>
      <c r="WTV85" s="90"/>
      <c r="WTW85" s="90"/>
      <c r="WTX85" s="90"/>
      <c r="WTY85" s="90"/>
      <c r="WTZ85" s="90"/>
      <c r="WUA85" s="90"/>
      <c r="WUB85" s="90"/>
      <c r="WUC85" s="90"/>
      <c r="WUD85" s="90"/>
      <c r="WUE85" s="90"/>
      <c r="WUF85" s="90"/>
      <c r="WUG85" s="90"/>
      <c r="WUH85" s="90"/>
      <c r="WUI85" s="90"/>
      <c r="WUJ85" s="90"/>
      <c r="WUK85" s="90"/>
      <c r="WUL85" s="90"/>
      <c r="WUM85" s="90"/>
      <c r="WUN85" s="90"/>
      <c r="WUO85" s="90"/>
      <c r="WUP85" s="90"/>
      <c r="WUQ85" s="90"/>
      <c r="WUR85" s="90"/>
      <c r="WUS85" s="90"/>
      <c r="WUT85" s="90"/>
      <c r="WUU85" s="90"/>
      <c r="WUV85" s="90"/>
      <c r="WUW85" s="90"/>
      <c r="WUX85" s="90"/>
      <c r="WUY85" s="90"/>
      <c r="WUZ85" s="90"/>
      <c r="WVA85" s="90"/>
      <c r="WVB85" s="90"/>
      <c r="WVC85" s="90"/>
      <c r="WVD85" s="90"/>
      <c r="WVE85" s="90"/>
      <c r="WVF85" s="90"/>
      <c r="WVG85" s="90"/>
      <c r="WVH85" s="90"/>
      <c r="WVI85" s="90"/>
      <c r="WVJ85" s="90"/>
      <c r="WVK85" s="90"/>
      <c r="WVL85" s="90"/>
      <c r="WVM85" s="90"/>
      <c r="WVN85" s="90"/>
      <c r="WVO85" s="90"/>
      <c r="WVP85" s="90"/>
      <c r="WVQ85" s="90"/>
      <c r="WVR85" s="90"/>
      <c r="WVS85" s="90"/>
      <c r="WVT85" s="90"/>
      <c r="WVU85" s="90"/>
      <c r="WVV85" s="90"/>
      <c r="WVW85" s="90"/>
      <c r="WVX85" s="90"/>
      <c r="WVY85" s="90"/>
      <c r="WVZ85" s="90"/>
      <c r="WWA85" s="90"/>
      <c r="WWB85" s="90"/>
      <c r="WWC85" s="90"/>
      <c r="WWD85" s="90"/>
      <c r="WWE85" s="90"/>
      <c r="WWF85" s="90"/>
      <c r="WWG85" s="90"/>
      <c r="WWH85" s="90"/>
      <c r="WWI85" s="90"/>
      <c r="WWJ85" s="90"/>
      <c r="WWK85" s="90"/>
      <c r="WWL85" s="90"/>
      <c r="WWM85" s="90"/>
      <c r="WWN85" s="90"/>
      <c r="WWO85" s="90"/>
      <c r="WWP85" s="90"/>
      <c r="WWQ85" s="90"/>
      <c r="WWR85" s="90"/>
      <c r="WWS85" s="90"/>
      <c r="WWT85" s="90"/>
      <c r="WWU85" s="90"/>
      <c r="WWV85" s="90"/>
      <c r="WWW85" s="90"/>
      <c r="WWX85" s="90"/>
      <c r="WWY85" s="90"/>
      <c r="WWZ85" s="90"/>
      <c r="WXA85" s="90"/>
      <c r="WXB85" s="90"/>
      <c r="WXC85" s="90"/>
      <c r="WXD85" s="90"/>
      <c r="WXE85" s="90"/>
      <c r="WXF85" s="90"/>
      <c r="WXG85" s="90"/>
      <c r="WXH85" s="90"/>
      <c r="WXI85" s="90"/>
      <c r="WXJ85" s="90"/>
      <c r="WXK85" s="90"/>
      <c r="WXL85" s="90"/>
      <c r="WXM85" s="90"/>
      <c r="WXN85" s="90"/>
      <c r="WXO85" s="90"/>
      <c r="WXP85" s="90"/>
      <c r="WXQ85" s="90"/>
      <c r="WXR85" s="90"/>
      <c r="WXS85" s="90"/>
      <c r="WXT85" s="90"/>
      <c r="WXU85" s="90"/>
      <c r="WXV85" s="90"/>
      <c r="WXW85" s="90"/>
      <c r="WXX85" s="90"/>
      <c r="WXY85" s="90"/>
      <c r="WXZ85" s="90"/>
      <c r="WYA85" s="90"/>
      <c r="WYB85" s="90"/>
      <c r="WYC85" s="90"/>
      <c r="WYD85" s="90"/>
      <c r="WYE85" s="90"/>
      <c r="WYF85" s="90"/>
      <c r="WYG85" s="90"/>
      <c r="WYH85" s="90"/>
      <c r="WYI85" s="90"/>
      <c r="WYJ85" s="90"/>
      <c r="WYK85" s="90"/>
      <c r="WYL85" s="90"/>
      <c r="WYM85" s="90"/>
      <c r="WYN85" s="90"/>
      <c r="WYO85" s="90"/>
      <c r="WYP85" s="90"/>
      <c r="WYQ85" s="90"/>
      <c r="WYR85" s="90"/>
      <c r="WYS85" s="90"/>
      <c r="WYT85" s="90"/>
      <c r="WYU85" s="90"/>
      <c r="WYV85" s="90"/>
      <c r="WYW85" s="90"/>
      <c r="WYX85" s="90"/>
      <c r="WYY85" s="90"/>
      <c r="WYZ85" s="90"/>
      <c r="WZA85" s="90"/>
      <c r="WZB85" s="90"/>
      <c r="WZC85" s="90"/>
      <c r="WZD85" s="90"/>
      <c r="WZE85" s="90"/>
      <c r="WZF85" s="90"/>
      <c r="WZG85" s="90"/>
      <c r="WZH85" s="90"/>
      <c r="WZI85" s="90"/>
      <c r="WZJ85" s="90"/>
      <c r="WZK85" s="90"/>
      <c r="WZL85" s="90"/>
      <c r="WZM85" s="90"/>
      <c r="WZN85" s="90"/>
      <c r="WZO85" s="90"/>
      <c r="WZP85" s="90"/>
      <c r="WZQ85" s="90"/>
      <c r="WZR85" s="90"/>
      <c r="WZS85" s="90"/>
      <c r="WZT85" s="90"/>
      <c r="WZU85" s="90"/>
      <c r="WZV85" s="90"/>
      <c r="WZW85" s="90"/>
      <c r="WZX85" s="90"/>
      <c r="WZY85" s="90"/>
      <c r="WZZ85" s="90"/>
      <c r="XAA85" s="90"/>
      <c r="XAB85" s="90"/>
      <c r="XAC85" s="90"/>
      <c r="XAD85" s="90"/>
      <c r="XAE85" s="90"/>
      <c r="XAF85" s="90"/>
      <c r="XAG85" s="90"/>
      <c r="XAH85" s="90"/>
      <c r="XAI85" s="90"/>
      <c r="XAJ85" s="90"/>
      <c r="XAK85" s="90"/>
      <c r="XAL85" s="90"/>
      <c r="XAM85" s="90"/>
      <c r="XAN85" s="90"/>
      <c r="XAO85" s="90"/>
      <c r="XAP85" s="90"/>
      <c r="XAQ85" s="90"/>
      <c r="XAR85" s="90"/>
      <c r="XAS85" s="90"/>
      <c r="XAT85" s="90"/>
      <c r="XAU85" s="90"/>
      <c r="XAV85" s="90"/>
      <c r="XAW85" s="90"/>
      <c r="XAX85" s="90"/>
      <c r="XAY85" s="90"/>
      <c r="XAZ85" s="90"/>
      <c r="XBA85" s="90"/>
      <c r="XBB85" s="90"/>
      <c r="XBC85" s="90"/>
      <c r="XBD85" s="90"/>
      <c r="XBE85" s="90"/>
      <c r="XBF85" s="90"/>
      <c r="XBG85" s="90"/>
      <c r="XBH85" s="90"/>
      <c r="XBI85" s="90"/>
      <c r="XBJ85" s="90"/>
      <c r="XBK85" s="90"/>
      <c r="XBL85" s="90"/>
      <c r="XBM85" s="90"/>
      <c r="XBN85" s="90"/>
      <c r="XBO85" s="90"/>
      <c r="XBP85" s="90"/>
      <c r="XBQ85" s="90"/>
      <c r="XBR85" s="90"/>
      <c r="XBS85" s="90"/>
      <c r="XBT85" s="90"/>
      <c r="XBU85" s="90"/>
      <c r="XBV85" s="90"/>
      <c r="XBW85" s="90"/>
      <c r="XBX85" s="90"/>
      <c r="XBY85" s="90"/>
      <c r="XBZ85" s="90"/>
      <c r="XCA85" s="90"/>
      <c r="XCB85" s="90"/>
      <c r="XCC85" s="90"/>
      <c r="XCD85" s="90"/>
      <c r="XCE85" s="90"/>
      <c r="XCF85" s="90"/>
      <c r="XCG85" s="90"/>
      <c r="XCH85" s="90"/>
      <c r="XCI85" s="90"/>
      <c r="XCJ85" s="90"/>
      <c r="XCK85" s="90"/>
      <c r="XCL85" s="90"/>
      <c r="XCM85" s="90"/>
      <c r="XCN85" s="90"/>
      <c r="XCO85" s="90"/>
      <c r="XCP85" s="90"/>
      <c r="XCQ85" s="90"/>
      <c r="XCR85" s="90"/>
      <c r="XCS85" s="90"/>
      <c r="XCT85" s="90"/>
      <c r="XCU85" s="90"/>
      <c r="XCV85" s="90"/>
      <c r="XCW85" s="90"/>
      <c r="XCX85" s="90"/>
      <c r="XCY85" s="90"/>
      <c r="XCZ85" s="90"/>
      <c r="XDA85" s="90"/>
      <c r="XDB85" s="90"/>
      <c r="XDC85" s="90"/>
      <c r="XDD85" s="90"/>
      <c r="XDE85" s="90"/>
      <c r="XDF85" s="90"/>
      <c r="XDG85" s="90"/>
      <c r="XDH85" s="90"/>
      <c r="XDI85" s="90"/>
      <c r="XDJ85" s="90"/>
      <c r="XDK85" s="90"/>
      <c r="XDL85" s="90"/>
      <c r="XDM85" s="90"/>
      <c r="XDN85" s="90"/>
      <c r="XDO85" s="90"/>
      <c r="XDP85" s="90"/>
      <c r="XDQ85" s="90"/>
      <c r="XDR85" s="90"/>
      <c r="XDS85" s="90"/>
      <c r="XDT85" s="90"/>
      <c r="XDU85" s="90"/>
      <c r="XDV85" s="90"/>
      <c r="XDW85" s="90"/>
      <c r="XDX85" s="90"/>
      <c r="XDY85" s="90"/>
      <c r="XDZ85" s="90"/>
      <c r="XEA85" s="90"/>
      <c r="XEB85" s="90"/>
      <c r="XEC85" s="90"/>
      <c r="XED85" s="90"/>
      <c r="XEE85" s="90"/>
      <c r="XEF85" s="90"/>
      <c r="XEG85" s="90"/>
      <c r="XEH85" s="90"/>
      <c r="XEI85" s="90"/>
      <c r="XEJ85" s="90"/>
      <c r="XEK85" s="90"/>
      <c r="XEL85" s="90"/>
      <c r="XEM85" s="90"/>
      <c r="XEN85" s="90"/>
      <c r="XEO85" s="90"/>
      <c r="XEP85" s="90"/>
      <c r="XEQ85" s="90"/>
      <c r="XER85" s="90"/>
      <c r="XES85" s="90"/>
      <c r="XET85" s="90"/>
      <c r="XEU85" s="90"/>
      <c r="XEV85" s="90"/>
      <c r="XEW85" s="90"/>
      <c r="XEX85" s="90"/>
      <c r="XEY85" s="90"/>
      <c r="XEZ85" s="90"/>
      <c r="XFA85" s="90"/>
      <c r="XFB85" s="90"/>
      <c r="XFC85" s="90"/>
      <c r="XFD85" s="90"/>
    </row>
    <row r="86" customHeight="1" spans="1:10">
      <c r="A86" s="282"/>
      <c r="B86" s="282"/>
      <c r="C86" s="282"/>
      <c r="D86" s="282"/>
      <c r="E86" s="281"/>
      <c r="F86" s="281"/>
      <c r="G86" s="281"/>
      <c r="H86" s="281"/>
      <c r="I86" s="132"/>
      <c r="J86" s="282"/>
    </row>
    <row r="87" ht="22.5" customHeight="1" spans="1:10">
      <c r="A87" s="133"/>
      <c r="B87" s="133"/>
      <c r="C87" s="190" t="s">
        <v>142</v>
      </c>
      <c r="D87" s="186"/>
      <c r="E87" s="291"/>
      <c r="F87" s="292"/>
      <c r="G87" s="292"/>
      <c r="H87" s="292"/>
      <c r="I87" s="297"/>
      <c r="J87" s="296"/>
    </row>
    <row r="88" ht="93.75" customHeight="1" spans="1:10">
      <c r="A88" s="133"/>
      <c r="B88" s="133"/>
      <c r="C88" s="133"/>
      <c r="D88" s="133"/>
      <c r="E88" s="133"/>
      <c r="F88" s="133"/>
      <c r="G88" s="133"/>
      <c r="H88" s="133"/>
      <c r="I88" s="133"/>
      <c r="J88" s="133"/>
    </row>
    <row r="89" s="180" customFormat="1" ht="22.5" customHeight="1" spans="1:16384">
      <c r="A89" s="90"/>
      <c r="B89" s="90"/>
      <c r="C89" s="90"/>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c r="AG89" s="90"/>
      <c r="AH89" s="90"/>
      <c r="AI89" s="90"/>
      <c r="AJ89" s="90"/>
      <c r="AK89" s="90"/>
      <c r="AL89" s="90"/>
      <c r="AM89" s="90"/>
      <c r="AN89" s="90"/>
      <c r="AO89" s="90"/>
      <c r="AP89" s="90"/>
      <c r="AQ89" s="90"/>
      <c r="AR89" s="90"/>
      <c r="AS89" s="90"/>
      <c r="AT89" s="90"/>
      <c r="AU89" s="90"/>
      <c r="AV89" s="90"/>
      <c r="AW89" s="90"/>
      <c r="AX89" s="90"/>
      <c r="AY89" s="90"/>
      <c r="AZ89" s="90"/>
      <c r="BA89" s="90"/>
      <c r="BB89" s="90"/>
      <c r="BC89" s="90"/>
      <c r="BD89" s="90"/>
      <c r="BE89" s="90"/>
      <c r="BF89" s="90"/>
      <c r="BG89" s="90"/>
      <c r="BH89" s="90"/>
      <c r="BI89" s="90"/>
      <c r="BJ89" s="90"/>
      <c r="BK89" s="90"/>
      <c r="BL89" s="90"/>
      <c r="BM89" s="90"/>
      <c r="BN89" s="90"/>
      <c r="BO89" s="90"/>
      <c r="BP89" s="90"/>
      <c r="BQ89" s="90"/>
      <c r="BR89" s="90"/>
      <c r="BS89" s="90"/>
      <c r="BT89" s="90"/>
      <c r="BU89" s="90"/>
      <c r="BV89" s="90"/>
      <c r="BW89" s="90"/>
      <c r="BX89" s="90"/>
      <c r="BY89" s="90"/>
      <c r="BZ89" s="90"/>
      <c r="CA89" s="90"/>
      <c r="CB89" s="90"/>
      <c r="CC89" s="90"/>
      <c r="CD89" s="90"/>
      <c r="CE89" s="90"/>
      <c r="CF89" s="90"/>
      <c r="CG89" s="90"/>
      <c r="CH89" s="90"/>
      <c r="CI89" s="90"/>
      <c r="CJ89" s="90"/>
      <c r="CK89" s="90"/>
      <c r="CL89" s="90"/>
      <c r="CM89" s="90"/>
      <c r="CN89" s="90"/>
      <c r="CO89" s="90"/>
      <c r="CP89" s="90"/>
      <c r="CQ89" s="90"/>
      <c r="CR89" s="90"/>
      <c r="CS89" s="90"/>
      <c r="CT89" s="90"/>
      <c r="CU89" s="90"/>
      <c r="CV89" s="90"/>
      <c r="CW89" s="90"/>
      <c r="CX89" s="90"/>
      <c r="CY89" s="90"/>
      <c r="CZ89" s="90"/>
      <c r="DA89" s="90"/>
      <c r="DB89" s="90"/>
      <c r="DC89" s="90"/>
      <c r="DD89" s="90"/>
      <c r="DE89" s="90"/>
      <c r="DF89" s="90"/>
      <c r="DG89" s="90"/>
      <c r="DH89" s="90"/>
      <c r="DI89" s="90"/>
      <c r="DJ89" s="90"/>
      <c r="DK89" s="90"/>
      <c r="DL89" s="90"/>
      <c r="DM89" s="90"/>
      <c r="DN89" s="90"/>
      <c r="DO89" s="90"/>
      <c r="DP89" s="90"/>
      <c r="DQ89" s="90"/>
      <c r="DR89" s="90"/>
      <c r="DS89" s="90"/>
      <c r="DT89" s="90"/>
      <c r="DU89" s="90"/>
      <c r="DV89" s="90"/>
      <c r="DW89" s="90"/>
      <c r="DX89" s="90"/>
      <c r="DY89" s="90"/>
      <c r="DZ89" s="90"/>
      <c r="EA89" s="90"/>
      <c r="EB89" s="90"/>
      <c r="EC89" s="90"/>
      <c r="ED89" s="90"/>
      <c r="EE89" s="90"/>
      <c r="EF89" s="90"/>
      <c r="EG89" s="90"/>
      <c r="EH89" s="90"/>
      <c r="EI89" s="90"/>
      <c r="EJ89" s="90"/>
      <c r="EK89" s="90"/>
      <c r="EL89" s="90"/>
      <c r="EM89" s="90"/>
      <c r="EN89" s="90"/>
      <c r="EO89" s="90"/>
      <c r="EP89" s="90"/>
      <c r="EQ89" s="90"/>
      <c r="ER89" s="90"/>
      <c r="ES89" s="90"/>
      <c r="ET89" s="90"/>
      <c r="EU89" s="90"/>
      <c r="EV89" s="90"/>
      <c r="EW89" s="90"/>
      <c r="EX89" s="90"/>
      <c r="EY89" s="90"/>
      <c r="EZ89" s="90"/>
      <c r="FA89" s="90"/>
      <c r="FB89" s="90"/>
      <c r="FC89" s="90"/>
      <c r="FD89" s="90"/>
      <c r="FE89" s="90"/>
      <c r="FF89" s="90"/>
      <c r="FG89" s="90"/>
      <c r="FH89" s="90"/>
      <c r="FI89" s="90"/>
      <c r="FJ89" s="90"/>
      <c r="FK89" s="90"/>
      <c r="FL89" s="90"/>
      <c r="FM89" s="90"/>
      <c r="FN89" s="90"/>
      <c r="FO89" s="90"/>
      <c r="FP89" s="90"/>
      <c r="FQ89" s="90"/>
      <c r="FR89" s="90"/>
      <c r="FS89" s="90"/>
      <c r="FT89" s="90"/>
      <c r="FU89" s="90"/>
      <c r="FV89" s="90"/>
      <c r="FW89" s="90"/>
      <c r="FX89" s="90"/>
      <c r="FY89" s="90"/>
      <c r="FZ89" s="90"/>
      <c r="GA89" s="90"/>
      <c r="GB89" s="90"/>
      <c r="GC89" s="90"/>
      <c r="GD89" s="90"/>
      <c r="GE89" s="90"/>
      <c r="GF89" s="90"/>
      <c r="GG89" s="90"/>
      <c r="GH89" s="90"/>
      <c r="GI89" s="90"/>
      <c r="GJ89" s="90"/>
      <c r="GK89" s="90"/>
      <c r="GL89" s="90"/>
      <c r="GM89" s="90"/>
      <c r="GN89" s="90"/>
      <c r="GO89" s="90"/>
      <c r="GP89" s="90"/>
      <c r="GQ89" s="90"/>
      <c r="GR89" s="90"/>
      <c r="GS89" s="90"/>
      <c r="GT89" s="90"/>
      <c r="GU89" s="90"/>
      <c r="GV89" s="90"/>
      <c r="GW89" s="90"/>
      <c r="GX89" s="90"/>
      <c r="GY89" s="90"/>
      <c r="GZ89" s="90"/>
      <c r="HA89" s="90"/>
      <c r="HB89" s="90"/>
      <c r="HC89" s="90"/>
      <c r="HD89" s="90"/>
      <c r="HE89" s="90"/>
      <c r="HF89" s="90"/>
      <c r="HG89" s="90"/>
      <c r="HH89" s="90"/>
      <c r="HI89" s="90"/>
      <c r="HJ89" s="90"/>
      <c r="HK89" s="90"/>
      <c r="HL89" s="90"/>
      <c r="HM89" s="90"/>
      <c r="HN89" s="90"/>
      <c r="HO89" s="90"/>
      <c r="HP89" s="90"/>
      <c r="HQ89" s="90"/>
      <c r="HR89" s="90"/>
      <c r="HS89" s="90"/>
      <c r="HT89" s="90"/>
      <c r="HU89" s="90"/>
      <c r="HV89" s="90"/>
      <c r="HW89" s="90"/>
      <c r="HX89" s="90"/>
      <c r="HY89" s="90"/>
      <c r="HZ89" s="90"/>
      <c r="IA89" s="90"/>
      <c r="IB89" s="90"/>
      <c r="IC89" s="90"/>
      <c r="ID89" s="90"/>
      <c r="IE89" s="90"/>
      <c r="IF89" s="90"/>
      <c r="IG89" s="90"/>
      <c r="IH89" s="90"/>
      <c r="II89" s="90"/>
      <c r="IJ89" s="90"/>
      <c r="IK89" s="90"/>
      <c r="IL89" s="90"/>
      <c r="IM89" s="90"/>
      <c r="IN89" s="90"/>
      <c r="IO89" s="90"/>
      <c r="IP89" s="90"/>
      <c r="IQ89" s="90"/>
      <c r="IR89" s="90"/>
      <c r="IS89" s="90"/>
      <c r="IT89" s="90"/>
      <c r="IU89" s="90"/>
      <c r="IV89" s="90"/>
      <c r="IW89" s="90"/>
      <c r="IX89" s="90"/>
      <c r="IY89" s="90"/>
      <c r="IZ89" s="90"/>
      <c r="JA89" s="90"/>
      <c r="JB89" s="90"/>
      <c r="JC89" s="90"/>
      <c r="JD89" s="90"/>
      <c r="JE89" s="90"/>
      <c r="JF89" s="90"/>
      <c r="JG89" s="90"/>
      <c r="JH89" s="90"/>
      <c r="JI89" s="90"/>
      <c r="JJ89" s="90"/>
      <c r="JK89" s="90"/>
      <c r="JL89" s="90"/>
      <c r="JM89" s="90"/>
      <c r="JN89" s="90"/>
      <c r="JO89" s="90"/>
      <c r="JP89" s="90"/>
      <c r="JQ89" s="90"/>
      <c r="JR89" s="90"/>
      <c r="JS89" s="90"/>
      <c r="JT89" s="90"/>
      <c r="JU89" s="90"/>
      <c r="JV89" s="90"/>
      <c r="JW89" s="90"/>
      <c r="JX89" s="90"/>
      <c r="JY89" s="90"/>
      <c r="JZ89" s="90"/>
      <c r="KA89" s="90"/>
      <c r="KB89" s="90"/>
      <c r="KC89" s="90"/>
      <c r="KD89" s="90"/>
      <c r="KE89" s="90"/>
      <c r="KF89" s="90"/>
      <c r="KG89" s="90"/>
      <c r="KH89" s="90"/>
      <c r="KI89" s="90"/>
      <c r="KJ89" s="90"/>
      <c r="KK89" s="90"/>
      <c r="KL89" s="90"/>
      <c r="KM89" s="90"/>
      <c r="KN89" s="90"/>
      <c r="KO89" s="90"/>
      <c r="KP89" s="90"/>
      <c r="KQ89" s="90"/>
      <c r="KR89" s="90"/>
      <c r="KS89" s="90"/>
      <c r="KT89" s="90"/>
      <c r="KU89" s="90"/>
      <c r="KV89" s="90"/>
      <c r="KW89" s="90"/>
      <c r="KX89" s="90"/>
      <c r="KY89" s="90"/>
      <c r="KZ89" s="90"/>
      <c r="LA89" s="90"/>
      <c r="LB89" s="90"/>
      <c r="LC89" s="90"/>
      <c r="LD89" s="90"/>
      <c r="LE89" s="90"/>
      <c r="LF89" s="90"/>
      <c r="LG89" s="90"/>
      <c r="LH89" s="90"/>
      <c r="LI89" s="90"/>
      <c r="LJ89" s="90"/>
      <c r="LK89" s="90"/>
      <c r="LL89" s="90"/>
      <c r="LM89" s="90"/>
      <c r="LN89" s="90"/>
      <c r="LO89" s="90"/>
      <c r="LP89" s="90"/>
      <c r="LQ89" s="90"/>
      <c r="LR89" s="90"/>
      <c r="LS89" s="90"/>
      <c r="LT89" s="90"/>
      <c r="LU89" s="90"/>
      <c r="LV89" s="90"/>
      <c r="LW89" s="90"/>
      <c r="LX89" s="90"/>
      <c r="LY89" s="90"/>
      <c r="LZ89" s="90"/>
      <c r="MA89" s="90"/>
      <c r="MB89" s="90"/>
      <c r="MC89" s="90"/>
      <c r="MD89" s="90"/>
      <c r="ME89" s="90"/>
      <c r="MF89" s="90"/>
      <c r="MG89" s="90"/>
      <c r="MH89" s="90"/>
      <c r="MI89" s="90"/>
      <c r="MJ89" s="90"/>
      <c r="MK89" s="90"/>
      <c r="ML89" s="90"/>
      <c r="MM89" s="90"/>
      <c r="MN89" s="90"/>
      <c r="MO89" s="90"/>
      <c r="MP89" s="90"/>
      <c r="MQ89" s="90"/>
      <c r="MR89" s="90"/>
      <c r="MS89" s="90"/>
      <c r="MT89" s="90"/>
      <c r="MU89" s="90"/>
      <c r="MV89" s="90"/>
      <c r="MW89" s="90"/>
      <c r="MX89" s="90"/>
      <c r="MY89" s="90"/>
      <c r="MZ89" s="90"/>
      <c r="NA89" s="90"/>
      <c r="NB89" s="90"/>
      <c r="NC89" s="90"/>
      <c r="ND89" s="90"/>
      <c r="NE89" s="90"/>
      <c r="NF89" s="90"/>
      <c r="NG89" s="90"/>
      <c r="NH89" s="90"/>
      <c r="NI89" s="90"/>
      <c r="NJ89" s="90"/>
      <c r="NK89" s="90"/>
      <c r="NL89" s="90"/>
      <c r="NM89" s="90"/>
      <c r="NN89" s="90"/>
      <c r="NO89" s="90"/>
      <c r="NP89" s="90"/>
      <c r="NQ89" s="90"/>
      <c r="NR89" s="90"/>
      <c r="NS89" s="90"/>
      <c r="NT89" s="90"/>
      <c r="NU89" s="90"/>
      <c r="NV89" s="90"/>
      <c r="NW89" s="90"/>
      <c r="NX89" s="90"/>
      <c r="NY89" s="90"/>
      <c r="NZ89" s="90"/>
      <c r="OA89" s="90"/>
      <c r="OB89" s="90"/>
      <c r="OC89" s="90"/>
      <c r="OD89" s="90"/>
      <c r="OE89" s="90"/>
      <c r="OF89" s="90"/>
      <c r="OG89" s="90"/>
      <c r="OH89" s="90"/>
      <c r="OI89" s="90"/>
      <c r="OJ89" s="90"/>
      <c r="OK89" s="90"/>
      <c r="OL89" s="90"/>
      <c r="OM89" s="90"/>
      <c r="ON89" s="90"/>
      <c r="OO89" s="90"/>
      <c r="OP89" s="90"/>
      <c r="OQ89" s="90"/>
      <c r="OR89" s="90"/>
      <c r="OS89" s="90"/>
      <c r="OT89" s="90"/>
      <c r="OU89" s="90"/>
      <c r="OV89" s="90"/>
      <c r="OW89" s="90"/>
      <c r="OX89" s="90"/>
      <c r="OY89" s="90"/>
      <c r="OZ89" s="90"/>
      <c r="PA89" s="90"/>
      <c r="PB89" s="90"/>
      <c r="PC89" s="90"/>
      <c r="PD89" s="90"/>
      <c r="PE89" s="90"/>
      <c r="PF89" s="90"/>
      <c r="PG89" s="90"/>
      <c r="PH89" s="90"/>
      <c r="PI89" s="90"/>
      <c r="PJ89" s="90"/>
      <c r="PK89" s="90"/>
      <c r="PL89" s="90"/>
      <c r="PM89" s="90"/>
      <c r="PN89" s="90"/>
      <c r="PO89" s="90"/>
      <c r="PP89" s="90"/>
      <c r="PQ89" s="90"/>
      <c r="PR89" s="90"/>
      <c r="PS89" s="90"/>
      <c r="PT89" s="90"/>
      <c r="PU89" s="90"/>
      <c r="PV89" s="90"/>
      <c r="PW89" s="90"/>
      <c r="PX89" s="90"/>
      <c r="PY89" s="90"/>
      <c r="PZ89" s="90"/>
      <c r="QA89" s="90"/>
      <c r="QB89" s="90"/>
      <c r="QC89" s="90"/>
      <c r="QD89" s="90"/>
      <c r="QE89" s="90"/>
      <c r="QF89" s="90"/>
      <c r="QG89" s="90"/>
      <c r="QH89" s="90"/>
      <c r="QI89" s="90"/>
      <c r="QJ89" s="90"/>
      <c r="QK89" s="90"/>
      <c r="QL89" s="90"/>
      <c r="QM89" s="90"/>
      <c r="QN89" s="90"/>
      <c r="QO89" s="90"/>
      <c r="QP89" s="90"/>
      <c r="QQ89" s="90"/>
      <c r="QR89" s="90"/>
      <c r="QS89" s="90"/>
      <c r="QT89" s="90"/>
      <c r="QU89" s="90"/>
      <c r="QV89" s="90"/>
      <c r="QW89" s="90"/>
      <c r="QX89" s="90"/>
      <c r="QY89" s="90"/>
      <c r="QZ89" s="90"/>
      <c r="RA89" s="90"/>
      <c r="RB89" s="90"/>
      <c r="RC89" s="90"/>
      <c r="RD89" s="90"/>
      <c r="RE89" s="90"/>
      <c r="RF89" s="90"/>
      <c r="RG89" s="90"/>
      <c r="RH89" s="90"/>
      <c r="RI89" s="90"/>
      <c r="RJ89" s="90"/>
      <c r="RK89" s="90"/>
      <c r="RL89" s="90"/>
      <c r="RM89" s="90"/>
      <c r="RN89" s="90"/>
      <c r="RO89" s="90"/>
      <c r="RP89" s="90"/>
      <c r="RQ89" s="90"/>
      <c r="RR89" s="90"/>
      <c r="RS89" s="90"/>
      <c r="RT89" s="90"/>
      <c r="RU89" s="90"/>
      <c r="RV89" s="90"/>
      <c r="RW89" s="90"/>
      <c r="RX89" s="90"/>
      <c r="RY89" s="90"/>
      <c r="RZ89" s="90"/>
      <c r="SA89" s="90"/>
      <c r="SB89" s="90"/>
      <c r="SC89" s="90"/>
      <c r="SD89" s="90"/>
      <c r="SE89" s="90"/>
      <c r="SF89" s="90"/>
      <c r="SG89" s="90"/>
      <c r="SH89" s="90"/>
      <c r="SI89" s="90"/>
      <c r="SJ89" s="90"/>
      <c r="SK89" s="90"/>
      <c r="SL89" s="90"/>
      <c r="SM89" s="90"/>
      <c r="SN89" s="90"/>
      <c r="SO89" s="90"/>
      <c r="SP89" s="90"/>
      <c r="SQ89" s="90"/>
      <c r="SR89" s="90"/>
      <c r="SS89" s="90"/>
      <c r="ST89" s="90"/>
      <c r="SU89" s="90"/>
      <c r="SV89" s="90"/>
      <c r="SW89" s="90"/>
      <c r="SX89" s="90"/>
      <c r="SY89" s="90"/>
      <c r="SZ89" s="90"/>
      <c r="TA89" s="90"/>
      <c r="TB89" s="90"/>
      <c r="TC89" s="90"/>
      <c r="TD89" s="90"/>
      <c r="TE89" s="90"/>
      <c r="TF89" s="90"/>
      <c r="TG89" s="90"/>
      <c r="TH89" s="90"/>
      <c r="TI89" s="90"/>
      <c r="TJ89" s="90"/>
      <c r="TK89" s="90"/>
      <c r="TL89" s="90"/>
      <c r="TM89" s="90"/>
      <c r="TN89" s="90"/>
      <c r="TO89" s="90"/>
      <c r="TP89" s="90"/>
      <c r="TQ89" s="90"/>
      <c r="TR89" s="90"/>
      <c r="TS89" s="90"/>
      <c r="TT89" s="90"/>
      <c r="TU89" s="90"/>
      <c r="TV89" s="90"/>
      <c r="TW89" s="90"/>
      <c r="TX89" s="90"/>
      <c r="TY89" s="90"/>
      <c r="TZ89" s="90"/>
      <c r="UA89" s="90"/>
      <c r="UB89" s="90"/>
      <c r="UC89" s="90"/>
      <c r="UD89" s="90"/>
      <c r="UE89" s="90"/>
      <c r="UF89" s="90"/>
      <c r="UG89" s="90"/>
      <c r="UH89" s="90"/>
      <c r="UI89" s="90"/>
      <c r="UJ89" s="90"/>
      <c r="UK89" s="90"/>
      <c r="UL89" s="90"/>
      <c r="UM89" s="90"/>
      <c r="UN89" s="90"/>
      <c r="UO89" s="90"/>
      <c r="UP89" s="90"/>
      <c r="UQ89" s="90"/>
      <c r="UR89" s="90"/>
      <c r="US89" s="90"/>
      <c r="UT89" s="90"/>
      <c r="UU89" s="90"/>
      <c r="UV89" s="90"/>
      <c r="UW89" s="90"/>
      <c r="UX89" s="90"/>
      <c r="UY89" s="90"/>
      <c r="UZ89" s="90"/>
      <c r="VA89" s="90"/>
      <c r="VB89" s="90"/>
      <c r="VC89" s="90"/>
      <c r="VD89" s="90"/>
      <c r="VE89" s="90"/>
      <c r="VF89" s="90"/>
      <c r="VG89" s="90"/>
      <c r="VH89" s="90"/>
      <c r="VI89" s="90"/>
      <c r="VJ89" s="90"/>
      <c r="VK89" s="90"/>
      <c r="VL89" s="90"/>
      <c r="VM89" s="90"/>
      <c r="VN89" s="90"/>
      <c r="VO89" s="90"/>
      <c r="VP89" s="90"/>
      <c r="VQ89" s="90"/>
      <c r="VR89" s="90"/>
      <c r="VS89" s="90"/>
      <c r="VT89" s="90"/>
      <c r="VU89" s="90"/>
      <c r="VV89" s="90"/>
      <c r="VW89" s="90"/>
      <c r="VX89" s="90"/>
      <c r="VY89" s="90"/>
      <c r="VZ89" s="90"/>
      <c r="WA89" s="90"/>
      <c r="WB89" s="90"/>
      <c r="WC89" s="90"/>
      <c r="WD89" s="90"/>
      <c r="WE89" s="90"/>
      <c r="WF89" s="90"/>
      <c r="WG89" s="90"/>
      <c r="WH89" s="90"/>
      <c r="WI89" s="90"/>
      <c r="WJ89" s="90"/>
      <c r="WK89" s="90"/>
      <c r="WL89" s="90"/>
      <c r="WM89" s="90"/>
      <c r="WN89" s="90"/>
      <c r="WO89" s="90"/>
      <c r="WP89" s="90"/>
      <c r="WQ89" s="90"/>
      <c r="WR89" s="90"/>
      <c r="WS89" s="90"/>
      <c r="WT89" s="90"/>
      <c r="WU89" s="90"/>
      <c r="WV89" s="90"/>
      <c r="WW89" s="90"/>
      <c r="WX89" s="90"/>
      <c r="WY89" s="90"/>
      <c r="WZ89" s="90"/>
      <c r="XA89" s="90"/>
      <c r="XB89" s="90"/>
      <c r="XC89" s="90"/>
      <c r="XD89" s="90"/>
      <c r="XE89" s="90"/>
      <c r="XF89" s="90"/>
      <c r="XG89" s="90"/>
      <c r="XH89" s="90"/>
      <c r="XI89" s="90"/>
      <c r="XJ89" s="90"/>
      <c r="XK89" s="90"/>
      <c r="XL89" s="90"/>
      <c r="XM89" s="90"/>
      <c r="XN89" s="90"/>
      <c r="XO89" s="90"/>
      <c r="XP89" s="90"/>
      <c r="XQ89" s="90"/>
      <c r="XR89" s="90"/>
      <c r="XS89" s="90"/>
      <c r="XT89" s="90"/>
      <c r="XU89" s="90"/>
      <c r="XV89" s="90"/>
      <c r="XW89" s="90"/>
      <c r="XX89" s="90"/>
      <c r="XY89" s="90"/>
      <c r="XZ89" s="90"/>
      <c r="YA89" s="90"/>
      <c r="YB89" s="90"/>
      <c r="YC89" s="90"/>
      <c r="YD89" s="90"/>
      <c r="YE89" s="90"/>
      <c r="YF89" s="90"/>
      <c r="YG89" s="90"/>
      <c r="YH89" s="90"/>
      <c r="YI89" s="90"/>
      <c r="YJ89" s="90"/>
      <c r="YK89" s="90"/>
      <c r="YL89" s="90"/>
      <c r="YM89" s="90"/>
      <c r="YN89" s="90"/>
      <c r="YO89" s="90"/>
      <c r="YP89" s="90"/>
      <c r="YQ89" s="90"/>
      <c r="YR89" s="90"/>
      <c r="YS89" s="90"/>
      <c r="YT89" s="90"/>
      <c r="YU89" s="90"/>
      <c r="YV89" s="90"/>
      <c r="YW89" s="90"/>
      <c r="YX89" s="90"/>
      <c r="YY89" s="90"/>
      <c r="YZ89" s="90"/>
      <c r="ZA89" s="90"/>
      <c r="ZB89" s="90"/>
      <c r="ZC89" s="90"/>
      <c r="ZD89" s="90"/>
      <c r="ZE89" s="90"/>
      <c r="ZF89" s="90"/>
      <c r="ZG89" s="90"/>
      <c r="ZH89" s="90"/>
      <c r="ZI89" s="90"/>
      <c r="ZJ89" s="90"/>
      <c r="ZK89" s="90"/>
      <c r="ZL89" s="90"/>
      <c r="ZM89" s="90"/>
      <c r="ZN89" s="90"/>
      <c r="ZO89" s="90"/>
      <c r="ZP89" s="90"/>
      <c r="ZQ89" s="90"/>
      <c r="ZR89" s="90"/>
      <c r="ZS89" s="90"/>
      <c r="ZT89" s="90"/>
      <c r="ZU89" s="90"/>
      <c r="ZV89" s="90"/>
      <c r="ZW89" s="90"/>
      <c r="ZX89" s="90"/>
      <c r="ZY89" s="90"/>
      <c r="ZZ89" s="90"/>
      <c r="AAA89" s="90"/>
      <c r="AAB89" s="90"/>
      <c r="AAC89" s="90"/>
      <c r="AAD89" s="90"/>
      <c r="AAE89" s="90"/>
      <c r="AAF89" s="90"/>
      <c r="AAG89" s="90"/>
      <c r="AAH89" s="90"/>
      <c r="AAI89" s="90"/>
      <c r="AAJ89" s="90"/>
      <c r="AAK89" s="90"/>
      <c r="AAL89" s="90"/>
      <c r="AAM89" s="90"/>
      <c r="AAN89" s="90"/>
      <c r="AAO89" s="90"/>
      <c r="AAP89" s="90"/>
      <c r="AAQ89" s="90"/>
      <c r="AAR89" s="90"/>
      <c r="AAS89" s="90"/>
      <c r="AAT89" s="90"/>
      <c r="AAU89" s="90"/>
      <c r="AAV89" s="90"/>
      <c r="AAW89" s="90"/>
      <c r="AAX89" s="90"/>
      <c r="AAY89" s="90"/>
      <c r="AAZ89" s="90"/>
      <c r="ABA89" s="90"/>
      <c r="ABB89" s="90"/>
      <c r="ABC89" s="90"/>
      <c r="ABD89" s="90"/>
      <c r="ABE89" s="90"/>
      <c r="ABF89" s="90"/>
      <c r="ABG89" s="90"/>
      <c r="ABH89" s="90"/>
      <c r="ABI89" s="90"/>
      <c r="ABJ89" s="90"/>
      <c r="ABK89" s="90"/>
      <c r="ABL89" s="90"/>
      <c r="ABM89" s="90"/>
      <c r="ABN89" s="90"/>
      <c r="ABO89" s="90"/>
      <c r="ABP89" s="90"/>
      <c r="ABQ89" s="90"/>
      <c r="ABR89" s="90"/>
      <c r="ABS89" s="90"/>
      <c r="ABT89" s="90"/>
      <c r="ABU89" s="90"/>
      <c r="ABV89" s="90"/>
      <c r="ABW89" s="90"/>
      <c r="ABX89" s="90"/>
      <c r="ABY89" s="90"/>
      <c r="ABZ89" s="90"/>
      <c r="ACA89" s="90"/>
      <c r="ACB89" s="90"/>
      <c r="ACC89" s="90"/>
      <c r="ACD89" s="90"/>
      <c r="ACE89" s="90"/>
      <c r="ACF89" s="90"/>
      <c r="ACG89" s="90"/>
      <c r="ACH89" s="90"/>
      <c r="ACI89" s="90"/>
      <c r="ACJ89" s="90"/>
      <c r="ACK89" s="90"/>
      <c r="ACL89" s="90"/>
      <c r="ACM89" s="90"/>
      <c r="ACN89" s="90"/>
      <c r="ACO89" s="90"/>
      <c r="ACP89" s="90"/>
      <c r="ACQ89" s="90"/>
      <c r="ACR89" s="90"/>
      <c r="ACS89" s="90"/>
      <c r="ACT89" s="90"/>
      <c r="ACU89" s="90"/>
      <c r="ACV89" s="90"/>
      <c r="ACW89" s="90"/>
      <c r="ACX89" s="90"/>
      <c r="ACY89" s="90"/>
      <c r="ACZ89" s="90"/>
      <c r="ADA89" s="90"/>
      <c r="ADB89" s="90"/>
      <c r="ADC89" s="90"/>
      <c r="ADD89" s="90"/>
      <c r="ADE89" s="90"/>
      <c r="ADF89" s="90"/>
      <c r="ADG89" s="90"/>
      <c r="ADH89" s="90"/>
      <c r="ADI89" s="90"/>
      <c r="ADJ89" s="90"/>
      <c r="ADK89" s="90"/>
      <c r="ADL89" s="90"/>
      <c r="ADM89" s="90"/>
      <c r="ADN89" s="90"/>
      <c r="ADO89" s="90"/>
      <c r="ADP89" s="90"/>
      <c r="ADQ89" s="90"/>
      <c r="ADR89" s="90"/>
      <c r="ADS89" s="90"/>
      <c r="ADT89" s="90"/>
      <c r="ADU89" s="90"/>
      <c r="ADV89" s="90"/>
      <c r="ADW89" s="90"/>
      <c r="ADX89" s="90"/>
      <c r="ADY89" s="90"/>
      <c r="ADZ89" s="90"/>
      <c r="AEA89" s="90"/>
      <c r="AEB89" s="90"/>
      <c r="AEC89" s="90"/>
      <c r="AED89" s="90"/>
      <c r="AEE89" s="90"/>
      <c r="AEF89" s="90"/>
      <c r="AEG89" s="90"/>
      <c r="AEH89" s="90"/>
      <c r="AEI89" s="90"/>
      <c r="AEJ89" s="90"/>
      <c r="AEK89" s="90"/>
      <c r="AEL89" s="90"/>
      <c r="AEM89" s="90"/>
      <c r="AEN89" s="90"/>
      <c r="AEO89" s="90"/>
      <c r="AEP89" s="90"/>
      <c r="AEQ89" s="90"/>
      <c r="AER89" s="90"/>
      <c r="AES89" s="90"/>
      <c r="AET89" s="90"/>
      <c r="AEU89" s="90"/>
      <c r="AEV89" s="90"/>
      <c r="AEW89" s="90"/>
      <c r="AEX89" s="90"/>
      <c r="AEY89" s="90"/>
      <c r="AEZ89" s="90"/>
      <c r="AFA89" s="90"/>
      <c r="AFB89" s="90"/>
      <c r="AFC89" s="90"/>
      <c r="AFD89" s="90"/>
      <c r="AFE89" s="90"/>
      <c r="AFF89" s="90"/>
      <c r="AFG89" s="90"/>
      <c r="AFH89" s="90"/>
      <c r="AFI89" s="90"/>
      <c r="AFJ89" s="90"/>
      <c r="AFK89" s="90"/>
      <c r="AFL89" s="90"/>
      <c r="AFM89" s="90"/>
      <c r="AFN89" s="90"/>
      <c r="AFO89" s="90"/>
      <c r="AFP89" s="90"/>
      <c r="AFQ89" s="90"/>
      <c r="AFR89" s="90"/>
      <c r="AFS89" s="90"/>
      <c r="AFT89" s="90"/>
      <c r="AFU89" s="90"/>
      <c r="AFV89" s="90"/>
      <c r="AFW89" s="90"/>
      <c r="AFX89" s="90"/>
      <c r="AFY89" s="90"/>
      <c r="AFZ89" s="90"/>
      <c r="AGA89" s="90"/>
      <c r="AGB89" s="90"/>
      <c r="AGC89" s="90"/>
      <c r="AGD89" s="90"/>
      <c r="AGE89" s="90"/>
      <c r="AGF89" s="90"/>
      <c r="AGG89" s="90"/>
      <c r="AGH89" s="90"/>
      <c r="AGI89" s="90"/>
      <c r="AGJ89" s="90"/>
      <c r="AGK89" s="90"/>
      <c r="AGL89" s="90"/>
      <c r="AGM89" s="90"/>
      <c r="AGN89" s="90"/>
      <c r="AGO89" s="90"/>
      <c r="AGP89" s="90"/>
      <c r="AGQ89" s="90"/>
      <c r="AGR89" s="90"/>
      <c r="AGS89" s="90"/>
      <c r="AGT89" s="90"/>
      <c r="AGU89" s="90"/>
      <c r="AGV89" s="90"/>
      <c r="AGW89" s="90"/>
      <c r="AGX89" s="90"/>
      <c r="AGY89" s="90"/>
      <c r="AGZ89" s="90"/>
      <c r="AHA89" s="90"/>
      <c r="AHB89" s="90"/>
      <c r="AHC89" s="90"/>
      <c r="AHD89" s="90"/>
      <c r="AHE89" s="90"/>
      <c r="AHF89" s="90"/>
      <c r="AHG89" s="90"/>
      <c r="AHH89" s="90"/>
      <c r="AHI89" s="90"/>
      <c r="AHJ89" s="90"/>
      <c r="AHK89" s="90"/>
      <c r="AHL89" s="90"/>
      <c r="AHM89" s="90"/>
      <c r="AHN89" s="90"/>
      <c r="AHO89" s="90"/>
      <c r="AHP89" s="90"/>
      <c r="AHQ89" s="90"/>
      <c r="AHR89" s="90"/>
      <c r="AHS89" s="90"/>
      <c r="AHT89" s="90"/>
      <c r="AHU89" s="90"/>
      <c r="AHV89" s="90"/>
      <c r="AHW89" s="90"/>
      <c r="AHX89" s="90"/>
      <c r="AHY89" s="90"/>
      <c r="AHZ89" s="90"/>
      <c r="AIA89" s="90"/>
      <c r="AIB89" s="90"/>
      <c r="AIC89" s="90"/>
      <c r="AID89" s="90"/>
      <c r="AIE89" s="90"/>
      <c r="AIF89" s="90"/>
      <c r="AIG89" s="90"/>
      <c r="AIH89" s="90"/>
      <c r="AII89" s="90"/>
      <c r="AIJ89" s="90"/>
      <c r="AIK89" s="90"/>
      <c r="AIL89" s="90"/>
      <c r="AIM89" s="90"/>
      <c r="AIN89" s="90"/>
      <c r="AIO89" s="90"/>
      <c r="AIP89" s="90"/>
      <c r="AIQ89" s="90"/>
      <c r="AIR89" s="90"/>
      <c r="AIS89" s="90"/>
      <c r="AIT89" s="90"/>
      <c r="AIU89" s="90"/>
      <c r="AIV89" s="90"/>
      <c r="AIW89" s="90"/>
      <c r="AIX89" s="90"/>
      <c r="AIY89" s="90"/>
      <c r="AIZ89" s="90"/>
      <c r="AJA89" s="90"/>
      <c r="AJB89" s="90"/>
      <c r="AJC89" s="90"/>
      <c r="AJD89" s="90"/>
      <c r="AJE89" s="90"/>
      <c r="AJF89" s="90"/>
      <c r="AJG89" s="90"/>
      <c r="AJH89" s="90"/>
      <c r="AJI89" s="90"/>
      <c r="AJJ89" s="90"/>
      <c r="AJK89" s="90"/>
      <c r="AJL89" s="90"/>
      <c r="AJM89" s="90"/>
      <c r="AJN89" s="90"/>
      <c r="AJO89" s="90"/>
      <c r="AJP89" s="90"/>
      <c r="AJQ89" s="90"/>
      <c r="AJR89" s="90"/>
      <c r="AJS89" s="90"/>
      <c r="AJT89" s="90"/>
      <c r="AJU89" s="90"/>
      <c r="AJV89" s="90"/>
      <c r="AJW89" s="90"/>
      <c r="AJX89" s="90"/>
      <c r="AJY89" s="90"/>
      <c r="AJZ89" s="90"/>
      <c r="AKA89" s="90"/>
      <c r="AKB89" s="90"/>
      <c r="AKC89" s="90"/>
      <c r="AKD89" s="90"/>
      <c r="AKE89" s="90"/>
      <c r="AKF89" s="90"/>
      <c r="AKG89" s="90"/>
      <c r="AKH89" s="90"/>
      <c r="AKI89" s="90"/>
      <c r="AKJ89" s="90"/>
      <c r="AKK89" s="90"/>
      <c r="AKL89" s="90"/>
      <c r="AKM89" s="90"/>
      <c r="AKN89" s="90"/>
      <c r="AKO89" s="90"/>
      <c r="AKP89" s="90"/>
      <c r="AKQ89" s="90"/>
      <c r="AKR89" s="90"/>
      <c r="AKS89" s="90"/>
      <c r="AKT89" s="90"/>
      <c r="AKU89" s="90"/>
      <c r="AKV89" s="90"/>
      <c r="AKW89" s="90"/>
      <c r="AKX89" s="90"/>
      <c r="AKY89" s="90"/>
      <c r="AKZ89" s="90"/>
      <c r="ALA89" s="90"/>
      <c r="ALB89" s="90"/>
      <c r="ALC89" s="90"/>
      <c r="ALD89" s="90"/>
      <c r="ALE89" s="90"/>
      <c r="ALF89" s="90"/>
      <c r="ALG89" s="90"/>
      <c r="ALH89" s="90"/>
      <c r="ALI89" s="90"/>
      <c r="ALJ89" s="90"/>
      <c r="ALK89" s="90"/>
      <c r="ALL89" s="90"/>
      <c r="ALM89" s="90"/>
      <c r="ALN89" s="90"/>
      <c r="ALO89" s="90"/>
      <c r="ALP89" s="90"/>
      <c r="ALQ89" s="90"/>
      <c r="ALR89" s="90"/>
      <c r="ALS89" s="90"/>
      <c r="ALT89" s="90"/>
      <c r="ALU89" s="90"/>
      <c r="ALV89" s="90"/>
      <c r="ALW89" s="90"/>
      <c r="ALX89" s="90"/>
      <c r="ALY89" s="90"/>
      <c r="ALZ89" s="90"/>
      <c r="AMA89" s="90"/>
      <c r="AMB89" s="90"/>
      <c r="AMC89" s="90"/>
      <c r="AMD89" s="90"/>
      <c r="AME89" s="90"/>
      <c r="AMF89" s="90"/>
      <c r="AMG89" s="90"/>
      <c r="AMH89" s="90"/>
      <c r="AMI89" s="90"/>
      <c r="AMJ89" s="90"/>
      <c r="AMK89" s="90"/>
      <c r="AML89" s="90"/>
      <c r="AMM89" s="90"/>
      <c r="AMN89" s="90"/>
      <c r="AMO89" s="90"/>
      <c r="AMP89" s="90"/>
      <c r="AMQ89" s="90"/>
      <c r="AMR89" s="90"/>
      <c r="AMS89" s="90"/>
      <c r="AMT89" s="90"/>
      <c r="AMU89" s="90"/>
      <c r="AMV89" s="90"/>
      <c r="AMW89" s="90"/>
      <c r="AMX89" s="90"/>
      <c r="AMY89" s="90"/>
      <c r="AMZ89" s="90"/>
      <c r="ANA89" s="90"/>
      <c r="ANB89" s="90"/>
      <c r="ANC89" s="90"/>
      <c r="AND89" s="90"/>
      <c r="ANE89" s="90"/>
      <c r="ANF89" s="90"/>
      <c r="ANG89" s="90"/>
      <c r="ANH89" s="90"/>
      <c r="ANI89" s="90"/>
      <c r="ANJ89" s="90"/>
      <c r="ANK89" s="90"/>
      <c r="ANL89" s="90"/>
      <c r="ANM89" s="90"/>
      <c r="ANN89" s="90"/>
      <c r="ANO89" s="90"/>
      <c r="ANP89" s="90"/>
      <c r="ANQ89" s="90"/>
      <c r="ANR89" s="90"/>
      <c r="ANS89" s="90"/>
      <c r="ANT89" s="90"/>
      <c r="ANU89" s="90"/>
      <c r="ANV89" s="90"/>
      <c r="ANW89" s="90"/>
      <c r="ANX89" s="90"/>
      <c r="ANY89" s="90"/>
      <c r="ANZ89" s="90"/>
      <c r="AOA89" s="90"/>
      <c r="AOB89" s="90"/>
      <c r="AOC89" s="90"/>
      <c r="AOD89" s="90"/>
      <c r="AOE89" s="90"/>
      <c r="AOF89" s="90"/>
      <c r="AOG89" s="90"/>
      <c r="AOH89" s="90"/>
      <c r="AOI89" s="90"/>
      <c r="AOJ89" s="90"/>
      <c r="AOK89" s="90"/>
      <c r="AOL89" s="90"/>
      <c r="AOM89" s="90"/>
      <c r="AON89" s="90"/>
      <c r="AOO89" s="90"/>
      <c r="AOP89" s="90"/>
      <c r="AOQ89" s="90"/>
      <c r="AOR89" s="90"/>
      <c r="AOS89" s="90"/>
      <c r="AOT89" s="90"/>
      <c r="AOU89" s="90"/>
      <c r="AOV89" s="90"/>
      <c r="AOW89" s="90"/>
      <c r="AOX89" s="90"/>
      <c r="AOY89" s="90"/>
      <c r="AOZ89" s="90"/>
      <c r="APA89" s="90"/>
      <c r="APB89" s="90"/>
      <c r="APC89" s="90"/>
      <c r="APD89" s="90"/>
      <c r="APE89" s="90"/>
      <c r="APF89" s="90"/>
      <c r="APG89" s="90"/>
      <c r="APH89" s="90"/>
      <c r="API89" s="90"/>
      <c r="APJ89" s="90"/>
      <c r="APK89" s="90"/>
      <c r="APL89" s="90"/>
      <c r="APM89" s="90"/>
      <c r="APN89" s="90"/>
      <c r="APO89" s="90"/>
      <c r="APP89" s="90"/>
      <c r="APQ89" s="90"/>
      <c r="APR89" s="90"/>
      <c r="APS89" s="90"/>
      <c r="APT89" s="90"/>
      <c r="APU89" s="90"/>
      <c r="APV89" s="90"/>
      <c r="APW89" s="90"/>
      <c r="APX89" s="90"/>
      <c r="APY89" s="90"/>
      <c r="APZ89" s="90"/>
      <c r="AQA89" s="90"/>
      <c r="AQB89" s="90"/>
      <c r="AQC89" s="90"/>
      <c r="AQD89" s="90"/>
      <c r="AQE89" s="90"/>
      <c r="AQF89" s="90"/>
      <c r="AQG89" s="90"/>
      <c r="AQH89" s="90"/>
      <c r="AQI89" s="90"/>
      <c r="AQJ89" s="90"/>
      <c r="AQK89" s="90"/>
      <c r="AQL89" s="90"/>
      <c r="AQM89" s="90"/>
      <c r="AQN89" s="90"/>
      <c r="AQO89" s="90"/>
      <c r="AQP89" s="90"/>
      <c r="AQQ89" s="90"/>
      <c r="AQR89" s="90"/>
      <c r="AQS89" s="90"/>
      <c r="AQT89" s="90"/>
      <c r="AQU89" s="90"/>
      <c r="AQV89" s="90"/>
      <c r="AQW89" s="90"/>
      <c r="AQX89" s="90"/>
      <c r="AQY89" s="90"/>
      <c r="AQZ89" s="90"/>
      <c r="ARA89" s="90"/>
      <c r="ARB89" s="90"/>
      <c r="ARC89" s="90"/>
      <c r="ARD89" s="90"/>
      <c r="ARE89" s="90"/>
      <c r="ARF89" s="90"/>
      <c r="ARG89" s="90"/>
      <c r="ARH89" s="90"/>
      <c r="ARI89" s="90"/>
      <c r="ARJ89" s="90"/>
      <c r="ARK89" s="90"/>
      <c r="ARL89" s="90"/>
      <c r="ARM89" s="90"/>
      <c r="ARN89" s="90"/>
      <c r="ARO89" s="90"/>
      <c r="ARP89" s="90"/>
      <c r="ARQ89" s="90"/>
      <c r="ARR89" s="90"/>
      <c r="ARS89" s="90"/>
      <c r="ART89" s="90"/>
      <c r="ARU89" s="90"/>
      <c r="ARV89" s="90"/>
      <c r="ARW89" s="90"/>
      <c r="ARX89" s="90"/>
      <c r="ARY89" s="90"/>
      <c r="ARZ89" s="90"/>
      <c r="ASA89" s="90"/>
      <c r="ASB89" s="90"/>
      <c r="ASC89" s="90"/>
      <c r="ASD89" s="90"/>
      <c r="ASE89" s="90"/>
      <c r="ASF89" s="90"/>
      <c r="ASG89" s="90"/>
      <c r="ASH89" s="90"/>
      <c r="ASI89" s="90"/>
      <c r="ASJ89" s="90"/>
      <c r="ASK89" s="90"/>
      <c r="ASL89" s="90"/>
      <c r="ASM89" s="90"/>
      <c r="ASN89" s="90"/>
      <c r="ASO89" s="90"/>
      <c r="ASP89" s="90"/>
      <c r="ASQ89" s="90"/>
      <c r="ASR89" s="90"/>
      <c r="ASS89" s="90"/>
      <c r="AST89" s="90"/>
      <c r="ASU89" s="90"/>
      <c r="ASV89" s="90"/>
      <c r="ASW89" s="90"/>
      <c r="ASX89" s="90"/>
      <c r="ASY89" s="90"/>
      <c r="ASZ89" s="90"/>
      <c r="ATA89" s="90"/>
      <c r="ATB89" s="90"/>
      <c r="ATC89" s="90"/>
      <c r="ATD89" s="90"/>
      <c r="ATE89" s="90"/>
      <c r="ATF89" s="90"/>
      <c r="ATG89" s="90"/>
      <c r="ATH89" s="90"/>
      <c r="ATI89" s="90"/>
      <c r="ATJ89" s="90"/>
      <c r="ATK89" s="90"/>
      <c r="ATL89" s="90"/>
      <c r="ATM89" s="90"/>
      <c r="ATN89" s="90"/>
      <c r="ATO89" s="90"/>
      <c r="ATP89" s="90"/>
      <c r="ATQ89" s="90"/>
      <c r="ATR89" s="90"/>
      <c r="ATS89" s="90"/>
      <c r="ATT89" s="90"/>
      <c r="ATU89" s="90"/>
      <c r="ATV89" s="90"/>
      <c r="ATW89" s="90"/>
      <c r="ATX89" s="90"/>
      <c r="ATY89" s="90"/>
      <c r="ATZ89" s="90"/>
      <c r="AUA89" s="90"/>
      <c r="AUB89" s="90"/>
      <c r="AUC89" s="90"/>
      <c r="AUD89" s="90"/>
      <c r="AUE89" s="90"/>
      <c r="AUF89" s="90"/>
      <c r="AUG89" s="90"/>
      <c r="AUH89" s="90"/>
      <c r="AUI89" s="90"/>
      <c r="AUJ89" s="90"/>
      <c r="AUK89" s="90"/>
      <c r="AUL89" s="90"/>
      <c r="AUM89" s="90"/>
      <c r="AUN89" s="90"/>
      <c r="AUO89" s="90"/>
      <c r="AUP89" s="90"/>
      <c r="AUQ89" s="90"/>
      <c r="AUR89" s="90"/>
      <c r="AUS89" s="90"/>
      <c r="AUT89" s="90"/>
      <c r="AUU89" s="90"/>
      <c r="AUV89" s="90"/>
      <c r="AUW89" s="90"/>
      <c r="AUX89" s="90"/>
      <c r="AUY89" s="90"/>
      <c r="AUZ89" s="90"/>
      <c r="AVA89" s="90"/>
      <c r="AVB89" s="90"/>
      <c r="AVC89" s="90"/>
      <c r="AVD89" s="90"/>
      <c r="AVE89" s="90"/>
      <c r="AVF89" s="90"/>
      <c r="AVG89" s="90"/>
      <c r="AVH89" s="90"/>
      <c r="AVI89" s="90"/>
      <c r="AVJ89" s="90"/>
      <c r="AVK89" s="90"/>
      <c r="AVL89" s="90"/>
      <c r="AVM89" s="90"/>
      <c r="AVN89" s="90"/>
      <c r="AVO89" s="90"/>
      <c r="AVP89" s="90"/>
      <c r="AVQ89" s="90"/>
      <c r="AVR89" s="90"/>
      <c r="AVS89" s="90"/>
      <c r="AVT89" s="90"/>
      <c r="AVU89" s="90"/>
      <c r="AVV89" s="90"/>
      <c r="AVW89" s="90"/>
      <c r="AVX89" s="90"/>
      <c r="AVY89" s="90"/>
      <c r="AVZ89" s="90"/>
      <c r="AWA89" s="90"/>
      <c r="AWB89" s="90"/>
      <c r="AWC89" s="90"/>
      <c r="AWD89" s="90"/>
      <c r="AWE89" s="90"/>
      <c r="AWF89" s="90"/>
      <c r="AWG89" s="90"/>
      <c r="AWH89" s="90"/>
      <c r="AWI89" s="90"/>
      <c r="AWJ89" s="90"/>
      <c r="AWK89" s="90"/>
      <c r="AWL89" s="90"/>
      <c r="AWM89" s="90"/>
      <c r="AWN89" s="90"/>
      <c r="AWO89" s="90"/>
      <c r="AWP89" s="90"/>
      <c r="AWQ89" s="90"/>
      <c r="AWR89" s="90"/>
      <c r="AWS89" s="90"/>
      <c r="AWT89" s="90"/>
      <c r="AWU89" s="90"/>
      <c r="AWV89" s="90"/>
      <c r="AWW89" s="90"/>
      <c r="AWX89" s="90"/>
      <c r="AWY89" s="90"/>
      <c r="AWZ89" s="90"/>
      <c r="AXA89" s="90"/>
      <c r="AXB89" s="90"/>
      <c r="AXC89" s="90"/>
      <c r="AXD89" s="90"/>
      <c r="AXE89" s="90"/>
      <c r="AXF89" s="90"/>
      <c r="AXG89" s="90"/>
      <c r="AXH89" s="90"/>
      <c r="AXI89" s="90"/>
      <c r="AXJ89" s="90"/>
      <c r="AXK89" s="90"/>
      <c r="AXL89" s="90"/>
      <c r="AXM89" s="90"/>
      <c r="AXN89" s="90"/>
      <c r="AXO89" s="90"/>
      <c r="AXP89" s="90"/>
      <c r="AXQ89" s="90"/>
      <c r="AXR89" s="90"/>
      <c r="AXS89" s="90"/>
      <c r="AXT89" s="90"/>
      <c r="AXU89" s="90"/>
      <c r="AXV89" s="90"/>
      <c r="AXW89" s="90"/>
      <c r="AXX89" s="90"/>
      <c r="AXY89" s="90"/>
      <c r="AXZ89" s="90"/>
      <c r="AYA89" s="90"/>
      <c r="AYB89" s="90"/>
      <c r="AYC89" s="90"/>
      <c r="AYD89" s="90"/>
      <c r="AYE89" s="90"/>
      <c r="AYF89" s="90"/>
      <c r="AYG89" s="90"/>
      <c r="AYH89" s="90"/>
      <c r="AYI89" s="90"/>
      <c r="AYJ89" s="90"/>
      <c r="AYK89" s="90"/>
      <c r="AYL89" s="90"/>
      <c r="AYM89" s="90"/>
      <c r="AYN89" s="90"/>
      <c r="AYO89" s="90"/>
      <c r="AYP89" s="90"/>
      <c r="AYQ89" s="90"/>
      <c r="AYR89" s="90"/>
      <c r="AYS89" s="90"/>
      <c r="AYT89" s="90"/>
      <c r="AYU89" s="90"/>
      <c r="AYV89" s="90"/>
      <c r="AYW89" s="90"/>
      <c r="AYX89" s="90"/>
      <c r="AYY89" s="90"/>
      <c r="AYZ89" s="90"/>
      <c r="AZA89" s="90"/>
      <c r="AZB89" s="90"/>
      <c r="AZC89" s="90"/>
      <c r="AZD89" s="90"/>
      <c r="AZE89" s="90"/>
      <c r="AZF89" s="90"/>
      <c r="AZG89" s="90"/>
      <c r="AZH89" s="90"/>
      <c r="AZI89" s="90"/>
      <c r="AZJ89" s="90"/>
      <c r="AZK89" s="90"/>
      <c r="AZL89" s="90"/>
      <c r="AZM89" s="90"/>
      <c r="AZN89" s="90"/>
      <c r="AZO89" s="90"/>
      <c r="AZP89" s="90"/>
      <c r="AZQ89" s="90"/>
      <c r="AZR89" s="90"/>
      <c r="AZS89" s="90"/>
      <c r="AZT89" s="90"/>
      <c r="AZU89" s="90"/>
      <c r="AZV89" s="90"/>
      <c r="AZW89" s="90"/>
      <c r="AZX89" s="90"/>
      <c r="AZY89" s="90"/>
      <c r="AZZ89" s="90"/>
      <c r="BAA89" s="90"/>
      <c r="BAB89" s="90"/>
      <c r="BAC89" s="90"/>
      <c r="BAD89" s="90"/>
      <c r="BAE89" s="90"/>
      <c r="BAF89" s="90"/>
      <c r="BAG89" s="90"/>
      <c r="BAH89" s="90"/>
      <c r="BAI89" s="90"/>
      <c r="BAJ89" s="90"/>
      <c r="BAK89" s="90"/>
      <c r="BAL89" s="90"/>
      <c r="BAM89" s="90"/>
      <c r="BAN89" s="90"/>
      <c r="BAO89" s="90"/>
      <c r="BAP89" s="90"/>
      <c r="BAQ89" s="90"/>
      <c r="BAR89" s="90"/>
      <c r="BAS89" s="90"/>
      <c r="BAT89" s="90"/>
      <c r="BAU89" s="90"/>
      <c r="BAV89" s="90"/>
      <c r="BAW89" s="90"/>
      <c r="BAX89" s="90"/>
      <c r="BAY89" s="90"/>
      <c r="BAZ89" s="90"/>
      <c r="BBA89" s="90"/>
      <c r="BBB89" s="90"/>
      <c r="BBC89" s="90"/>
      <c r="BBD89" s="90"/>
      <c r="BBE89" s="90"/>
      <c r="BBF89" s="90"/>
      <c r="BBG89" s="90"/>
      <c r="BBH89" s="90"/>
      <c r="BBI89" s="90"/>
      <c r="BBJ89" s="90"/>
      <c r="BBK89" s="90"/>
      <c r="BBL89" s="90"/>
      <c r="BBM89" s="90"/>
      <c r="BBN89" s="90"/>
      <c r="BBO89" s="90"/>
      <c r="BBP89" s="90"/>
      <c r="BBQ89" s="90"/>
      <c r="BBR89" s="90"/>
      <c r="BBS89" s="90"/>
      <c r="BBT89" s="90"/>
      <c r="BBU89" s="90"/>
      <c r="BBV89" s="90"/>
      <c r="BBW89" s="90"/>
      <c r="BBX89" s="90"/>
      <c r="BBY89" s="90"/>
      <c r="BBZ89" s="90"/>
      <c r="BCA89" s="90"/>
      <c r="BCB89" s="90"/>
      <c r="BCC89" s="90"/>
      <c r="BCD89" s="90"/>
      <c r="BCE89" s="90"/>
      <c r="BCF89" s="90"/>
      <c r="BCG89" s="90"/>
      <c r="BCH89" s="90"/>
      <c r="BCI89" s="90"/>
      <c r="BCJ89" s="90"/>
      <c r="BCK89" s="90"/>
      <c r="BCL89" s="90"/>
      <c r="BCM89" s="90"/>
      <c r="BCN89" s="90"/>
      <c r="BCO89" s="90"/>
      <c r="BCP89" s="90"/>
      <c r="BCQ89" s="90"/>
      <c r="BCR89" s="90"/>
      <c r="BCS89" s="90"/>
      <c r="BCT89" s="90"/>
      <c r="BCU89" s="90"/>
      <c r="BCV89" s="90"/>
      <c r="BCW89" s="90"/>
      <c r="BCX89" s="90"/>
      <c r="BCY89" s="90"/>
      <c r="BCZ89" s="90"/>
      <c r="BDA89" s="90"/>
      <c r="BDB89" s="90"/>
      <c r="BDC89" s="90"/>
      <c r="BDD89" s="90"/>
      <c r="BDE89" s="90"/>
      <c r="BDF89" s="90"/>
      <c r="BDG89" s="90"/>
      <c r="BDH89" s="90"/>
      <c r="BDI89" s="90"/>
      <c r="BDJ89" s="90"/>
      <c r="BDK89" s="90"/>
      <c r="BDL89" s="90"/>
      <c r="BDM89" s="90"/>
      <c r="BDN89" s="90"/>
      <c r="BDO89" s="90"/>
      <c r="BDP89" s="90"/>
      <c r="BDQ89" s="90"/>
      <c r="BDR89" s="90"/>
      <c r="BDS89" s="90"/>
      <c r="BDT89" s="90"/>
      <c r="BDU89" s="90"/>
      <c r="BDV89" s="90"/>
      <c r="BDW89" s="90"/>
      <c r="BDX89" s="90"/>
      <c r="BDY89" s="90"/>
      <c r="BDZ89" s="90"/>
      <c r="BEA89" s="90"/>
      <c r="BEB89" s="90"/>
      <c r="BEC89" s="90"/>
      <c r="BED89" s="90"/>
      <c r="BEE89" s="90"/>
      <c r="BEF89" s="90"/>
      <c r="BEG89" s="90"/>
      <c r="BEH89" s="90"/>
      <c r="BEI89" s="90"/>
      <c r="BEJ89" s="90"/>
      <c r="BEK89" s="90"/>
      <c r="BEL89" s="90"/>
      <c r="BEM89" s="90"/>
      <c r="BEN89" s="90"/>
      <c r="BEO89" s="90"/>
      <c r="BEP89" s="90"/>
      <c r="BEQ89" s="90"/>
      <c r="BER89" s="90"/>
      <c r="BES89" s="90"/>
      <c r="BET89" s="90"/>
      <c r="BEU89" s="90"/>
      <c r="BEV89" s="90"/>
      <c r="BEW89" s="90"/>
      <c r="BEX89" s="90"/>
      <c r="BEY89" s="90"/>
      <c r="BEZ89" s="90"/>
      <c r="BFA89" s="90"/>
      <c r="BFB89" s="90"/>
      <c r="BFC89" s="90"/>
      <c r="BFD89" s="90"/>
      <c r="BFE89" s="90"/>
      <c r="BFF89" s="90"/>
      <c r="BFG89" s="90"/>
      <c r="BFH89" s="90"/>
      <c r="BFI89" s="90"/>
      <c r="BFJ89" s="90"/>
      <c r="BFK89" s="90"/>
      <c r="BFL89" s="90"/>
      <c r="BFM89" s="90"/>
      <c r="BFN89" s="90"/>
      <c r="BFO89" s="90"/>
      <c r="BFP89" s="90"/>
      <c r="BFQ89" s="90"/>
      <c r="BFR89" s="90"/>
      <c r="BFS89" s="90"/>
      <c r="BFT89" s="90"/>
      <c r="BFU89" s="90"/>
      <c r="BFV89" s="90"/>
      <c r="BFW89" s="90"/>
      <c r="BFX89" s="90"/>
      <c r="BFY89" s="90"/>
      <c r="BFZ89" s="90"/>
      <c r="BGA89" s="90"/>
      <c r="BGB89" s="90"/>
      <c r="BGC89" s="90"/>
      <c r="BGD89" s="90"/>
      <c r="BGE89" s="90"/>
      <c r="BGF89" s="90"/>
      <c r="BGG89" s="90"/>
      <c r="BGH89" s="90"/>
      <c r="BGI89" s="90"/>
      <c r="BGJ89" s="90"/>
      <c r="BGK89" s="90"/>
      <c r="BGL89" s="90"/>
      <c r="BGM89" s="90"/>
      <c r="BGN89" s="90"/>
      <c r="BGO89" s="90"/>
      <c r="BGP89" s="90"/>
      <c r="BGQ89" s="90"/>
      <c r="BGR89" s="90"/>
      <c r="BGS89" s="90"/>
      <c r="BGT89" s="90"/>
      <c r="BGU89" s="90"/>
      <c r="BGV89" s="90"/>
      <c r="BGW89" s="90"/>
      <c r="BGX89" s="90"/>
      <c r="BGY89" s="90"/>
      <c r="BGZ89" s="90"/>
      <c r="BHA89" s="90"/>
      <c r="BHB89" s="90"/>
      <c r="BHC89" s="90"/>
      <c r="BHD89" s="90"/>
      <c r="BHE89" s="90"/>
      <c r="BHF89" s="90"/>
      <c r="BHG89" s="90"/>
      <c r="BHH89" s="90"/>
      <c r="BHI89" s="90"/>
      <c r="BHJ89" s="90"/>
      <c r="BHK89" s="90"/>
      <c r="BHL89" s="90"/>
      <c r="BHM89" s="90"/>
      <c r="BHN89" s="90"/>
      <c r="BHO89" s="90"/>
      <c r="BHP89" s="90"/>
      <c r="BHQ89" s="90"/>
      <c r="BHR89" s="90"/>
      <c r="BHS89" s="90"/>
      <c r="BHT89" s="90"/>
      <c r="BHU89" s="90"/>
      <c r="BHV89" s="90"/>
      <c r="BHW89" s="90"/>
      <c r="BHX89" s="90"/>
      <c r="BHY89" s="90"/>
      <c r="BHZ89" s="90"/>
      <c r="BIA89" s="90"/>
      <c r="BIB89" s="90"/>
      <c r="BIC89" s="90"/>
      <c r="BID89" s="90"/>
      <c r="BIE89" s="90"/>
      <c r="BIF89" s="90"/>
      <c r="BIG89" s="90"/>
      <c r="BIH89" s="90"/>
      <c r="BII89" s="90"/>
      <c r="BIJ89" s="90"/>
      <c r="BIK89" s="90"/>
      <c r="BIL89" s="90"/>
      <c r="BIM89" s="90"/>
      <c r="BIN89" s="90"/>
      <c r="BIO89" s="90"/>
      <c r="BIP89" s="90"/>
      <c r="BIQ89" s="90"/>
      <c r="BIR89" s="90"/>
      <c r="BIS89" s="90"/>
      <c r="BIT89" s="90"/>
      <c r="BIU89" s="90"/>
      <c r="BIV89" s="90"/>
      <c r="BIW89" s="90"/>
      <c r="BIX89" s="90"/>
      <c r="BIY89" s="90"/>
      <c r="BIZ89" s="90"/>
      <c r="BJA89" s="90"/>
      <c r="BJB89" s="90"/>
      <c r="BJC89" s="90"/>
      <c r="BJD89" s="90"/>
      <c r="BJE89" s="90"/>
      <c r="BJF89" s="90"/>
      <c r="BJG89" s="90"/>
      <c r="BJH89" s="90"/>
      <c r="BJI89" s="90"/>
      <c r="BJJ89" s="90"/>
      <c r="BJK89" s="90"/>
      <c r="BJL89" s="90"/>
      <c r="BJM89" s="90"/>
      <c r="BJN89" s="90"/>
      <c r="BJO89" s="90"/>
      <c r="BJP89" s="90"/>
      <c r="BJQ89" s="90"/>
      <c r="BJR89" s="90"/>
      <c r="BJS89" s="90"/>
      <c r="BJT89" s="90"/>
      <c r="BJU89" s="90"/>
      <c r="BJV89" s="90"/>
      <c r="BJW89" s="90"/>
      <c r="BJX89" s="90"/>
      <c r="BJY89" s="90"/>
      <c r="BJZ89" s="90"/>
      <c r="BKA89" s="90"/>
      <c r="BKB89" s="90"/>
      <c r="BKC89" s="90"/>
      <c r="BKD89" s="90"/>
      <c r="BKE89" s="90"/>
      <c r="BKF89" s="90"/>
      <c r="BKG89" s="90"/>
      <c r="BKH89" s="90"/>
      <c r="BKI89" s="90"/>
      <c r="BKJ89" s="90"/>
      <c r="BKK89" s="90"/>
      <c r="BKL89" s="90"/>
      <c r="BKM89" s="90"/>
      <c r="BKN89" s="90"/>
      <c r="BKO89" s="90"/>
      <c r="BKP89" s="90"/>
      <c r="BKQ89" s="90"/>
      <c r="BKR89" s="90"/>
      <c r="BKS89" s="90"/>
      <c r="BKT89" s="90"/>
      <c r="BKU89" s="90"/>
      <c r="BKV89" s="90"/>
      <c r="BKW89" s="90"/>
      <c r="BKX89" s="90"/>
      <c r="BKY89" s="90"/>
      <c r="BKZ89" s="90"/>
      <c r="BLA89" s="90"/>
      <c r="BLB89" s="90"/>
      <c r="BLC89" s="90"/>
      <c r="BLD89" s="90"/>
      <c r="BLE89" s="90"/>
      <c r="BLF89" s="90"/>
      <c r="BLG89" s="90"/>
      <c r="BLH89" s="90"/>
      <c r="BLI89" s="90"/>
      <c r="BLJ89" s="90"/>
      <c r="BLK89" s="90"/>
      <c r="BLL89" s="90"/>
      <c r="BLM89" s="90"/>
      <c r="BLN89" s="90"/>
      <c r="BLO89" s="90"/>
      <c r="BLP89" s="90"/>
      <c r="BLQ89" s="90"/>
      <c r="BLR89" s="90"/>
      <c r="BLS89" s="90"/>
      <c r="BLT89" s="90"/>
      <c r="BLU89" s="90"/>
      <c r="BLV89" s="90"/>
      <c r="BLW89" s="90"/>
      <c r="BLX89" s="90"/>
      <c r="BLY89" s="90"/>
      <c r="BLZ89" s="90"/>
      <c r="BMA89" s="90"/>
      <c r="BMB89" s="90"/>
      <c r="BMC89" s="90"/>
      <c r="BMD89" s="90"/>
      <c r="BME89" s="90"/>
      <c r="BMF89" s="90"/>
      <c r="BMG89" s="90"/>
      <c r="BMH89" s="90"/>
      <c r="BMI89" s="90"/>
      <c r="BMJ89" s="90"/>
      <c r="BMK89" s="90"/>
      <c r="BML89" s="90"/>
      <c r="BMM89" s="90"/>
      <c r="BMN89" s="90"/>
      <c r="BMO89" s="90"/>
      <c r="BMP89" s="90"/>
      <c r="BMQ89" s="90"/>
      <c r="BMR89" s="90"/>
      <c r="BMS89" s="90"/>
      <c r="BMT89" s="90"/>
      <c r="BMU89" s="90"/>
      <c r="BMV89" s="90"/>
      <c r="BMW89" s="90"/>
      <c r="BMX89" s="90"/>
      <c r="BMY89" s="90"/>
      <c r="BMZ89" s="90"/>
      <c r="BNA89" s="90"/>
      <c r="BNB89" s="90"/>
      <c r="BNC89" s="90"/>
      <c r="BND89" s="90"/>
      <c r="BNE89" s="90"/>
      <c r="BNF89" s="90"/>
      <c r="BNG89" s="90"/>
      <c r="BNH89" s="90"/>
      <c r="BNI89" s="90"/>
      <c r="BNJ89" s="90"/>
      <c r="BNK89" s="90"/>
      <c r="BNL89" s="90"/>
      <c r="BNM89" s="90"/>
      <c r="BNN89" s="90"/>
      <c r="BNO89" s="90"/>
      <c r="BNP89" s="90"/>
      <c r="BNQ89" s="90"/>
      <c r="BNR89" s="90"/>
      <c r="BNS89" s="90"/>
      <c r="BNT89" s="90"/>
      <c r="BNU89" s="90"/>
      <c r="BNV89" s="90"/>
      <c r="BNW89" s="90"/>
      <c r="BNX89" s="90"/>
      <c r="BNY89" s="90"/>
      <c r="BNZ89" s="90"/>
      <c r="BOA89" s="90"/>
      <c r="BOB89" s="90"/>
      <c r="BOC89" s="90"/>
      <c r="BOD89" s="90"/>
      <c r="BOE89" s="90"/>
      <c r="BOF89" s="90"/>
      <c r="BOG89" s="90"/>
      <c r="BOH89" s="90"/>
      <c r="BOI89" s="90"/>
      <c r="BOJ89" s="90"/>
      <c r="BOK89" s="90"/>
      <c r="BOL89" s="90"/>
      <c r="BOM89" s="90"/>
      <c r="BON89" s="90"/>
      <c r="BOO89" s="90"/>
      <c r="BOP89" s="90"/>
      <c r="BOQ89" s="90"/>
      <c r="BOR89" s="90"/>
      <c r="BOS89" s="90"/>
      <c r="BOT89" s="90"/>
      <c r="BOU89" s="90"/>
      <c r="BOV89" s="90"/>
      <c r="BOW89" s="90"/>
      <c r="BOX89" s="90"/>
      <c r="BOY89" s="90"/>
      <c r="BOZ89" s="90"/>
      <c r="BPA89" s="90"/>
      <c r="BPB89" s="90"/>
      <c r="BPC89" s="90"/>
      <c r="BPD89" s="90"/>
      <c r="BPE89" s="90"/>
      <c r="BPF89" s="90"/>
      <c r="BPG89" s="90"/>
      <c r="BPH89" s="90"/>
      <c r="BPI89" s="90"/>
      <c r="BPJ89" s="90"/>
      <c r="BPK89" s="90"/>
      <c r="BPL89" s="90"/>
      <c r="BPM89" s="90"/>
      <c r="BPN89" s="90"/>
      <c r="BPO89" s="90"/>
      <c r="BPP89" s="90"/>
      <c r="BPQ89" s="90"/>
      <c r="BPR89" s="90"/>
      <c r="BPS89" s="90"/>
      <c r="BPT89" s="90"/>
      <c r="BPU89" s="90"/>
      <c r="BPV89" s="90"/>
      <c r="BPW89" s="90"/>
      <c r="BPX89" s="90"/>
      <c r="BPY89" s="90"/>
      <c r="BPZ89" s="90"/>
      <c r="BQA89" s="90"/>
      <c r="BQB89" s="90"/>
      <c r="BQC89" s="90"/>
      <c r="BQD89" s="90"/>
      <c r="BQE89" s="90"/>
      <c r="BQF89" s="90"/>
      <c r="BQG89" s="90"/>
      <c r="BQH89" s="90"/>
      <c r="BQI89" s="90"/>
      <c r="BQJ89" s="90"/>
      <c r="BQK89" s="90"/>
      <c r="BQL89" s="90"/>
      <c r="BQM89" s="90"/>
      <c r="BQN89" s="90"/>
      <c r="BQO89" s="90"/>
      <c r="BQP89" s="90"/>
      <c r="BQQ89" s="90"/>
      <c r="BQR89" s="90"/>
      <c r="BQS89" s="90"/>
      <c r="BQT89" s="90"/>
      <c r="BQU89" s="90"/>
      <c r="BQV89" s="90"/>
      <c r="BQW89" s="90"/>
      <c r="BQX89" s="90"/>
      <c r="BQY89" s="90"/>
      <c r="BQZ89" s="90"/>
      <c r="BRA89" s="90"/>
      <c r="BRB89" s="90"/>
      <c r="BRC89" s="90"/>
      <c r="BRD89" s="90"/>
      <c r="BRE89" s="90"/>
      <c r="BRF89" s="90"/>
      <c r="BRG89" s="90"/>
      <c r="BRH89" s="90"/>
      <c r="BRI89" s="90"/>
      <c r="BRJ89" s="90"/>
      <c r="BRK89" s="90"/>
      <c r="BRL89" s="90"/>
      <c r="BRM89" s="90"/>
      <c r="BRN89" s="90"/>
      <c r="BRO89" s="90"/>
      <c r="BRP89" s="90"/>
      <c r="BRQ89" s="90"/>
      <c r="BRR89" s="90"/>
      <c r="BRS89" s="90"/>
      <c r="BRT89" s="90"/>
      <c r="BRU89" s="90"/>
      <c r="BRV89" s="90"/>
      <c r="BRW89" s="90"/>
      <c r="BRX89" s="90"/>
      <c r="BRY89" s="90"/>
      <c r="BRZ89" s="90"/>
      <c r="BSA89" s="90"/>
      <c r="BSB89" s="90"/>
      <c r="BSC89" s="90"/>
      <c r="BSD89" s="90"/>
      <c r="BSE89" s="90"/>
      <c r="BSF89" s="90"/>
      <c r="BSG89" s="90"/>
      <c r="BSH89" s="90"/>
      <c r="BSI89" s="90"/>
      <c r="BSJ89" s="90"/>
      <c r="BSK89" s="90"/>
      <c r="BSL89" s="90"/>
      <c r="BSM89" s="90"/>
      <c r="BSN89" s="90"/>
      <c r="BSO89" s="90"/>
      <c r="BSP89" s="90"/>
      <c r="BSQ89" s="90"/>
      <c r="BSR89" s="90"/>
      <c r="BSS89" s="90"/>
      <c r="BST89" s="90"/>
      <c r="BSU89" s="90"/>
      <c r="BSV89" s="90"/>
      <c r="BSW89" s="90"/>
      <c r="BSX89" s="90"/>
      <c r="BSY89" s="90"/>
      <c r="BSZ89" s="90"/>
      <c r="BTA89" s="90"/>
      <c r="BTB89" s="90"/>
      <c r="BTC89" s="90"/>
      <c r="BTD89" s="90"/>
      <c r="BTE89" s="90"/>
      <c r="BTF89" s="90"/>
      <c r="BTG89" s="90"/>
      <c r="BTH89" s="90"/>
      <c r="BTI89" s="90"/>
      <c r="BTJ89" s="90"/>
      <c r="BTK89" s="90"/>
      <c r="BTL89" s="90"/>
      <c r="BTM89" s="90"/>
      <c r="BTN89" s="90"/>
      <c r="BTO89" s="90"/>
      <c r="BTP89" s="90"/>
      <c r="BTQ89" s="90"/>
      <c r="BTR89" s="90"/>
      <c r="BTS89" s="90"/>
      <c r="BTT89" s="90"/>
      <c r="BTU89" s="90"/>
      <c r="BTV89" s="90"/>
      <c r="BTW89" s="90"/>
      <c r="BTX89" s="90"/>
      <c r="BTY89" s="90"/>
      <c r="BTZ89" s="90"/>
      <c r="BUA89" s="90"/>
      <c r="BUB89" s="90"/>
      <c r="BUC89" s="90"/>
      <c r="BUD89" s="90"/>
      <c r="BUE89" s="90"/>
      <c r="BUF89" s="90"/>
      <c r="BUG89" s="90"/>
      <c r="BUH89" s="90"/>
      <c r="BUI89" s="90"/>
      <c r="BUJ89" s="90"/>
      <c r="BUK89" s="90"/>
      <c r="BUL89" s="90"/>
      <c r="BUM89" s="90"/>
      <c r="BUN89" s="90"/>
      <c r="BUO89" s="90"/>
      <c r="BUP89" s="90"/>
      <c r="BUQ89" s="90"/>
      <c r="BUR89" s="90"/>
      <c r="BUS89" s="90"/>
      <c r="BUT89" s="90"/>
      <c r="BUU89" s="90"/>
      <c r="BUV89" s="90"/>
      <c r="BUW89" s="90"/>
      <c r="BUX89" s="90"/>
      <c r="BUY89" s="90"/>
      <c r="BUZ89" s="90"/>
      <c r="BVA89" s="90"/>
      <c r="BVB89" s="90"/>
      <c r="BVC89" s="90"/>
      <c r="BVD89" s="90"/>
      <c r="BVE89" s="90"/>
      <c r="BVF89" s="90"/>
      <c r="BVG89" s="90"/>
      <c r="BVH89" s="90"/>
      <c r="BVI89" s="90"/>
      <c r="BVJ89" s="90"/>
      <c r="BVK89" s="90"/>
      <c r="BVL89" s="90"/>
      <c r="BVM89" s="90"/>
      <c r="BVN89" s="90"/>
      <c r="BVO89" s="90"/>
      <c r="BVP89" s="90"/>
      <c r="BVQ89" s="90"/>
      <c r="BVR89" s="90"/>
      <c r="BVS89" s="90"/>
      <c r="BVT89" s="90"/>
      <c r="BVU89" s="90"/>
      <c r="BVV89" s="90"/>
      <c r="BVW89" s="90"/>
      <c r="BVX89" s="90"/>
      <c r="BVY89" s="90"/>
      <c r="BVZ89" s="90"/>
      <c r="BWA89" s="90"/>
      <c r="BWB89" s="90"/>
      <c r="BWC89" s="90"/>
      <c r="BWD89" s="90"/>
      <c r="BWE89" s="90"/>
      <c r="BWF89" s="90"/>
      <c r="BWG89" s="90"/>
      <c r="BWH89" s="90"/>
      <c r="BWI89" s="90"/>
      <c r="BWJ89" s="90"/>
      <c r="BWK89" s="90"/>
      <c r="BWL89" s="90"/>
      <c r="BWM89" s="90"/>
      <c r="BWN89" s="90"/>
      <c r="BWO89" s="90"/>
      <c r="BWP89" s="90"/>
      <c r="BWQ89" s="90"/>
      <c r="BWR89" s="90"/>
      <c r="BWS89" s="90"/>
      <c r="BWT89" s="90"/>
      <c r="BWU89" s="90"/>
      <c r="BWV89" s="90"/>
      <c r="BWW89" s="90"/>
      <c r="BWX89" s="90"/>
      <c r="BWY89" s="90"/>
      <c r="BWZ89" s="90"/>
      <c r="BXA89" s="90"/>
      <c r="BXB89" s="90"/>
      <c r="BXC89" s="90"/>
      <c r="BXD89" s="90"/>
      <c r="BXE89" s="90"/>
      <c r="BXF89" s="90"/>
      <c r="BXG89" s="90"/>
      <c r="BXH89" s="90"/>
      <c r="BXI89" s="90"/>
      <c r="BXJ89" s="90"/>
      <c r="BXK89" s="90"/>
      <c r="BXL89" s="90"/>
      <c r="BXM89" s="90"/>
      <c r="BXN89" s="90"/>
      <c r="BXO89" s="90"/>
      <c r="BXP89" s="90"/>
      <c r="BXQ89" s="90"/>
      <c r="BXR89" s="90"/>
      <c r="BXS89" s="90"/>
      <c r="BXT89" s="90"/>
      <c r="BXU89" s="90"/>
      <c r="BXV89" s="90"/>
      <c r="BXW89" s="90"/>
      <c r="BXX89" s="90"/>
      <c r="BXY89" s="90"/>
      <c r="BXZ89" s="90"/>
      <c r="BYA89" s="90"/>
      <c r="BYB89" s="90"/>
      <c r="BYC89" s="90"/>
      <c r="BYD89" s="90"/>
      <c r="BYE89" s="90"/>
      <c r="BYF89" s="90"/>
      <c r="BYG89" s="90"/>
      <c r="BYH89" s="90"/>
      <c r="BYI89" s="90"/>
      <c r="BYJ89" s="90"/>
      <c r="BYK89" s="90"/>
      <c r="BYL89" s="90"/>
      <c r="BYM89" s="90"/>
      <c r="BYN89" s="90"/>
      <c r="BYO89" s="90"/>
      <c r="BYP89" s="90"/>
      <c r="BYQ89" s="90"/>
      <c r="BYR89" s="90"/>
      <c r="BYS89" s="90"/>
      <c r="BYT89" s="90"/>
      <c r="BYU89" s="90"/>
      <c r="BYV89" s="90"/>
      <c r="BYW89" s="90"/>
      <c r="BYX89" s="90"/>
      <c r="BYY89" s="90"/>
      <c r="BYZ89" s="90"/>
      <c r="BZA89" s="90"/>
      <c r="BZB89" s="90"/>
      <c r="BZC89" s="90"/>
      <c r="BZD89" s="90"/>
      <c r="BZE89" s="90"/>
      <c r="BZF89" s="90"/>
      <c r="BZG89" s="90"/>
      <c r="BZH89" s="90"/>
      <c r="BZI89" s="90"/>
      <c r="BZJ89" s="90"/>
      <c r="BZK89" s="90"/>
      <c r="BZL89" s="90"/>
      <c r="BZM89" s="90"/>
      <c r="BZN89" s="90"/>
      <c r="BZO89" s="90"/>
      <c r="BZP89" s="90"/>
      <c r="BZQ89" s="90"/>
      <c r="BZR89" s="90"/>
      <c r="BZS89" s="90"/>
      <c r="BZT89" s="90"/>
      <c r="BZU89" s="90"/>
      <c r="BZV89" s="90"/>
      <c r="BZW89" s="90"/>
      <c r="BZX89" s="90"/>
      <c r="BZY89" s="90"/>
      <c r="BZZ89" s="90"/>
      <c r="CAA89" s="90"/>
      <c r="CAB89" s="90"/>
      <c r="CAC89" s="90"/>
      <c r="CAD89" s="90"/>
      <c r="CAE89" s="90"/>
      <c r="CAF89" s="90"/>
      <c r="CAG89" s="90"/>
      <c r="CAH89" s="90"/>
      <c r="CAI89" s="90"/>
      <c r="CAJ89" s="90"/>
      <c r="CAK89" s="90"/>
      <c r="CAL89" s="90"/>
      <c r="CAM89" s="90"/>
      <c r="CAN89" s="90"/>
      <c r="CAO89" s="90"/>
      <c r="CAP89" s="90"/>
      <c r="CAQ89" s="90"/>
      <c r="CAR89" s="90"/>
      <c r="CAS89" s="90"/>
      <c r="CAT89" s="90"/>
      <c r="CAU89" s="90"/>
      <c r="CAV89" s="90"/>
      <c r="CAW89" s="90"/>
      <c r="CAX89" s="90"/>
      <c r="CAY89" s="90"/>
      <c r="CAZ89" s="90"/>
      <c r="CBA89" s="90"/>
      <c r="CBB89" s="90"/>
      <c r="CBC89" s="90"/>
      <c r="CBD89" s="90"/>
      <c r="CBE89" s="90"/>
      <c r="CBF89" s="90"/>
      <c r="CBG89" s="90"/>
      <c r="CBH89" s="90"/>
      <c r="CBI89" s="90"/>
      <c r="CBJ89" s="90"/>
      <c r="CBK89" s="90"/>
      <c r="CBL89" s="90"/>
      <c r="CBM89" s="90"/>
      <c r="CBN89" s="90"/>
      <c r="CBO89" s="90"/>
      <c r="CBP89" s="90"/>
      <c r="CBQ89" s="90"/>
      <c r="CBR89" s="90"/>
      <c r="CBS89" s="90"/>
      <c r="CBT89" s="90"/>
      <c r="CBU89" s="90"/>
      <c r="CBV89" s="90"/>
      <c r="CBW89" s="90"/>
      <c r="CBX89" s="90"/>
      <c r="CBY89" s="90"/>
      <c r="CBZ89" s="90"/>
      <c r="CCA89" s="90"/>
      <c r="CCB89" s="90"/>
      <c r="CCC89" s="90"/>
      <c r="CCD89" s="90"/>
      <c r="CCE89" s="90"/>
      <c r="CCF89" s="90"/>
      <c r="CCG89" s="90"/>
      <c r="CCH89" s="90"/>
      <c r="CCI89" s="90"/>
      <c r="CCJ89" s="90"/>
      <c r="CCK89" s="90"/>
      <c r="CCL89" s="90"/>
      <c r="CCM89" s="90"/>
      <c r="CCN89" s="90"/>
      <c r="CCO89" s="90"/>
      <c r="CCP89" s="90"/>
      <c r="CCQ89" s="90"/>
      <c r="CCR89" s="90"/>
      <c r="CCS89" s="90"/>
      <c r="CCT89" s="90"/>
      <c r="CCU89" s="90"/>
      <c r="CCV89" s="90"/>
      <c r="CCW89" s="90"/>
      <c r="CCX89" s="90"/>
      <c r="CCY89" s="90"/>
      <c r="CCZ89" s="90"/>
      <c r="CDA89" s="90"/>
      <c r="CDB89" s="90"/>
      <c r="CDC89" s="90"/>
      <c r="CDD89" s="90"/>
      <c r="CDE89" s="90"/>
      <c r="CDF89" s="90"/>
      <c r="CDG89" s="90"/>
      <c r="CDH89" s="90"/>
      <c r="CDI89" s="90"/>
      <c r="CDJ89" s="90"/>
      <c r="CDK89" s="90"/>
      <c r="CDL89" s="90"/>
      <c r="CDM89" s="90"/>
      <c r="CDN89" s="90"/>
      <c r="CDO89" s="90"/>
      <c r="CDP89" s="90"/>
      <c r="CDQ89" s="90"/>
      <c r="CDR89" s="90"/>
      <c r="CDS89" s="90"/>
      <c r="CDT89" s="90"/>
      <c r="CDU89" s="90"/>
      <c r="CDV89" s="90"/>
      <c r="CDW89" s="90"/>
      <c r="CDX89" s="90"/>
      <c r="CDY89" s="90"/>
      <c r="CDZ89" s="90"/>
      <c r="CEA89" s="90"/>
      <c r="CEB89" s="90"/>
      <c r="CEC89" s="90"/>
      <c r="CED89" s="90"/>
      <c r="CEE89" s="90"/>
      <c r="CEF89" s="90"/>
      <c r="CEG89" s="90"/>
      <c r="CEH89" s="90"/>
      <c r="CEI89" s="90"/>
      <c r="CEJ89" s="90"/>
      <c r="CEK89" s="90"/>
      <c r="CEL89" s="90"/>
      <c r="CEM89" s="90"/>
      <c r="CEN89" s="90"/>
      <c r="CEO89" s="90"/>
      <c r="CEP89" s="90"/>
      <c r="CEQ89" s="90"/>
      <c r="CER89" s="90"/>
      <c r="CES89" s="90"/>
      <c r="CET89" s="90"/>
      <c r="CEU89" s="90"/>
      <c r="CEV89" s="90"/>
      <c r="CEW89" s="90"/>
      <c r="CEX89" s="90"/>
      <c r="CEY89" s="90"/>
      <c r="CEZ89" s="90"/>
      <c r="CFA89" s="90"/>
      <c r="CFB89" s="90"/>
      <c r="CFC89" s="90"/>
      <c r="CFD89" s="90"/>
      <c r="CFE89" s="90"/>
      <c r="CFF89" s="90"/>
      <c r="CFG89" s="90"/>
      <c r="CFH89" s="90"/>
      <c r="CFI89" s="90"/>
      <c r="CFJ89" s="90"/>
      <c r="CFK89" s="90"/>
      <c r="CFL89" s="90"/>
      <c r="CFM89" s="90"/>
      <c r="CFN89" s="90"/>
      <c r="CFO89" s="90"/>
      <c r="CFP89" s="90"/>
      <c r="CFQ89" s="90"/>
      <c r="CFR89" s="90"/>
      <c r="CFS89" s="90"/>
      <c r="CFT89" s="90"/>
      <c r="CFU89" s="90"/>
      <c r="CFV89" s="90"/>
      <c r="CFW89" s="90"/>
      <c r="CFX89" s="90"/>
      <c r="CFY89" s="90"/>
      <c r="CFZ89" s="90"/>
      <c r="CGA89" s="90"/>
      <c r="CGB89" s="90"/>
      <c r="CGC89" s="90"/>
      <c r="CGD89" s="90"/>
      <c r="CGE89" s="90"/>
      <c r="CGF89" s="90"/>
      <c r="CGG89" s="90"/>
      <c r="CGH89" s="90"/>
      <c r="CGI89" s="90"/>
      <c r="CGJ89" s="90"/>
      <c r="CGK89" s="90"/>
      <c r="CGL89" s="90"/>
      <c r="CGM89" s="90"/>
      <c r="CGN89" s="90"/>
      <c r="CGO89" s="90"/>
      <c r="CGP89" s="90"/>
      <c r="CGQ89" s="90"/>
      <c r="CGR89" s="90"/>
      <c r="CGS89" s="90"/>
      <c r="CGT89" s="90"/>
      <c r="CGU89" s="90"/>
      <c r="CGV89" s="90"/>
      <c r="CGW89" s="90"/>
      <c r="CGX89" s="90"/>
      <c r="CGY89" s="90"/>
      <c r="CGZ89" s="90"/>
      <c r="CHA89" s="90"/>
      <c r="CHB89" s="90"/>
      <c r="CHC89" s="90"/>
      <c r="CHD89" s="90"/>
      <c r="CHE89" s="90"/>
      <c r="CHF89" s="90"/>
      <c r="CHG89" s="90"/>
      <c r="CHH89" s="90"/>
      <c r="CHI89" s="90"/>
      <c r="CHJ89" s="90"/>
      <c r="CHK89" s="90"/>
      <c r="CHL89" s="90"/>
      <c r="CHM89" s="90"/>
      <c r="CHN89" s="90"/>
      <c r="CHO89" s="90"/>
      <c r="CHP89" s="90"/>
      <c r="CHQ89" s="90"/>
      <c r="CHR89" s="90"/>
      <c r="CHS89" s="90"/>
      <c r="CHT89" s="90"/>
      <c r="CHU89" s="90"/>
      <c r="CHV89" s="90"/>
      <c r="CHW89" s="90"/>
      <c r="CHX89" s="90"/>
      <c r="CHY89" s="90"/>
      <c r="CHZ89" s="90"/>
      <c r="CIA89" s="90"/>
      <c r="CIB89" s="90"/>
      <c r="CIC89" s="90"/>
      <c r="CID89" s="90"/>
      <c r="CIE89" s="90"/>
      <c r="CIF89" s="90"/>
      <c r="CIG89" s="90"/>
      <c r="CIH89" s="90"/>
      <c r="CII89" s="90"/>
      <c r="CIJ89" s="90"/>
      <c r="CIK89" s="90"/>
      <c r="CIL89" s="90"/>
      <c r="CIM89" s="90"/>
      <c r="CIN89" s="90"/>
      <c r="CIO89" s="90"/>
      <c r="CIP89" s="90"/>
      <c r="CIQ89" s="90"/>
      <c r="CIR89" s="90"/>
      <c r="CIS89" s="90"/>
      <c r="CIT89" s="90"/>
      <c r="CIU89" s="90"/>
      <c r="CIV89" s="90"/>
      <c r="CIW89" s="90"/>
      <c r="CIX89" s="90"/>
      <c r="CIY89" s="90"/>
      <c r="CIZ89" s="90"/>
      <c r="CJA89" s="90"/>
      <c r="CJB89" s="90"/>
      <c r="CJC89" s="90"/>
      <c r="CJD89" s="90"/>
      <c r="CJE89" s="90"/>
      <c r="CJF89" s="90"/>
      <c r="CJG89" s="90"/>
      <c r="CJH89" s="90"/>
      <c r="CJI89" s="90"/>
      <c r="CJJ89" s="90"/>
      <c r="CJK89" s="90"/>
      <c r="CJL89" s="90"/>
      <c r="CJM89" s="90"/>
      <c r="CJN89" s="90"/>
      <c r="CJO89" s="90"/>
      <c r="CJP89" s="90"/>
      <c r="CJQ89" s="90"/>
      <c r="CJR89" s="90"/>
      <c r="CJS89" s="90"/>
      <c r="CJT89" s="90"/>
      <c r="CJU89" s="90"/>
      <c r="CJV89" s="90"/>
      <c r="CJW89" s="90"/>
      <c r="CJX89" s="90"/>
      <c r="CJY89" s="90"/>
      <c r="CJZ89" s="90"/>
      <c r="CKA89" s="90"/>
      <c r="CKB89" s="90"/>
      <c r="CKC89" s="90"/>
      <c r="CKD89" s="90"/>
      <c r="CKE89" s="90"/>
      <c r="CKF89" s="90"/>
      <c r="CKG89" s="90"/>
      <c r="CKH89" s="90"/>
      <c r="CKI89" s="90"/>
      <c r="CKJ89" s="90"/>
      <c r="CKK89" s="90"/>
      <c r="CKL89" s="90"/>
      <c r="CKM89" s="90"/>
      <c r="CKN89" s="90"/>
      <c r="CKO89" s="90"/>
      <c r="CKP89" s="90"/>
      <c r="CKQ89" s="90"/>
      <c r="CKR89" s="90"/>
      <c r="CKS89" s="90"/>
      <c r="CKT89" s="90"/>
      <c r="CKU89" s="90"/>
      <c r="CKV89" s="90"/>
      <c r="CKW89" s="90"/>
      <c r="CKX89" s="90"/>
      <c r="CKY89" s="90"/>
      <c r="CKZ89" s="90"/>
      <c r="CLA89" s="90"/>
      <c r="CLB89" s="90"/>
      <c r="CLC89" s="90"/>
      <c r="CLD89" s="90"/>
      <c r="CLE89" s="90"/>
      <c r="CLF89" s="90"/>
      <c r="CLG89" s="90"/>
      <c r="CLH89" s="90"/>
      <c r="CLI89" s="90"/>
      <c r="CLJ89" s="90"/>
      <c r="CLK89" s="90"/>
      <c r="CLL89" s="90"/>
      <c r="CLM89" s="90"/>
      <c r="CLN89" s="90"/>
      <c r="CLO89" s="90"/>
      <c r="CLP89" s="90"/>
      <c r="CLQ89" s="90"/>
      <c r="CLR89" s="90"/>
      <c r="CLS89" s="90"/>
      <c r="CLT89" s="90"/>
      <c r="CLU89" s="90"/>
      <c r="CLV89" s="90"/>
      <c r="CLW89" s="90"/>
      <c r="CLX89" s="90"/>
      <c r="CLY89" s="90"/>
      <c r="CLZ89" s="90"/>
      <c r="CMA89" s="90"/>
      <c r="CMB89" s="90"/>
      <c r="CMC89" s="90"/>
      <c r="CMD89" s="90"/>
      <c r="CME89" s="90"/>
      <c r="CMF89" s="90"/>
      <c r="CMG89" s="90"/>
      <c r="CMH89" s="90"/>
      <c r="CMI89" s="90"/>
      <c r="CMJ89" s="90"/>
      <c r="CMK89" s="90"/>
      <c r="CML89" s="90"/>
      <c r="CMM89" s="90"/>
      <c r="CMN89" s="90"/>
      <c r="CMO89" s="90"/>
      <c r="CMP89" s="90"/>
      <c r="CMQ89" s="90"/>
      <c r="CMR89" s="90"/>
      <c r="CMS89" s="90"/>
      <c r="CMT89" s="90"/>
      <c r="CMU89" s="90"/>
      <c r="CMV89" s="90"/>
      <c r="CMW89" s="90"/>
      <c r="CMX89" s="90"/>
      <c r="CMY89" s="90"/>
      <c r="CMZ89" s="90"/>
      <c r="CNA89" s="90"/>
      <c r="CNB89" s="90"/>
      <c r="CNC89" s="90"/>
      <c r="CND89" s="90"/>
      <c r="CNE89" s="90"/>
      <c r="CNF89" s="90"/>
      <c r="CNG89" s="90"/>
      <c r="CNH89" s="90"/>
      <c r="CNI89" s="90"/>
      <c r="CNJ89" s="90"/>
      <c r="CNK89" s="90"/>
      <c r="CNL89" s="90"/>
      <c r="CNM89" s="90"/>
      <c r="CNN89" s="90"/>
      <c r="CNO89" s="90"/>
      <c r="CNP89" s="90"/>
      <c r="CNQ89" s="90"/>
      <c r="CNR89" s="90"/>
      <c r="CNS89" s="90"/>
      <c r="CNT89" s="90"/>
      <c r="CNU89" s="90"/>
      <c r="CNV89" s="90"/>
      <c r="CNW89" s="90"/>
      <c r="CNX89" s="90"/>
      <c r="CNY89" s="90"/>
      <c r="CNZ89" s="90"/>
      <c r="COA89" s="90"/>
      <c r="COB89" s="90"/>
      <c r="COC89" s="90"/>
      <c r="COD89" s="90"/>
      <c r="COE89" s="90"/>
      <c r="COF89" s="90"/>
      <c r="COG89" s="90"/>
      <c r="COH89" s="90"/>
      <c r="COI89" s="90"/>
      <c r="COJ89" s="90"/>
      <c r="COK89" s="90"/>
      <c r="COL89" s="90"/>
      <c r="COM89" s="90"/>
      <c r="CON89" s="90"/>
      <c r="COO89" s="90"/>
      <c r="COP89" s="90"/>
      <c r="COQ89" s="90"/>
      <c r="COR89" s="90"/>
      <c r="COS89" s="90"/>
      <c r="COT89" s="90"/>
      <c r="COU89" s="90"/>
      <c r="COV89" s="90"/>
      <c r="COW89" s="90"/>
      <c r="COX89" s="90"/>
      <c r="COY89" s="90"/>
      <c r="COZ89" s="90"/>
      <c r="CPA89" s="90"/>
      <c r="CPB89" s="90"/>
      <c r="CPC89" s="90"/>
      <c r="CPD89" s="90"/>
      <c r="CPE89" s="90"/>
      <c r="CPF89" s="90"/>
      <c r="CPG89" s="90"/>
      <c r="CPH89" s="90"/>
      <c r="CPI89" s="90"/>
      <c r="CPJ89" s="90"/>
      <c r="CPK89" s="90"/>
      <c r="CPL89" s="90"/>
      <c r="CPM89" s="90"/>
      <c r="CPN89" s="90"/>
      <c r="CPO89" s="90"/>
      <c r="CPP89" s="90"/>
      <c r="CPQ89" s="90"/>
      <c r="CPR89" s="90"/>
      <c r="CPS89" s="90"/>
      <c r="CPT89" s="90"/>
      <c r="CPU89" s="90"/>
      <c r="CPV89" s="90"/>
      <c r="CPW89" s="90"/>
      <c r="CPX89" s="90"/>
      <c r="CPY89" s="90"/>
      <c r="CPZ89" s="90"/>
      <c r="CQA89" s="90"/>
      <c r="CQB89" s="90"/>
      <c r="CQC89" s="90"/>
      <c r="CQD89" s="90"/>
      <c r="CQE89" s="90"/>
      <c r="CQF89" s="90"/>
      <c r="CQG89" s="90"/>
      <c r="CQH89" s="90"/>
      <c r="CQI89" s="90"/>
      <c r="CQJ89" s="90"/>
      <c r="CQK89" s="90"/>
      <c r="CQL89" s="90"/>
      <c r="CQM89" s="90"/>
      <c r="CQN89" s="90"/>
      <c r="CQO89" s="90"/>
      <c r="CQP89" s="90"/>
      <c r="CQQ89" s="90"/>
      <c r="CQR89" s="90"/>
      <c r="CQS89" s="90"/>
      <c r="CQT89" s="90"/>
      <c r="CQU89" s="90"/>
      <c r="CQV89" s="90"/>
      <c r="CQW89" s="90"/>
      <c r="CQX89" s="90"/>
      <c r="CQY89" s="90"/>
      <c r="CQZ89" s="90"/>
      <c r="CRA89" s="90"/>
      <c r="CRB89" s="90"/>
      <c r="CRC89" s="90"/>
      <c r="CRD89" s="90"/>
      <c r="CRE89" s="90"/>
      <c r="CRF89" s="90"/>
      <c r="CRG89" s="90"/>
      <c r="CRH89" s="90"/>
      <c r="CRI89" s="90"/>
      <c r="CRJ89" s="90"/>
      <c r="CRK89" s="90"/>
      <c r="CRL89" s="90"/>
      <c r="CRM89" s="90"/>
      <c r="CRN89" s="90"/>
      <c r="CRO89" s="90"/>
      <c r="CRP89" s="90"/>
      <c r="CRQ89" s="90"/>
      <c r="CRR89" s="90"/>
      <c r="CRS89" s="90"/>
      <c r="CRT89" s="90"/>
      <c r="CRU89" s="90"/>
      <c r="CRV89" s="90"/>
      <c r="CRW89" s="90"/>
      <c r="CRX89" s="90"/>
      <c r="CRY89" s="90"/>
      <c r="CRZ89" s="90"/>
      <c r="CSA89" s="90"/>
      <c r="CSB89" s="90"/>
      <c r="CSC89" s="90"/>
      <c r="CSD89" s="90"/>
      <c r="CSE89" s="90"/>
      <c r="CSF89" s="90"/>
      <c r="CSG89" s="90"/>
      <c r="CSH89" s="90"/>
      <c r="CSI89" s="90"/>
      <c r="CSJ89" s="90"/>
      <c r="CSK89" s="90"/>
      <c r="CSL89" s="90"/>
      <c r="CSM89" s="90"/>
      <c r="CSN89" s="90"/>
      <c r="CSO89" s="90"/>
      <c r="CSP89" s="90"/>
      <c r="CSQ89" s="90"/>
      <c r="CSR89" s="90"/>
      <c r="CSS89" s="90"/>
      <c r="CST89" s="90"/>
      <c r="CSU89" s="90"/>
      <c r="CSV89" s="90"/>
      <c r="CSW89" s="90"/>
      <c r="CSX89" s="90"/>
      <c r="CSY89" s="90"/>
      <c r="CSZ89" s="90"/>
      <c r="CTA89" s="90"/>
      <c r="CTB89" s="90"/>
      <c r="CTC89" s="90"/>
      <c r="CTD89" s="90"/>
      <c r="CTE89" s="90"/>
      <c r="CTF89" s="90"/>
      <c r="CTG89" s="90"/>
      <c r="CTH89" s="90"/>
      <c r="CTI89" s="90"/>
      <c r="CTJ89" s="90"/>
      <c r="CTK89" s="90"/>
      <c r="CTL89" s="90"/>
      <c r="CTM89" s="90"/>
      <c r="CTN89" s="90"/>
      <c r="CTO89" s="90"/>
      <c r="CTP89" s="90"/>
      <c r="CTQ89" s="90"/>
      <c r="CTR89" s="90"/>
      <c r="CTS89" s="90"/>
      <c r="CTT89" s="90"/>
      <c r="CTU89" s="90"/>
      <c r="CTV89" s="90"/>
      <c r="CTW89" s="90"/>
      <c r="CTX89" s="90"/>
      <c r="CTY89" s="90"/>
      <c r="CTZ89" s="90"/>
      <c r="CUA89" s="90"/>
      <c r="CUB89" s="90"/>
      <c r="CUC89" s="90"/>
      <c r="CUD89" s="90"/>
      <c r="CUE89" s="90"/>
      <c r="CUF89" s="90"/>
      <c r="CUG89" s="90"/>
      <c r="CUH89" s="90"/>
      <c r="CUI89" s="90"/>
      <c r="CUJ89" s="90"/>
      <c r="CUK89" s="90"/>
      <c r="CUL89" s="90"/>
      <c r="CUM89" s="90"/>
      <c r="CUN89" s="90"/>
      <c r="CUO89" s="90"/>
      <c r="CUP89" s="90"/>
      <c r="CUQ89" s="90"/>
      <c r="CUR89" s="90"/>
      <c r="CUS89" s="90"/>
      <c r="CUT89" s="90"/>
      <c r="CUU89" s="90"/>
      <c r="CUV89" s="90"/>
      <c r="CUW89" s="90"/>
      <c r="CUX89" s="90"/>
      <c r="CUY89" s="90"/>
      <c r="CUZ89" s="90"/>
      <c r="CVA89" s="90"/>
      <c r="CVB89" s="90"/>
      <c r="CVC89" s="90"/>
      <c r="CVD89" s="90"/>
      <c r="CVE89" s="90"/>
      <c r="CVF89" s="90"/>
      <c r="CVG89" s="90"/>
      <c r="CVH89" s="90"/>
      <c r="CVI89" s="90"/>
      <c r="CVJ89" s="90"/>
      <c r="CVK89" s="90"/>
      <c r="CVL89" s="90"/>
      <c r="CVM89" s="90"/>
      <c r="CVN89" s="90"/>
      <c r="CVO89" s="90"/>
      <c r="CVP89" s="90"/>
      <c r="CVQ89" s="90"/>
      <c r="CVR89" s="90"/>
      <c r="CVS89" s="90"/>
      <c r="CVT89" s="90"/>
      <c r="CVU89" s="90"/>
      <c r="CVV89" s="90"/>
      <c r="CVW89" s="90"/>
      <c r="CVX89" s="90"/>
      <c r="CVY89" s="90"/>
      <c r="CVZ89" s="90"/>
      <c r="CWA89" s="90"/>
      <c r="CWB89" s="90"/>
      <c r="CWC89" s="90"/>
      <c r="CWD89" s="90"/>
      <c r="CWE89" s="90"/>
      <c r="CWF89" s="90"/>
      <c r="CWG89" s="90"/>
      <c r="CWH89" s="90"/>
      <c r="CWI89" s="90"/>
      <c r="CWJ89" s="90"/>
      <c r="CWK89" s="90"/>
      <c r="CWL89" s="90"/>
      <c r="CWM89" s="90"/>
      <c r="CWN89" s="90"/>
      <c r="CWO89" s="90"/>
      <c r="CWP89" s="90"/>
      <c r="CWQ89" s="90"/>
      <c r="CWR89" s="90"/>
      <c r="CWS89" s="90"/>
      <c r="CWT89" s="90"/>
      <c r="CWU89" s="90"/>
      <c r="CWV89" s="90"/>
      <c r="CWW89" s="90"/>
      <c r="CWX89" s="90"/>
      <c r="CWY89" s="90"/>
      <c r="CWZ89" s="90"/>
      <c r="CXA89" s="90"/>
      <c r="CXB89" s="90"/>
      <c r="CXC89" s="90"/>
      <c r="CXD89" s="90"/>
      <c r="CXE89" s="90"/>
      <c r="CXF89" s="90"/>
      <c r="CXG89" s="90"/>
      <c r="CXH89" s="90"/>
      <c r="CXI89" s="90"/>
      <c r="CXJ89" s="90"/>
      <c r="CXK89" s="90"/>
      <c r="CXL89" s="90"/>
      <c r="CXM89" s="90"/>
      <c r="CXN89" s="90"/>
      <c r="CXO89" s="90"/>
      <c r="CXP89" s="90"/>
      <c r="CXQ89" s="90"/>
      <c r="CXR89" s="90"/>
      <c r="CXS89" s="90"/>
      <c r="CXT89" s="90"/>
      <c r="CXU89" s="90"/>
      <c r="CXV89" s="90"/>
      <c r="CXW89" s="90"/>
      <c r="CXX89" s="90"/>
      <c r="CXY89" s="90"/>
      <c r="CXZ89" s="90"/>
      <c r="CYA89" s="90"/>
      <c r="CYB89" s="90"/>
      <c r="CYC89" s="90"/>
      <c r="CYD89" s="90"/>
      <c r="CYE89" s="90"/>
      <c r="CYF89" s="90"/>
      <c r="CYG89" s="90"/>
      <c r="CYH89" s="90"/>
      <c r="CYI89" s="90"/>
      <c r="CYJ89" s="90"/>
      <c r="CYK89" s="90"/>
      <c r="CYL89" s="90"/>
      <c r="CYM89" s="90"/>
      <c r="CYN89" s="90"/>
      <c r="CYO89" s="90"/>
      <c r="CYP89" s="90"/>
      <c r="CYQ89" s="90"/>
      <c r="CYR89" s="90"/>
      <c r="CYS89" s="90"/>
      <c r="CYT89" s="90"/>
      <c r="CYU89" s="90"/>
      <c r="CYV89" s="90"/>
      <c r="CYW89" s="90"/>
      <c r="CYX89" s="90"/>
      <c r="CYY89" s="90"/>
      <c r="CYZ89" s="90"/>
      <c r="CZA89" s="90"/>
      <c r="CZB89" s="90"/>
      <c r="CZC89" s="90"/>
      <c r="CZD89" s="90"/>
      <c r="CZE89" s="90"/>
      <c r="CZF89" s="90"/>
      <c r="CZG89" s="90"/>
      <c r="CZH89" s="90"/>
      <c r="CZI89" s="90"/>
      <c r="CZJ89" s="90"/>
      <c r="CZK89" s="90"/>
      <c r="CZL89" s="90"/>
      <c r="CZM89" s="90"/>
      <c r="CZN89" s="90"/>
      <c r="CZO89" s="90"/>
      <c r="CZP89" s="90"/>
      <c r="CZQ89" s="90"/>
      <c r="CZR89" s="90"/>
      <c r="CZS89" s="90"/>
      <c r="CZT89" s="90"/>
      <c r="CZU89" s="90"/>
      <c r="CZV89" s="90"/>
      <c r="CZW89" s="90"/>
      <c r="CZX89" s="90"/>
      <c r="CZY89" s="90"/>
      <c r="CZZ89" s="90"/>
      <c r="DAA89" s="90"/>
      <c r="DAB89" s="90"/>
      <c r="DAC89" s="90"/>
      <c r="DAD89" s="90"/>
      <c r="DAE89" s="90"/>
      <c r="DAF89" s="90"/>
      <c r="DAG89" s="90"/>
      <c r="DAH89" s="90"/>
      <c r="DAI89" s="90"/>
      <c r="DAJ89" s="90"/>
      <c r="DAK89" s="90"/>
      <c r="DAL89" s="90"/>
      <c r="DAM89" s="90"/>
      <c r="DAN89" s="90"/>
      <c r="DAO89" s="90"/>
      <c r="DAP89" s="90"/>
      <c r="DAQ89" s="90"/>
      <c r="DAR89" s="90"/>
      <c r="DAS89" s="90"/>
      <c r="DAT89" s="90"/>
      <c r="DAU89" s="90"/>
      <c r="DAV89" s="90"/>
      <c r="DAW89" s="90"/>
      <c r="DAX89" s="90"/>
      <c r="DAY89" s="90"/>
      <c r="DAZ89" s="90"/>
      <c r="DBA89" s="90"/>
      <c r="DBB89" s="90"/>
      <c r="DBC89" s="90"/>
      <c r="DBD89" s="90"/>
      <c r="DBE89" s="90"/>
      <c r="DBF89" s="90"/>
      <c r="DBG89" s="90"/>
      <c r="DBH89" s="90"/>
      <c r="DBI89" s="90"/>
      <c r="DBJ89" s="90"/>
      <c r="DBK89" s="90"/>
      <c r="DBL89" s="90"/>
      <c r="DBM89" s="90"/>
      <c r="DBN89" s="90"/>
      <c r="DBO89" s="90"/>
      <c r="DBP89" s="90"/>
      <c r="DBQ89" s="90"/>
      <c r="DBR89" s="90"/>
      <c r="DBS89" s="90"/>
      <c r="DBT89" s="90"/>
      <c r="DBU89" s="90"/>
      <c r="DBV89" s="90"/>
      <c r="DBW89" s="90"/>
      <c r="DBX89" s="90"/>
      <c r="DBY89" s="90"/>
      <c r="DBZ89" s="90"/>
      <c r="DCA89" s="90"/>
      <c r="DCB89" s="90"/>
      <c r="DCC89" s="90"/>
      <c r="DCD89" s="90"/>
      <c r="DCE89" s="90"/>
      <c r="DCF89" s="90"/>
      <c r="DCG89" s="90"/>
      <c r="DCH89" s="90"/>
      <c r="DCI89" s="90"/>
      <c r="DCJ89" s="90"/>
      <c r="DCK89" s="90"/>
      <c r="DCL89" s="90"/>
      <c r="DCM89" s="90"/>
      <c r="DCN89" s="90"/>
      <c r="DCO89" s="90"/>
      <c r="DCP89" s="90"/>
      <c r="DCQ89" s="90"/>
      <c r="DCR89" s="90"/>
      <c r="DCS89" s="90"/>
      <c r="DCT89" s="90"/>
      <c r="DCU89" s="90"/>
      <c r="DCV89" s="90"/>
      <c r="DCW89" s="90"/>
      <c r="DCX89" s="90"/>
      <c r="DCY89" s="90"/>
      <c r="DCZ89" s="90"/>
      <c r="DDA89" s="90"/>
      <c r="DDB89" s="90"/>
      <c r="DDC89" s="90"/>
      <c r="DDD89" s="90"/>
      <c r="DDE89" s="90"/>
      <c r="DDF89" s="90"/>
      <c r="DDG89" s="90"/>
      <c r="DDH89" s="90"/>
      <c r="DDI89" s="90"/>
      <c r="DDJ89" s="90"/>
      <c r="DDK89" s="90"/>
      <c r="DDL89" s="90"/>
      <c r="DDM89" s="90"/>
      <c r="DDN89" s="90"/>
      <c r="DDO89" s="90"/>
      <c r="DDP89" s="90"/>
      <c r="DDQ89" s="90"/>
      <c r="DDR89" s="90"/>
      <c r="DDS89" s="90"/>
      <c r="DDT89" s="90"/>
      <c r="DDU89" s="90"/>
      <c r="DDV89" s="90"/>
      <c r="DDW89" s="90"/>
      <c r="DDX89" s="90"/>
      <c r="DDY89" s="90"/>
      <c r="DDZ89" s="90"/>
      <c r="DEA89" s="90"/>
      <c r="DEB89" s="90"/>
      <c r="DEC89" s="90"/>
      <c r="DED89" s="90"/>
      <c r="DEE89" s="90"/>
      <c r="DEF89" s="90"/>
      <c r="DEG89" s="90"/>
      <c r="DEH89" s="90"/>
      <c r="DEI89" s="90"/>
      <c r="DEJ89" s="90"/>
      <c r="DEK89" s="90"/>
      <c r="DEL89" s="90"/>
      <c r="DEM89" s="90"/>
      <c r="DEN89" s="90"/>
      <c r="DEO89" s="90"/>
      <c r="DEP89" s="90"/>
      <c r="DEQ89" s="90"/>
      <c r="DER89" s="90"/>
      <c r="DES89" s="90"/>
      <c r="DET89" s="90"/>
      <c r="DEU89" s="90"/>
      <c r="DEV89" s="90"/>
      <c r="DEW89" s="90"/>
      <c r="DEX89" s="90"/>
      <c r="DEY89" s="90"/>
      <c r="DEZ89" s="90"/>
      <c r="DFA89" s="90"/>
      <c r="DFB89" s="90"/>
      <c r="DFC89" s="90"/>
      <c r="DFD89" s="90"/>
      <c r="DFE89" s="90"/>
      <c r="DFF89" s="90"/>
      <c r="DFG89" s="90"/>
      <c r="DFH89" s="90"/>
      <c r="DFI89" s="90"/>
      <c r="DFJ89" s="90"/>
      <c r="DFK89" s="90"/>
      <c r="DFL89" s="90"/>
      <c r="DFM89" s="90"/>
      <c r="DFN89" s="90"/>
      <c r="DFO89" s="90"/>
      <c r="DFP89" s="90"/>
      <c r="DFQ89" s="90"/>
      <c r="DFR89" s="90"/>
      <c r="DFS89" s="90"/>
      <c r="DFT89" s="90"/>
      <c r="DFU89" s="90"/>
      <c r="DFV89" s="90"/>
      <c r="DFW89" s="90"/>
      <c r="DFX89" s="90"/>
      <c r="DFY89" s="90"/>
      <c r="DFZ89" s="90"/>
      <c r="DGA89" s="90"/>
      <c r="DGB89" s="90"/>
      <c r="DGC89" s="90"/>
      <c r="DGD89" s="90"/>
      <c r="DGE89" s="90"/>
      <c r="DGF89" s="90"/>
      <c r="DGG89" s="90"/>
      <c r="DGH89" s="90"/>
      <c r="DGI89" s="90"/>
      <c r="DGJ89" s="90"/>
      <c r="DGK89" s="90"/>
      <c r="DGL89" s="90"/>
      <c r="DGM89" s="90"/>
      <c r="DGN89" s="90"/>
      <c r="DGO89" s="90"/>
      <c r="DGP89" s="90"/>
      <c r="DGQ89" s="90"/>
      <c r="DGR89" s="90"/>
      <c r="DGS89" s="90"/>
      <c r="DGT89" s="90"/>
      <c r="DGU89" s="90"/>
      <c r="DGV89" s="90"/>
      <c r="DGW89" s="90"/>
      <c r="DGX89" s="90"/>
      <c r="DGY89" s="90"/>
      <c r="DGZ89" s="90"/>
      <c r="DHA89" s="90"/>
      <c r="DHB89" s="90"/>
      <c r="DHC89" s="90"/>
      <c r="DHD89" s="90"/>
      <c r="DHE89" s="90"/>
      <c r="DHF89" s="90"/>
      <c r="DHG89" s="90"/>
      <c r="DHH89" s="90"/>
      <c r="DHI89" s="90"/>
      <c r="DHJ89" s="90"/>
      <c r="DHK89" s="90"/>
      <c r="DHL89" s="90"/>
      <c r="DHM89" s="90"/>
      <c r="DHN89" s="90"/>
      <c r="DHO89" s="90"/>
      <c r="DHP89" s="90"/>
      <c r="DHQ89" s="90"/>
      <c r="DHR89" s="90"/>
      <c r="DHS89" s="90"/>
      <c r="DHT89" s="90"/>
      <c r="DHU89" s="90"/>
      <c r="DHV89" s="90"/>
      <c r="DHW89" s="90"/>
      <c r="DHX89" s="90"/>
      <c r="DHY89" s="90"/>
      <c r="DHZ89" s="90"/>
      <c r="DIA89" s="90"/>
      <c r="DIB89" s="90"/>
      <c r="DIC89" s="90"/>
      <c r="DID89" s="90"/>
      <c r="DIE89" s="90"/>
      <c r="DIF89" s="90"/>
      <c r="DIG89" s="90"/>
      <c r="DIH89" s="90"/>
      <c r="DII89" s="90"/>
      <c r="DIJ89" s="90"/>
      <c r="DIK89" s="90"/>
      <c r="DIL89" s="90"/>
      <c r="DIM89" s="90"/>
      <c r="DIN89" s="90"/>
      <c r="DIO89" s="90"/>
      <c r="DIP89" s="90"/>
      <c r="DIQ89" s="90"/>
      <c r="DIR89" s="90"/>
      <c r="DIS89" s="90"/>
      <c r="DIT89" s="90"/>
      <c r="DIU89" s="90"/>
      <c r="DIV89" s="90"/>
      <c r="DIW89" s="90"/>
      <c r="DIX89" s="90"/>
      <c r="DIY89" s="90"/>
      <c r="DIZ89" s="90"/>
      <c r="DJA89" s="90"/>
      <c r="DJB89" s="90"/>
      <c r="DJC89" s="90"/>
      <c r="DJD89" s="90"/>
      <c r="DJE89" s="90"/>
      <c r="DJF89" s="90"/>
      <c r="DJG89" s="90"/>
      <c r="DJH89" s="90"/>
      <c r="DJI89" s="90"/>
      <c r="DJJ89" s="90"/>
      <c r="DJK89" s="90"/>
      <c r="DJL89" s="90"/>
      <c r="DJM89" s="90"/>
      <c r="DJN89" s="90"/>
      <c r="DJO89" s="90"/>
      <c r="DJP89" s="90"/>
      <c r="DJQ89" s="90"/>
      <c r="DJR89" s="90"/>
      <c r="DJS89" s="90"/>
      <c r="DJT89" s="90"/>
      <c r="DJU89" s="90"/>
      <c r="DJV89" s="90"/>
      <c r="DJW89" s="90"/>
      <c r="DJX89" s="90"/>
      <c r="DJY89" s="90"/>
      <c r="DJZ89" s="90"/>
      <c r="DKA89" s="90"/>
      <c r="DKB89" s="90"/>
      <c r="DKC89" s="90"/>
      <c r="DKD89" s="90"/>
      <c r="DKE89" s="90"/>
      <c r="DKF89" s="90"/>
      <c r="DKG89" s="90"/>
      <c r="DKH89" s="90"/>
      <c r="DKI89" s="90"/>
      <c r="DKJ89" s="90"/>
      <c r="DKK89" s="90"/>
      <c r="DKL89" s="90"/>
      <c r="DKM89" s="90"/>
      <c r="DKN89" s="90"/>
      <c r="DKO89" s="90"/>
      <c r="DKP89" s="90"/>
      <c r="DKQ89" s="90"/>
      <c r="DKR89" s="90"/>
      <c r="DKS89" s="90"/>
      <c r="DKT89" s="90"/>
      <c r="DKU89" s="90"/>
      <c r="DKV89" s="90"/>
      <c r="DKW89" s="90"/>
      <c r="DKX89" s="90"/>
      <c r="DKY89" s="90"/>
      <c r="DKZ89" s="90"/>
      <c r="DLA89" s="90"/>
      <c r="DLB89" s="90"/>
      <c r="DLC89" s="90"/>
      <c r="DLD89" s="90"/>
      <c r="DLE89" s="90"/>
      <c r="DLF89" s="90"/>
      <c r="DLG89" s="90"/>
      <c r="DLH89" s="90"/>
      <c r="DLI89" s="90"/>
      <c r="DLJ89" s="90"/>
      <c r="DLK89" s="90"/>
      <c r="DLL89" s="90"/>
      <c r="DLM89" s="90"/>
      <c r="DLN89" s="90"/>
      <c r="DLO89" s="90"/>
      <c r="DLP89" s="90"/>
      <c r="DLQ89" s="90"/>
      <c r="DLR89" s="90"/>
      <c r="DLS89" s="90"/>
      <c r="DLT89" s="90"/>
      <c r="DLU89" s="90"/>
      <c r="DLV89" s="90"/>
      <c r="DLW89" s="90"/>
      <c r="DLX89" s="90"/>
      <c r="DLY89" s="90"/>
      <c r="DLZ89" s="90"/>
      <c r="DMA89" s="90"/>
      <c r="DMB89" s="90"/>
      <c r="DMC89" s="90"/>
      <c r="DMD89" s="90"/>
      <c r="DME89" s="90"/>
      <c r="DMF89" s="90"/>
      <c r="DMG89" s="90"/>
      <c r="DMH89" s="90"/>
      <c r="DMI89" s="90"/>
      <c r="DMJ89" s="90"/>
      <c r="DMK89" s="90"/>
      <c r="DML89" s="90"/>
      <c r="DMM89" s="90"/>
      <c r="DMN89" s="90"/>
      <c r="DMO89" s="90"/>
      <c r="DMP89" s="90"/>
      <c r="DMQ89" s="90"/>
      <c r="DMR89" s="90"/>
      <c r="DMS89" s="90"/>
      <c r="DMT89" s="90"/>
      <c r="DMU89" s="90"/>
      <c r="DMV89" s="90"/>
      <c r="DMW89" s="90"/>
      <c r="DMX89" s="90"/>
      <c r="DMY89" s="90"/>
      <c r="DMZ89" s="90"/>
      <c r="DNA89" s="90"/>
      <c r="DNB89" s="90"/>
      <c r="DNC89" s="90"/>
      <c r="DND89" s="90"/>
      <c r="DNE89" s="90"/>
      <c r="DNF89" s="90"/>
      <c r="DNG89" s="90"/>
      <c r="DNH89" s="90"/>
      <c r="DNI89" s="90"/>
      <c r="DNJ89" s="90"/>
      <c r="DNK89" s="90"/>
      <c r="DNL89" s="90"/>
      <c r="DNM89" s="90"/>
      <c r="DNN89" s="90"/>
      <c r="DNO89" s="90"/>
      <c r="DNP89" s="90"/>
      <c r="DNQ89" s="90"/>
      <c r="DNR89" s="90"/>
      <c r="DNS89" s="90"/>
      <c r="DNT89" s="90"/>
      <c r="DNU89" s="90"/>
      <c r="DNV89" s="90"/>
      <c r="DNW89" s="90"/>
      <c r="DNX89" s="90"/>
      <c r="DNY89" s="90"/>
      <c r="DNZ89" s="90"/>
      <c r="DOA89" s="90"/>
      <c r="DOB89" s="90"/>
      <c r="DOC89" s="90"/>
      <c r="DOD89" s="90"/>
      <c r="DOE89" s="90"/>
      <c r="DOF89" s="90"/>
      <c r="DOG89" s="90"/>
      <c r="DOH89" s="90"/>
      <c r="DOI89" s="90"/>
      <c r="DOJ89" s="90"/>
      <c r="DOK89" s="90"/>
      <c r="DOL89" s="90"/>
      <c r="DOM89" s="90"/>
      <c r="DON89" s="90"/>
      <c r="DOO89" s="90"/>
      <c r="DOP89" s="90"/>
      <c r="DOQ89" s="90"/>
      <c r="DOR89" s="90"/>
      <c r="DOS89" s="90"/>
      <c r="DOT89" s="90"/>
      <c r="DOU89" s="90"/>
      <c r="DOV89" s="90"/>
      <c r="DOW89" s="90"/>
      <c r="DOX89" s="90"/>
      <c r="DOY89" s="90"/>
      <c r="DOZ89" s="90"/>
      <c r="DPA89" s="90"/>
      <c r="DPB89" s="90"/>
      <c r="DPC89" s="90"/>
      <c r="DPD89" s="90"/>
      <c r="DPE89" s="90"/>
      <c r="DPF89" s="90"/>
      <c r="DPG89" s="90"/>
      <c r="DPH89" s="90"/>
      <c r="DPI89" s="90"/>
      <c r="DPJ89" s="90"/>
      <c r="DPK89" s="90"/>
      <c r="DPL89" s="90"/>
      <c r="DPM89" s="90"/>
      <c r="DPN89" s="90"/>
      <c r="DPO89" s="90"/>
      <c r="DPP89" s="90"/>
      <c r="DPQ89" s="90"/>
      <c r="DPR89" s="90"/>
      <c r="DPS89" s="90"/>
      <c r="DPT89" s="90"/>
      <c r="DPU89" s="90"/>
      <c r="DPV89" s="90"/>
      <c r="DPW89" s="90"/>
      <c r="DPX89" s="90"/>
      <c r="DPY89" s="90"/>
      <c r="DPZ89" s="90"/>
      <c r="DQA89" s="90"/>
      <c r="DQB89" s="90"/>
      <c r="DQC89" s="90"/>
      <c r="DQD89" s="90"/>
      <c r="DQE89" s="90"/>
      <c r="DQF89" s="90"/>
      <c r="DQG89" s="90"/>
      <c r="DQH89" s="90"/>
      <c r="DQI89" s="90"/>
      <c r="DQJ89" s="90"/>
      <c r="DQK89" s="90"/>
      <c r="DQL89" s="90"/>
      <c r="DQM89" s="90"/>
      <c r="DQN89" s="90"/>
      <c r="DQO89" s="90"/>
      <c r="DQP89" s="90"/>
      <c r="DQQ89" s="90"/>
      <c r="DQR89" s="90"/>
      <c r="DQS89" s="90"/>
      <c r="DQT89" s="90"/>
      <c r="DQU89" s="90"/>
      <c r="DQV89" s="90"/>
      <c r="DQW89" s="90"/>
      <c r="DQX89" s="90"/>
      <c r="DQY89" s="90"/>
      <c r="DQZ89" s="90"/>
      <c r="DRA89" s="90"/>
      <c r="DRB89" s="90"/>
      <c r="DRC89" s="90"/>
      <c r="DRD89" s="90"/>
      <c r="DRE89" s="90"/>
      <c r="DRF89" s="90"/>
      <c r="DRG89" s="90"/>
      <c r="DRH89" s="90"/>
      <c r="DRI89" s="90"/>
      <c r="DRJ89" s="90"/>
      <c r="DRK89" s="90"/>
      <c r="DRL89" s="90"/>
      <c r="DRM89" s="90"/>
      <c r="DRN89" s="90"/>
      <c r="DRO89" s="90"/>
      <c r="DRP89" s="90"/>
      <c r="DRQ89" s="90"/>
      <c r="DRR89" s="90"/>
      <c r="DRS89" s="90"/>
      <c r="DRT89" s="90"/>
      <c r="DRU89" s="90"/>
      <c r="DRV89" s="90"/>
      <c r="DRW89" s="90"/>
      <c r="DRX89" s="90"/>
      <c r="DRY89" s="90"/>
      <c r="DRZ89" s="90"/>
      <c r="DSA89" s="90"/>
      <c r="DSB89" s="90"/>
      <c r="DSC89" s="90"/>
      <c r="DSD89" s="90"/>
      <c r="DSE89" s="90"/>
      <c r="DSF89" s="90"/>
      <c r="DSG89" s="90"/>
      <c r="DSH89" s="90"/>
      <c r="DSI89" s="90"/>
      <c r="DSJ89" s="90"/>
      <c r="DSK89" s="90"/>
      <c r="DSL89" s="90"/>
      <c r="DSM89" s="90"/>
      <c r="DSN89" s="90"/>
      <c r="DSO89" s="90"/>
      <c r="DSP89" s="90"/>
      <c r="DSQ89" s="90"/>
      <c r="DSR89" s="90"/>
      <c r="DSS89" s="90"/>
      <c r="DST89" s="90"/>
      <c r="DSU89" s="90"/>
      <c r="DSV89" s="90"/>
      <c r="DSW89" s="90"/>
      <c r="DSX89" s="90"/>
      <c r="DSY89" s="90"/>
      <c r="DSZ89" s="90"/>
      <c r="DTA89" s="90"/>
      <c r="DTB89" s="90"/>
      <c r="DTC89" s="90"/>
      <c r="DTD89" s="90"/>
      <c r="DTE89" s="90"/>
      <c r="DTF89" s="90"/>
      <c r="DTG89" s="90"/>
      <c r="DTH89" s="90"/>
      <c r="DTI89" s="90"/>
      <c r="DTJ89" s="90"/>
      <c r="DTK89" s="90"/>
      <c r="DTL89" s="90"/>
      <c r="DTM89" s="90"/>
      <c r="DTN89" s="90"/>
      <c r="DTO89" s="90"/>
      <c r="DTP89" s="90"/>
      <c r="DTQ89" s="90"/>
      <c r="DTR89" s="90"/>
      <c r="DTS89" s="90"/>
      <c r="DTT89" s="90"/>
      <c r="DTU89" s="90"/>
      <c r="DTV89" s="90"/>
      <c r="DTW89" s="90"/>
      <c r="DTX89" s="90"/>
      <c r="DTY89" s="90"/>
      <c r="DTZ89" s="90"/>
      <c r="DUA89" s="90"/>
      <c r="DUB89" s="90"/>
      <c r="DUC89" s="90"/>
      <c r="DUD89" s="90"/>
      <c r="DUE89" s="90"/>
      <c r="DUF89" s="90"/>
      <c r="DUG89" s="90"/>
      <c r="DUH89" s="90"/>
      <c r="DUI89" s="90"/>
      <c r="DUJ89" s="90"/>
      <c r="DUK89" s="90"/>
      <c r="DUL89" s="90"/>
      <c r="DUM89" s="90"/>
      <c r="DUN89" s="90"/>
      <c r="DUO89" s="90"/>
      <c r="DUP89" s="90"/>
      <c r="DUQ89" s="90"/>
      <c r="DUR89" s="90"/>
      <c r="DUS89" s="90"/>
      <c r="DUT89" s="90"/>
      <c r="DUU89" s="90"/>
      <c r="DUV89" s="90"/>
      <c r="DUW89" s="90"/>
      <c r="DUX89" s="90"/>
      <c r="DUY89" s="90"/>
      <c r="DUZ89" s="90"/>
      <c r="DVA89" s="90"/>
      <c r="DVB89" s="90"/>
      <c r="DVC89" s="90"/>
      <c r="DVD89" s="90"/>
      <c r="DVE89" s="90"/>
      <c r="DVF89" s="90"/>
      <c r="DVG89" s="90"/>
      <c r="DVH89" s="90"/>
      <c r="DVI89" s="90"/>
      <c r="DVJ89" s="90"/>
      <c r="DVK89" s="90"/>
      <c r="DVL89" s="90"/>
      <c r="DVM89" s="90"/>
      <c r="DVN89" s="90"/>
      <c r="DVO89" s="90"/>
      <c r="DVP89" s="90"/>
      <c r="DVQ89" s="90"/>
      <c r="DVR89" s="90"/>
      <c r="DVS89" s="90"/>
      <c r="DVT89" s="90"/>
      <c r="DVU89" s="90"/>
      <c r="DVV89" s="90"/>
      <c r="DVW89" s="90"/>
      <c r="DVX89" s="90"/>
      <c r="DVY89" s="90"/>
      <c r="DVZ89" s="90"/>
      <c r="DWA89" s="90"/>
      <c r="DWB89" s="90"/>
      <c r="DWC89" s="90"/>
      <c r="DWD89" s="90"/>
      <c r="DWE89" s="90"/>
      <c r="DWF89" s="90"/>
      <c r="DWG89" s="90"/>
      <c r="DWH89" s="90"/>
      <c r="DWI89" s="90"/>
      <c r="DWJ89" s="90"/>
      <c r="DWK89" s="90"/>
      <c r="DWL89" s="90"/>
      <c r="DWM89" s="90"/>
      <c r="DWN89" s="90"/>
      <c r="DWO89" s="90"/>
      <c r="DWP89" s="90"/>
      <c r="DWQ89" s="90"/>
      <c r="DWR89" s="90"/>
      <c r="DWS89" s="90"/>
      <c r="DWT89" s="90"/>
      <c r="DWU89" s="90"/>
      <c r="DWV89" s="90"/>
      <c r="DWW89" s="90"/>
      <c r="DWX89" s="90"/>
      <c r="DWY89" s="90"/>
      <c r="DWZ89" s="90"/>
      <c r="DXA89" s="90"/>
      <c r="DXB89" s="90"/>
      <c r="DXC89" s="90"/>
      <c r="DXD89" s="90"/>
      <c r="DXE89" s="90"/>
      <c r="DXF89" s="90"/>
      <c r="DXG89" s="90"/>
      <c r="DXH89" s="90"/>
      <c r="DXI89" s="90"/>
      <c r="DXJ89" s="90"/>
      <c r="DXK89" s="90"/>
      <c r="DXL89" s="90"/>
      <c r="DXM89" s="90"/>
      <c r="DXN89" s="90"/>
      <c r="DXO89" s="90"/>
      <c r="DXP89" s="90"/>
      <c r="DXQ89" s="90"/>
      <c r="DXR89" s="90"/>
      <c r="DXS89" s="90"/>
      <c r="DXT89" s="90"/>
      <c r="DXU89" s="90"/>
      <c r="DXV89" s="90"/>
      <c r="DXW89" s="90"/>
      <c r="DXX89" s="90"/>
      <c r="DXY89" s="90"/>
      <c r="DXZ89" s="90"/>
      <c r="DYA89" s="90"/>
      <c r="DYB89" s="90"/>
      <c r="DYC89" s="90"/>
      <c r="DYD89" s="90"/>
      <c r="DYE89" s="90"/>
      <c r="DYF89" s="90"/>
      <c r="DYG89" s="90"/>
      <c r="DYH89" s="90"/>
      <c r="DYI89" s="90"/>
      <c r="DYJ89" s="90"/>
      <c r="DYK89" s="90"/>
      <c r="DYL89" s="90"/>
      <c r="DYM89" s="90"/>
      <c r="DYN89" s="90"/>
      <c r="DYO89" s="90"/>
      <c r="DYP89" s="90"/>
      <c r="DYQ89" s="90"/>
      <c r="DYR89" s="90"/>
      <c r="DYS89" s="90"/>
      <c r="DYT89" s="90"/>
      <c r="DYU89" s="90"/>
      <c r="DYV89" s="90"/>
      <c r="DYW89" s="90"/>
      <c r="DYX89" s="90"/>
      <c r="DYY89" s="90"/>
      <c r="DYZ89" s="90"/>
      <c r="DZA89" s="90"/>
      <c r="DZB89" s="90"/>
      <c r="DZC89" s="90"/>
      <c r="DZD89" s="90"/>
      <c r="DZE89" s="90"/>
      <c r="DZF89" s="90"/>
      <c r="DZG89" s="90"/>
      <c r="DZH89" s="90"/>
      <c r="DZI89" s="90"/>
      <c r="DZJ89" s="90"/>
      <c r="DZK89" s="90"/>
      <c r="DZL89" s="90"/>
      <c r="DZM89" s="90"/>
      <c r="DZN89" s="90"/>
      <c r="DZO89" s="90"/>
      <c r="DZP89" s="90"/>
      <c r="DZQ89" s="90"/>
      <c r="DZR89" s="90"/>
      <c r="DZS89" s="90"/>
      <c r="DZT89" s="90"/>
      <c r="DZU89" s="90"/>
      <c r="DZV89" s="90"/>
      <c r="DZW89" s="90"/>
      <c r="DZX89" s="90"/>
      <c r="DZY89" s="90"/>
      <c r="DZZ89" s="90"/>
      <c r="EAA89" s="90"/>
      <c r="EAB89" s="90"/>
      <c r="EAC89" s="90"/>
      <c r="EAD89" s="90"/>
      <c r="EAE89" s="90"/>
      <c r="EAF89" s="90"/>
      <c r="EAG89" s="90"/>
      <c r="EAH89" s="90"/>
      <c r="EAI89" s="90"/>
      <c r="EAJ89" s="90"/>
      <c r="EAK89" s="90"/>
      <c r="EAL89" s="90"/>
      <c r="EAM89" s="90"/>
      <c r="EAN89" s="90"/>
      <c r="EAO89" s="90"/>
      <c r="EAP89" s="90"/>
      <c r="EAQ89" s="90"/>
      <c r="EAR89" s="90"/>
      <c r="EAS89" s="90"/>
      <c r="EAT89" s="90"/>
      <c r="EAU89" s="90"/>
      <c r="EAV89" s="90"/>
      <c r="EAW89" s="90"/>
      <c r="EAX89" s="90"/>
      <c r="EAY89" s="90"/>
      <c r="EAZ89" s="90"/>
      <c r="EBA89" s="90"/>
      <c r="EBB89" s="90"/>
      <c r="EBC89" s="90"/>
      <c r="EBD89" s="90"/>
      <c r="EBE89" s="90"/>
      <c r="EBF89" s="90"/>
      <c r="EBG89" s="90"/>
      <c r="EBH89" s="90"/>
      <c r="EBI89" s="90"/>
      <c r="EBJ89" s="90"/>
      <c r="EBK89" s="90"/>
      <c r="EBL89" s="90"/>
      <c r="EBM89" s="90"/>
      <c r="EBN89" s="90"/>
      <c r="EBO89" s="90"/>
      <c r="EBP89" s="90"/>
      <c r="EBQ89" s="90"/>
      <c r="EBR89" s="90"/>
      <c r="EBS89" s="90"/>
      <c r="EBT89" s="90"/>
      <c r="EBU89" s="90"/>
      <c r="EBV89" s="90"/>
      <c r="EBW89" s="90"/>
      <c r="EBX89" s="90"/>
      <c r="EBY89" s="90"/>
      <c r="EBZ89" s="90"/>
      <c r="ECA89" s="90"/>
      <c r="ECB89" s="90"/>
      <c r="ECC89" s="90"/>
      <c r="ECD89" s="90"/>
      <c r="ECE89" s="90"/>
      <c r="ECF89" s="90"/>
      <c r="ECG89" s="90"/>
      <c r="ECH89" s="90"/>
      <c r="ECI89" s="90"/>
      <c r="ECJ89" s="90"/>
      <c r="ECK89" s="90"/>
      <c r="ECL89" s="90"/>
      <c r="ECM89" s="90"/>
      <c r="ECN89" s="90"/>
      <c r="ECO89" s="90"/>
      <c r="ECP89" s="90"/>
      <c r="ECQ89" s="90"/>
      <c r="ECR89" s="90"/>
      <c r="ECS89" s="90"/>
      <c r="ECT89" s="90"/>
      <c r="ECU89" s="90"/>
      <c r="ECV89" s="90"/>
      <c r="ECW89" s="90"/>
      <c r="ECX89" s="90"/>
      <c r="ECY89" s="90"/>
      <c r="ECZ89" s="90"/>
      <c r="EDA89" s="90"/>
      <c r="EDB89" s="90"/>
      <c r="EDC89" s="90"/>
      <c r="EDD89" s="90"/>
      <c r="EDE89" s="90"/>
      <c r="EDF89" s="90"/>
      <c r="EDG89" s="90"/>
      <c r="EDH89" s="90"/>
      <c r="EDI89" s="90"/>
      <c r="EDJ89" s="90"/>
      <c r="EDK89" s="90"/>
      <c r="EDL89" s="90"/>
      <c r="EDM89" s="90"/>
      <c r="EDN89" s="90"/>
      <c r="EDO89" s="90"/>
      <c r="EDP89" s="90"/>
      <c r="EDQ89" s="90"/>
      <c r="EDR89" s="90"/>
      <c r="EDS89" s="90"/>
      <c r="EDT89" s="90"/>
      <c r="EDU89" s="90"/>
      <c r="EDV89" s="90"/>
      <c r="EDW89" s="90"/>
      <c r="EDX89" s="90"/>
      <c r="EDY89" s="90"/>
      <c r="EDZ89" s="90"/>
      <c r="EEA89" s="90"/>
      <c r="EEB89" s="90"/>
      <c r="EEC89" s="90"/>
      <c r="EED89" s="90"/>
      <c r="EEE89" s="90"/>
      <c r="EEF89" s="90"/>
      <c r="EEG89" s="90"/>
      <c r="EEH89" s="90"/>
      <c r="EEI89" s="90"/>
      <c r="EEJ89" s="90"/>
      <c r="EEK89" s="90"/>
      <c r="EEL89" s="90"/>
      <c r="EEM89" s="90"/>
      <c r="EEN89" s="90"/>
      <c r="EEO89" s="90"/>
      <c r="EEP89" s="90"/>
      <c r="EEQ89" s="90"/>
      <c r="EER89" s="90"/>
      <c r="EES89" s="90"/>
      <c r="EET89" s="90"/>
      <c r="EEU89" s="90"/>
      <c r="EEV89" s="90"/>
      <c r="EEW89" s="90"/>
      <c r="EEX89" s="90"/>
      <c r="EEY89" s="90"/>
      <c r="EEZ89" s="90"/>
      <c r="EFA89" s="90"/>
      <c r="EFB89" s="90"/>
      <c r="EFC89" s="90"/>
      <c r="EFD89" s="90"/>
      <c r="EFE89" s="90"/>
      <c r="EFF89" s="90"/>
      <c r="EFG89" s="90"/>
      <c r="EFH89" s="90"/>
      <c r="EFI89" s="90"/>
      <c r="EFJ89" s="90"/>
      <c r="EFK89" s="90"/>
      <c r="EFL89" s="90"/>
      <c r="EFM89" s="90"/>
      <c r="EFN89" s="90"/>
      <c r="EFO89" s="90"/>
      <c r="EFP89" s="90"/>
      <c r="EFQ89" s="90"/>
      <c r="EFR89" s="90"/>
      <c r="EFS89" s="90"/>
      <c r="EFT89" s="90"/>
      <c r="EFU89" s="90"/>
      <c r="EFV89" s="90"/>
      <c r="EFW89" s="90"/>
      <c r="EFX89" s="90"/>
      <c r="EFY89" s="90"/>
      <c r="EFZ89" s="90"/>
      <c r="EGA89" s="90"/>
      <c r="EGB89" s="90"/>
      <c r="EGC89" s="90"/>
      <c r="EGD89" s="90"/>
      <c r="EGE89" s="90"/>
      <c r="EGF89" s="90"/>
      <c r="EGG89" s="90"/>
      <c r="EGH89" s="90"/>
      <c r="EGI89" s="90"/>
      <c r="EGJ89" s="90"/>
      <c r="EGK89" s="90"/>
      <c r="EGL89" s="90"/>
      <c r="EGM89" s="90"/>
      <c r="EGN89" s="90"/>
      <c r="EGO89" s="90"/>
      <c r="EGP89" s="90"/>
      <c r="EGQ89" s="90"/>
      <c r="EGR89" s="90"/>
      <c r="EGS89" s="90"/>
      <c r="EGT89" s="90"/>
      <c r="EGU89" s="90"/>
      <c r="EGV89" s="90"/>
      <c r="EGW89" s="90"/>
      <c r="EGX89" s="90"/>
      <c r="EGY89" s="90"/>
      <c r="EGZ89" s="90"/>
      <c r="EHA89" s="90"/>
      <c r="EHB89" s="90"/>
      <c r="EHC89" s="90"/>
      <c r="EHD89" s="90"/>
      <c r="EHE89" s="90"/>
      <c r="EHF89" s="90"/>
      <c r="EHG89" s="90"/>
      <c r="EHH89" s="90"/>
      <c r="EHI89" s="90"/>
      <c r="EHJ89" s="90"/>
      <c r="EHK89" s="90"/>
      <c r="EHL89" s="90"/>
      <c r="EHM89" s="90"/>
      <c r="EHN89" s="90"/>
      <c r="EHO89" s="90"/>
      <c r="EHP89" s="90"/>
      <c r="EHQ89" s="90"/>
      <c r="EHR89" s="90"/>
      <c r="EHS89" s="90"/>
      <c r="EHT89" s="90"/>
      <c r="EHU89" s="90"/>
      <c r="EHV89" s="90"/>
      <c r="EHW89" s="90"/>
      <c r="EHX89" s="90"/>
      <c r="EHY89" s="90"/>
      <c r="EHZ89" s="90"/>
      <c r="EIA89" s="90"/>
      <c r="EIB89" s="90"/>
      <c r="EIC89" s="90"/>
      <c r="EID89" s="90"/>
      <c r="EIE89" s="90"/>
      <c r="EIF89" s="90"/>
      <c r="EIG89" s="90"/>
      <c r="EIH89" s="90"/>
      <c r="EII89" s="90"/>
      <c r="EIJ89" s="90"/>
      <c r="EIK89" s="90"/>
      <c r="EIL89" s="90"/>
      <c r="EIM89" s="90"/>
      <c r="EIN89" s="90"/>
      <c r="EIO89" s="90"/>
      <c r="EIP89" s="90"/>
      <c r="EIQ89" s="90"/>
      <c r="EIR89" s="90"/>
      <c r="EIS89" s="90"/>
      <c r="EIT89" s="90"/>
      <c r="EIU89" s="90"/>
      <c r="EIV89" s="90"/>
      <c r="EIW89" s="90"/>
      <c r="EIX89" s="90"/>
      <c r="EIY89" s="90"/>
      <c r="EIZ89" s="90"/>
      <c r="EJA89" s="90"/>
      <c r="EJB89" s="90"/>
      <c r="EJC89" s="90"/>
      <c r="EJD89" s="90"/>
      <c r="EJE89" s="90"/>
      <c r="EJF89" s="90"/>
      <c r="EJG89" s="90"/>
      <c r="EJH89" s="90"/>
      <c r="EJI89" s="90"/>
      <c r="EJJ89" s="90"/>
      <c r="EJK89" s="90"/>
      <c r="EJL89" s="90"/>
      <c r="EJM89" s="90"/>
      <c r="EJN89" s="90"/>
      <c r="EJO89" s="90"/>
      <c r="EJP89" s="90"/>
      <c r="EJQ89" s="90"/>
      <c r="EJR89" s="90"/>
      <c r="EJS89" s="90"/>
      <c r="EJT89" s="90"/>
      <c r="EJU89" s="90"/>
      <c r="EJV89" s="90"/>
      <c r="EJW89" s="90"/>
      <c r="EJX89" s="90"/>
      <c r="EJY89" s="90"/>
      <c r="EJZ89" s="90"/>
      <c r="EKA89" s="90"/>
      <c r="EKB89" s="90"/>
      <c r="EKC89" s="90"/>
      <c r="EKD89" s="90"/>
      <c r="EKE89" s="90"/>
      <c r="EKF89" s="90"/>
      <c r="EKG89" s="90"/>
      <c r="EKH89" s="90"/>
      <c r="EKI89" s="90"/>
      <c r="EKJ89" s="90"/>
      <c r="EKK89" s="90"/>
      <c r="EKL89" s="90"/>
      <c r="EKM89" s="90"/>
      <c r="EKN89" s="90"/>
      <c r="EKO89" s="90"/>
      <c r="EKP89" s="90"/>
      <c r="EKQ89" s="90"/>
      <c r="EKR89" s="90"/>
      <c r="EKS89" s="90"/>
      <c r="EKT89" s="90"/>
      <c r="EKU89" s="90"/>
      <c r="EKV89" s="90"/>
      <c r="EKW89" s="90"/>
      <c r="EKX89" s="90"/>
      <c r="EKY89" s="90"/>
      <c r="EKZ89" s="90"/>
      <c r="ELA89" s="90"/>
      <c r="ELB89" s="90"/>
      <c r="ELC89" s="90"/>
      <c r="ELD89" s="90"/>
      <c r="ELE89" s="90"/>
      <c r="ELF89" s="90"/>
      <c r="ELG89" s="90"/>
      <c r="ELH89" s="90"/>
      <c r="ELI89" s="90"/>
      <c r="ELJ89" s="90"/>
      <c r="ELK89" s="90"/>
      <c r="ELL89" s="90"/>
      <c r="ELM89" s="90"/>
      <c r="ELN89" s="90"/>
      <c r="ELO89" s="90"/>
      <c r="ELP89" s="90"/>
      <c r="ELQ89" s="90"/>
      <c r="ELR89" s="90"/>
      <c r="ELS89" s="90"/>
      <c r="ELT89" s="90"/>
      <c r="ELU89" s="90"/>
      <c r="ELV89" s="90"/>
      <c r="ELW89" s="90"/>
      <c r="ELX89" s="90"/>
      <c r="ELY89" s="90"/>
      <c r="ELZ89" s="90"/>
      <c r="EMA89" s="90"/>
      <c r="EMB89" s="90"/>
      <c r="EMC89" s="90"/>
      <c r="EMD89" s="90"/>
      <c r="EME89" s="90"/>
      <c r="EMF89" s="90"/>
      <c r="EMG89" s="90"/>
      <c r="EMH89" s="90"/>
      <c r="EMI89" s="90"/>
      <c r="EMJ89" s="90"/>
      <c r="EMK89" s="90"/>
      <c r="EML89" s="90"/>
      <c r="EMM89" s="90"/>
      <c r="EMN89" s="90"/>
      <c r="EMO89" s="90"/>
      <c r="EMP89" s="90"/>
      <c r="EMQ89" s="90"/>
      <c r="EMR89" s="90"/>
      <c r="EMS89" s="90"/>
      <c r="EMT89" s="90"/>
      <c r="EMU89" s="90"/>
      <c r="EMV89" s="90"/>
      <c r="EMW89" s="90"/>
      <c r="EMX89" s="90"/>
      <c r="EMY89" s="90"/>
      <c r="EMZ89" s="90"/>
      <c r="ENA89" s="90"/>
      <c r="ENB89" s="90"/>
      <c r="ENC89" s="90"/>
      <c r="END89" s="90"/>
      <c r="ENE89" s="90"/>
      <c r="ENF89" s="90"/>
      <c r="ENG89" s="90"/>
      <c r="ENH89" s="90"/>
      <c r="ENI89" s="90"/>
      <c r="ENJ89" s="90"/>
      <c r="ENK89" s="90"/>
      <c r="ENL89" s="90"/>
      <c r="ENM89" s="90"/>
      <c r="ENN89" s="90"/>
      <c r="ENO89" s="90"/>
      <c r="ENP89" s="90"/>
      <c r="ENQ89" s="90"/>
      <c r="ENR89" s="90"/>
      <c r="ENS89" s="90"/>
      <c r="ENT89" s="90"/>
      <c r="ENU89" s="90"/>
      <c r="ENV89" s="90"/>
      <c r="ENW89" s="90"/>
      <c r="ENX89" s="90"/>
      <c r="ENY89" s="90"/>
      <c r="ENZ89" s="90"/>
      <c r="EOA89" s="90"/>
      <c r="EOB89" s="90"/>
      <c r="EOC89" s="90"/>
      <c r="EOD89" s="90"/>
      <c r="EOE89" s="90"/>
      <c r="EOF89" s="90"/>
      <c r="EOG89" s="90"/>
      <c r="EOH89" s="90"/>
      <c r="EOI89" s="90"/>
      <c r="EOJ89" s="90"/>
      <c r="EOK89" s="90"/>
      <c r="EOL89" s="90"/>
      <c r="EOM89" s="90"/>
      <c r="EON89" s="90"/>
      <c r="EOO89" s="90"/>
      <c r="EOP89" s="90"/>
      <c r="EOQ89" s="90"/>
      <c r="EOR89" s="90"/>
      <c r="EOS89" s="90"/>
      <c r="EOT89" s="90"/>
      <c r="EOU89" s="90"/>
      <c r="EOV89" s="90"/>
      <c r="EOW89" s="90"/>
      <c r="EOX89" s="90"/>
      <c r="EOY89" s="90"/>
      <c r="EOZ89" s="90"/>
      <c r="EPA89" s="90"/>
      <c r="EPB89" s="90"/>
      <c r="EPC89" s="90"/>
      <c r="EPD89" s="90"/>
      <c r="EPE89" s="90"/>
      <c r="EPF89" s="90"/>
      <c r="EPG89" s="90"/>
      <c r="EPH89" s="90"/>
      <c r="EPI89" s="90"/>
      <c r="EPJ89" s="90"/>
      <c r="EPK89" s="90"/>
      <c r="EPL89" s="90"/>
      <c r="EPM89" s="90"/>
      <c r="EPN89" s="90"/>
      <c r="EPO89" s="90"/>
      <c r="EPP89" s="90"/>
      <c r="EPQ89" s="90"/>
      <c r="EPR89" s="90"/>
      <c r="EPS89" s="90"/>
      <c r="EPT89" s="90"/>
      <c r="EPU89" s="90"/>
      <c r="EPV89" s="90"/>
      <c r="EPW89" s="90"/>
      <c r="EPX89" s="90"/>
      <c r="EPY89" s="90"/>
      <c r="EPZ89" s="90"/>
      <c r="EQA89" s="90"/>
      <c r="EQB89" s="90"/>
      <c r="EQC89" s="90"/>
      <c r="EQD89" s="90"/>
      <c r="EQE89" s="90"/>
      <c r="EQF89" s="90"/>
      <c r="EQG89" s="90"/>
      <c r="EQH89" s="90"/>
      <c r="EQI89" s="90"/>
      <c r="EQJ89" s="90"/>
      <c r="EQK89" s="90"/>
      <c r="EQL89" s="90"/>
      <c r="EQM89" s="90"/>
      <c r="EQN89" s="90"/>
      <c r="EQO89" s="90"/>
      <c r="EQP89" s="90"/>
      <c r="EQQ89" s="90"/>
      <c r="EQR89" s="90"/>
      <c r="EQS89" s="90"/>
      <c r="EQT89" s="90"/>
      <c r="EQU89" s="90"/>
      <c r="EQV89" s="90"/>
      <c r="EQW89" s="90"/>
      <c r="EQX89" s="90"/>
      <c r="EQY89" s="90"/>
      <c r="EQZ89" s="90"/>
      <c r="ERA89" s="90"/>
      <c r="ERB89" s="90"/>
      <c r="ERC89" s="90"/>
      <c r="ERD89" s="90"/>
      <c r="ERE89" s="90"/>
      <c r="ERF89" s="90"/>
      <c r="ERG89" s="90"/>
      <c r="ERH89" s="90"/>
      <c r="ERI89" s="90"/>
      <c r="ERJ89" s="90"/>
      <c r="ERK89" s="90"/>
      <c r="ERL89" s="90"/>
      <c r="ERM89" s="90"/>
      <c r="ERN89" s="90"/>
      <c r="ERO89" s="90"/>
      <c r="ERP89" s="90"/>
      <c r="ERQ89" s="90"/>
      <c r="ERR89" s="90"/>
      <c r="ERS89" s="90"/>
      <c r="ERT89" s="90"/>
      <c r="ERU89" s="90"/>
      <c r="ERV89" s="90"/>
      <c r="ERW89" s="90"/>
      <c r="ERX89" s="90"/>
      <c r="ERY89" s="90"/>
      <c r="ERZ89" s="90"/>
      <c r="ESA89" s="90"/>
      <c r="ESB89" s="90"/>
      <c r="ESC89" s="90"/>
      <c r="ESD89" s="90"/>
      <c r="ESE89" s="90"/>
      <c r="ESF89" s="90"/>
      <c r="ESG89" s="90"/>
      <c r="ESH89" s="90"/>
      <c r="ESI89" s="90"/>
      <c r="ESJ89" s="90"/>
      <c r="ESK89" s="90"/>
      <c r="ESL89" s="90"/>
      <c r="ESM89" s="90"/>
      <c r="ESN89" s="90"/>
      <c r="ESO89" s="90"/>
      <c r="ESP89" s="90"/>
      <c r="ESQ89" s="90"/>
      <c r="ESR89" s="90"/>
      <c r="ESS89" s="90"/>
      <c r="EST89" s="90"/>
      <c r="ESU89" s="90"/>
      <c r="ESV89" s="90"/>
      <c r="ESW89" s="90"/>
      <c r="ESX89" s="90"/>
      <c r="ESY89" s="90"/>
      <c r="ESZ89" s="90"/>
      <c r="ETA89" s="90"/>
      <c r="ETB89" s="90"/>
      <c r="ETC89" s="90"/>
      <c r="ETD89" s="90"/>
      <c r="ETE89" s="90"/>
      <c r="ETF89" s="90"/>
      <c r="ETG89" s="90"/>
      <c r="ETH89" s="90"/>
      <c r="ETI89" s="90"/>
      <c r="ETJ89" s="90"/>
      <c r="ETK89" s="90"/>
      <c r="ETL89" s="90"/>
      <c r="ETM89" s="90"/>
      <c r="ETN89" s="90"/>
      <c r="ETO89" s="90"/>
      <c r="ETP89" s="90"/>
      <c r="ETQ89" s="90"/>
      <c r="ETR89" s="90"/>
      <c r="ETS89" s="90"/>
      <c r="ETT89" s="90"/>
      <c r="ETU89" s="90"/>
      <c r="ETV89" s="90"/>
      <c r="ETW89" s="90"/>
      <c r="ETX89" s="90"/>
      <c r="ETY89" s="90"/>
      <c r="ETZ89" s="90"/>
      <c r="EUA89" s="90"/>
      <c r="EUB89" s="90"/>
      <c r="EUC89" s="90"/>
      <c r="EUD89" s="90"/>
      <c r="EUE89" s="90"/>
      <c r="EUF89" s="90"/>
      <c r="EUG89" s="90"/>
      <c r="EUH89" s="90"/>
      <c r="EUI89" s="90"/>
      <c r="EUJ89" s="90"/>
      <c r="EUK89" s="90"/>
      <c r="EUL89" s="90"/>
      <c r="EUM89" s="90"/>
      <c r="EUN89" s="90"/>
      <c r="EUO89" s="90"/>
      <c r="EUP89" s="90"/>
      <c r="EUQ89" s="90"/>
      <c r="EUR89" s="90"/>
      <c r="EUS89" s="90"/>
      <c r="EUT89" s="90"/>
      <c r="EUU89" s="90"/>
      <c r="EUV89" s="90"/>
      <c r="EUW89" s="90"/>
      <c r="EUX89" s="90"/>
      <c r="EUY89" s="90"/>
      <c r="EUZ89" s="90"/>
      <c r="EVA89" s="90"/>
      <c r="EVB89" s="90"/>
      <c r="EVC89" s="90"/>
      <c r="EVD89" s="90"/>
      <c r="EVE89" s="90"/>
      <c r="EVF89" s="90"/>
      <c r="EVG89" s="90"/>
      <c r="EVH89" s="90"/>
      <c r="EVI89" s="90"/>
      <c r="EVJ89" s="90"/>
      <c r="EVK89" s="90"/>
      <c r="EVL89" s="90"/>
      <c r="EVM89" s="90"/>
      <c r="EVN89" s="90"/>
      <c r="EVO89" s="90"/>
      <c r="EVP89" s="90"/>
      <c r="EVQ89" s="90"/>
      <c r="EVR89" s="90"/>
      <c r="EVS89" s="90"/>
      <c r="EVT89" s="90"/>
      <c r="EVU89" s="90"/>
      <c r="EVV89" s="90"/>
      <c r="EVW89" s="90"/>
      <c r="EVX89" s="90"/>
      <c r="EVY89" s="90"/>
      <c r="EVZ89" s="90"/>
      <c r="EWA89" s="90"/>
      <c r="EWB89" s="90"/>
      <c r="EWC89" s="90"/>
      <c r="EWD89" s="90"/>
      <c r="EWE89" s="90"/>
      <c r="EWF89" s="90"/>
      <c r="EWG89" s="90"/>
      <c r="EWH89" s="90"/>
      <c r="EWI89" s="90"/>
      <c r="EWJ89" s="90"/>
      <c r="EWK89" s="90"/>
      <c r="EWL89" s="90"/>
      <c r="EWM89" s="90"/>
      <c r="EWN89" s="90"/>
      <c r="EWO89" s="90"/>
      <c r="EWP89" s="90"/>
      <c r="EWQ89" s="90"/>
      <c r="EWR89" s="90"/>
      <c r="EWS89" s="90"/>
      <c r="EWT89" s="90"/>
      <c r="EWU89" s="90"/>
      <c r="EWV89" s="90"/>
      <c r="EWW89" s="90"/>
      <c r="EWX89" s="90"/>
      <c r="EWY89" s="90"/>
      <c r="EWZ89" s="90"/>
      <c r="EXA89" s="90"/>
      <c r="EXB89" s="90"/>
      <c r="EXC89" s="90"/>
      <c r="EXD89" s="90"/>
      <c r="EXE89" s="90"/>
      <c r="EXF89" s="90"/>
      <c r="EXG89" s="90"/>
      <c r="EXH89" s="90"/>
      <c r="EXI89" s="90"/>
      <c r="EXJ89" s="90"/>
      <c r="EXK89" s="90"/>
      <c r="EXL89" s="90"/>
      <c r="EXM89" s="90"/>
      <c r="EXN89" s="90"/>
      <c r="EXO89" s="90"/>
      <c r="EXP89" s="90"/>
      <c r="EXQ89" s="90"/>
      <c r="EXR89" s="90"/>
      <c r="EXS89" s="90"/>
      <c r="EXT89" s="90"/>
      <c r="EXU89" s="90"/>
      <c r="EXV89" s="90"/>
      <c r="EXW89" s="90"/>
      <c r="EXX89" s="90"/>
      <c r="EXY89" s="90"/>
      <c r="EXZ89" s="90"/>
      <c r="EYA89" s="90"/>
      <c r="EYB89" s="90"/>
      <c r="EYC89" s="90"/>
      <c r="EYD89" s="90"/>
      <c r="EYE89" s="90"/>
      <c r="EYF89" s="90"/>
      <c r="EYG89" s="90"/>
      <c r="EYH89" s="90"/>
      <c r="EYI89" s="90"/>
      <c r="EYJ89" s="90"/>
      <c r="EYK89" s="90"/>
      <c r="EYL89" s="90"/>
      <c r="EYM89" s="90"/>
      <c r="EYN89" s="90"/>
      <c r="EYO89" s="90"/>
      <c r="EYP89" s="90"/>
      <c r="EYQ89" s="90"/>
      <c r="EYR89" s="90"/>
      <c r="EYS89" s="90"/>
      <c r="EYT89" s="90"/>
      <c r="EYU89" s="90"/>
      <c r="EYV89" s="90"/>
      <c r="EYW89" s="90"/>
      <c r="EYX89" s="90"/>
      <c r="EYY89" s="90"/>
      <c r="EYZ89" s="90"/>
      <c r="EZA89" s="90"/>
      <c r="EZB89" s="90"/>
      <c r="EZC89" s="90"/>
      <c r="EZD89" s="90"/>
      <c r="EZE89" s="90"/>
      <c r="EZF89" s="90"/>
      <c r="EZG89" s="90"/>
      <c r="EZH89" s="90"/>
      <c r="EZI89" s="90"/>
      <c r="EZJ89" s="90"/>
      <c r="EZK89" s="90"/>
      <c r="EZL89" s="90"/>
      <c r="EZM89" s="90"/>
      <c r="EZN89" s="90"/>
      <c r="EZO89" s="90"/>
      <c r="EZP89" s="90"/>
      <c r="EZQ89" s="90"/>
      <c r="EZR89" s="90"/>
      <c r="EZS89" s="90"/>
      <c r="EZT89" s="90"/>
      <c r="EZU89" s="90"/>
      <c r="EZV89" s="90"/>
      <c r="EZW89" s="90"/>
      <c r="EZX89" s="90"/>
      <c r="EZY89" s="90"/>
      <c r="EZZ89" s="90"/>
      <c r="FAA89" s="90"/>
      <c r="FAB89" s="90"/>
      <c r="FAC89" s="90"/>
      <c r="FAD89" s="90"/>
      <c r="FAE89" s="90"/>
      <c r="FAF89" s="90"/>
      <c r="FAG89" s="90"/>
      <c r="FAH89" s="90"/>
      <c r="FAI89" s="90"/>
      <c r="FAJ89" s="90"/>
      <c r="FAK89" s="90"/>
      <c r="FAL89" s="90"/>
      <c r="FAM89" s="90"/>
      <c r="FAN89" s="90"/>
      <c r="FAO89" s="90"/>
      <c r="FAP89" s="90"/>
      <c r="FAQ89" s="90"/>
      <c r="FAR89" s="90"/>
      <c r="FAS89" s="90"/>
      <c r="FAT89" s="90"/>
      <c r="FAU89" s="90"/>
      <c r="FAV89" s="90"/>
      <c r="FAW89" s="90"/>
      <c r="FAX89" s="90"/>
      <c r="FAY89" s="90"/>
      <c r="FAZ89" s="90"/>
      <c r="FBA89" s="90"/>
      <c r="FBB89" s="90"/>
      <c r="FBC89" s="90"/>
      <c r="FBD89" s="90"/>
      <c r="FBE89" s="90"/>
      <c r="FBF89" s="90"/>
      <c r="FBG89" s="90"/>
      <c r="FBH89" s="90"/>
      <c r="FBI89" s="90"/>
      <c r="FBJ89" s="90"/>
      <c r="FBK89" s="90"/>
      <c r="FBL89" s="90"/>
      <c r="FBM89" s="90"/>
      <c r="FBN89" s="90"/>
      <c r="FBO89" s="90"/>
      <c r="FBP89" s="90"/>
      <c r="FBQ89" s="90"/>
      <c r="FBR89" s="90"/>
      <c r="FBS89" s="90"/>
      <c r="FBT89" s="90"/>
      <c r="FBU89" s="90"/>
      <c r="FBV89" s="90"/>
      <c r="FBW89" s="90"/>
      <c r="FBX89" s="90"/>
      <c r="FBY89" s="90"/>
      <c r="FBZ89" s="90"/>
      <c r="FCA89" s="90"/>
      <c r="FCB89" s="90"/>
      <c r="FCC89" s="90"/>
      <c r="FCD89" s="90"/>
      <c r="FCE89" s="90"/>
      <c r="FCF89" s="90"/>
      <c r="FCG89" s="90"/>
      <c r="FCH89" s="90"/>
      <c r="FCI89" s="90"/>
      <c r="FCJ89" s="90"/>
      <c r="FCK89" s="90"/>
      <c r="FCL89" s="90"/>
      <c r="FCM89" s="90"/>
      <c r="FCN89" s="90"/>
      <c r="FCO89" s="90"/>
      <c r="FCP89" s="90"/>
      <c r="FCQ89" s="90"/>
      <c r="FCR89" s="90"/>
      <c r="FCS89" s="90"/>
      <c r="FCT89" s="90"/>
      <c r="FCU89" s="90"/>
      <c r="FCV89" s="90"/>
      <c r="FCW89" s="90"/>
      <c r="FCX89" s="90"/>
      <c r="FCY89" s="90"/>
      <c r="FCZ89" s="90"/>
      <c r="FDA89" s="90"/>
      <c r="FDB89" s="90"/>
      <c r="FDC89" s="90"/>
      <c r="FDD89" s="90"/>
      <c r="FDE89" s="90"/>
      <c r="FDF89" s="90"/>
      <c r="FDG89" s="90"/>
      <c r="FDH89" s="90"/>
      <c r="FDI89" s="90"/>
      <c r="FDJ89" s="90"/>
      <c r="FDK89" s="90"/>
      <c r="FDL89" s="90"/>
      <c r="FDM89" s="90"/>
      <c r="FDN89" s="90"/>
      <c r="FDO89" s="90"/>
      <c r="FDP89" s="90"/>
      <c r="FDQ89" s="90"/>
      <c r="FDR89" s="90"/>
      <c r="FDS89" s="90"/>
      <c r="FDT89" s="90"/>
      <c r="FDU89" s="90"/>
      <c r="FDV89" s="90"/>
      <c r="FDW89" s="90"/>
      <c r="FDX89" s="90"/>
      <c r="FDY89" s="90"/>
      <c r="FDZ89" s="90"/>
      <c r="FEA89" s="90"/>
      <c r="FEB89" s="90"/>
      <c r="FEC89" s="90"/>
      <c r="FED89" s="90"/>
      <c r="FEE89" s="90"/>
      <c r="FEF89" s="90"/>
      <c r="FEG89" s="90"/>
      <c r="FEH89" s="90"/>
      <c r="FEI89" s="90"/>
      <c r="FEJ89" s="90"/>
      <c r="FEK89" s="90"/>
      <c r="FEL89" s="90"/>
      <c r="FEM89" s="90"/>
      <c r="FEN89" s="90"/>
      <c r="FEO89" s="90"/>
      <c r="FEP89" s="90"/>
      <c r="FEQ89" s="90"/>
      <c r="FER89" s="90"/>
      <c r="FES89" s="90"/>
      <c r="FET89" s="90"/>
      <c r="FEU89" s="90"/>
      <c r="FEV89" s="90"/>
      <c r="FEW89" s="90"/>
      <c r="FEX89" s="90"/>
      <c r="FEY89" s="90"/>
      <c r="FEZ89" s="90"/>
      <c r="FFA89" s="90"/>
      <c r="FFB89" s="90"/>
      <c r="FFC89" s="90"/>
      <c r="FFD89" s="90"/>
      <c r="FFE89" s="90"/>
      <c r="FFF89" s="90"/>
      <c r="FFG89" s="90"/>
      <c r="FFH89" s="90"/>
      <c r="FFI89" s="90"/>
      <c r="FFJ89" s="90"/>
      <c r="FFK89" s="90"/>
      <c r="FFL89" s="90"/>
      <c r="FFM89" s="90"/>
      <c r="FFN89" s="90"/>
      <c r="FFO89" s="90"/>
      <c r="FFP89" s="90"/>
      <c r="FFQ89" s="90"/>
      <c r="FFR89" s="90"/>
      <c r="FFS89" s="90"/>
      <c r="FFT89" s="90"/>
      <c r="FFU89" s="90"/>
      <c r="FFV89" s="90"/>
      <c r="FFW89" s="90"/>
      <c r="FFX89" s="90"/>
      <c r="FFY89" s="90"/>
      <c r="FFZ89" s="90"/>
      <c r="FGA89" s="90"/>
      <c r="FGB89" s="90"/>
      <c r="FGC89" s="90"/>
      <c r="FGD89" s="90"/>
      <c r="FGE89" s="90"/>
      <c r="FGF89" s="90"/>
      <c r="FGG89" s="90"/>
      <c r="FGH89" s="90"/>
      <c r="FGI89" s="90"/>
      <c r="FGJ89" s="90"/>
      <c r="FGK89" s="90"/>
      <c r="FGL89" s="90"/>
      <c r="FGM89" s="90"/>
      <c r="FGN89" s="90"/>
      <c r="FGO89" s="90"/>
      <c r="FGP89" s="90"/>
      <c r="FGQ89" s="90"/>
      <c r="FGR89" s="90"/>
      <c r="FGS89" s="90"/>
      <c r="FGT89" s="90"/>
      <c r="FGU89" s="90"/>
      <c r="FGV89" s="90"/>
      <c r="FGW89" s="90"/>
      <c r="FGX89" s="90"/>
      <c r="FGY89" s="90"/>
      <c r="FGZ89" s="90"/>
      <c r="FHA89" s="90"/>
      <c r="FHB89" s="90"/>
      <c r="FHC89" s="90"/>
      <c r="FHD89" s="90"/>
      <c r="FHE89" s="90"/>
      <c r="FHF89" s="90"/>
      <c r="FHG89" s="90"/>
      <c r="FHH89" s="90"/>
      <c r="FHI89" s="90"/>
      <c r="FHJ89" s="90"/>
      <c r="FHK89" s="90"/>
      <c r="FHL89" s="90"/>
      <c r="FHM89" s="90"/>
      <c r="FHN89" s="90"/>
      <c r="FHO89" s="90"/>
      <c r="FHP89" s="90"/>
      <c r="FHQ89" s="90"/>
      <c r="FHR89" s="90"/>
      <c r="FHS89" s="90"/>
      <c r="FHT89" s="90"/>
      <c r="FHU89" s="90"/>
      <c r="FHV89" s="90"/>
      <c r="FHW89" s="90"/>
      <c r="FHX89" s="90"/>
      <c r="FHY89" s="90"/>
      <c r="FHZ89" s="90"/>
      <c r="FIA89" s="90"/>
      <c r="FIB89" s="90"/>
      <c r="FIC89" s="90"/>
      <c r="FID89" s="90"/>
      <c r="FIE89" s="90"/>
      <c r="FIF89" s="90"/>
      <c r="FIG89" s="90"/>
      <c r="FIH89" s="90"/>
      <c r="FII89" s="90"/>
      <c r="FIJ89" s="90"/>
      <c r="FIK89" s="90"/>
      <c r="FIL89" s="90"/>
      <c r="FIM89" s="90"/>
      <c r="FIN89" s="90"/>
      <c r="FIO89" s="90"/>
      <c r="FIP89" s="90"/>
      <c r="FIQ89" s="90"/>
      <c r="FIR89" s="90"/>
      <c r="FIS89" s="90"/>
      <c r="FIT89" s="90"/>
      <c r="FIU89" s="90"/>
      <c r="FIV89" s="90"/>
      <c r="FIW89" s="90"/>
      <c r="FIX89" s="90"/>
      <c r="FIY89" s="90"/>
      <c r="FIZ89" s="90"/>
      <c r="FJA89" s="90"/>
      <c r="FJB89" s="90"/>
      <c r="FJC89" s="90"/>
      <c r="FJD89" s="90"/>
      <c r="FJE89" s="90"/>
      <c r="FJF89" s="90"/>
      <c r="FJG89" s="90"/>
      <c r="FJH89" s="90"/>
      <c r="FJI89" s="90"/>
      <c r="FJJ89" s="90"/>
      <c r="FJK89" s="90"/>
      <c r="FJL89" s="90"/>
      <c r="FJM89" s="90"/>
      <c r="FJN89" s="90"/>
      <c r="FJO89" s="90"/>
      <c r="FJP89" s="90"/>
      <c r="FJQ89" s="90"/>
      <c r="FJR89" s="90"/>
      <c r="FJS89" s="90"/>
      <c r="FJT89" s="90"/>
      <c r="FJU89" s="90"/>
      <c r="FJV89" s="90"/>
      <c r="FJW89" s="90"/>
      <c r="FJX89" s="90"/>
      <c r="FJY89" s="90"/>
      <c r="FJZ89" s="90"/>
      <c r="FKA89" s="90"/>
      <c r="FKB89" s="90"/>
      <c r="FKC89" s="90"/>
      <c r="FKD89" s="90"/>
      <c r="FKE89" s="90"/>
      <c r="FKF89" s="90"/>
      <c r="FKG89" s="90"/>
      <c r="FKH89" s="90"/>
      <c r="FKI89" s="90"/>
      <c r="FKJ89" s="90"/>
      <c r="FKK89" s="90"/>
      <c r="FKL89" s="90"/>
      <c r="FKM89" s="90"/>
      <c r="FKN89" s="90"/>
      <c r="FKO89" s="90"/>
      <c r="FKP89" s="90"/>
      <c r="FKQ89" s="90"/>
      <c r="FKR89" s="90"/>
      <c r="FKS89" s="90"/>
      <c r="FKT89" s="90"/>
      <c r="FKU89" s="90"/>
      <c r="FKV89" s="90"/>
      <c r="FKW89" s="90"/>
      <c r="FKX89" s="90"/>
      <c r="FKY89" s="90"/>
      <c r="FKZ89" s="90"/>
      <c r="FLA89" s="90"/>
      <c r="FLB89" s="90"/>
      <c r="FLC89" s="90"/>
      <c r="FLD89" s="90"/>
      <c r="FLE89" s="90"/>
      <c r="FLF89" s="90"/>
      <c r="FLG89" s="90"/>
      <c r="FLH89" s="90"/>
      <c r="FLI89" s="90"/>
      <c r="FLJ89" s="90"/>
      <c r="FLK89" s="90"/>
      <c r="FLL89" s="90"/>
      <c r="FLM89" s="90"/>
      <c r="FLN89" s="90"/>
      <c r="FLO89" s="90"/>
      <c r="FLP89" s="90"/>
      <c r="FLQ89" s="90"/>
      <c r="FLR89" s="90"/>
      <c r="FLS89" s="90"/>
      <c r="FLT89" s="90"/>
      <c r="FLU89" s="90"/>
      <c r="FLV89" s="90"/>
      <c r="FLW89" s="90"/>
      <c r="FLX89" s="90"/>
      <c r="FLY89" s="90"/>
      <c r="FLZ89" s="90"/>
      <c r="FMA89" s="90"/>
      <c r="FMB89" s="90"/>
      <c r="FMC89" s="90"/>
      <c r="FMD89" s="90"/>
      <c r="FME89" s="90"/>
      <c r="FMF89" s="90"/>
      <c r="FMG89" s="90"/>
      <c r="FMH89" s="90"/>
      <c r="FMI89" s="90"/>
      <c r="FMJ89" s="90"/>
      <c r="FMK89" s="90"/>
      <c r="FML89" s="90"/>
      <c r="FMM89" s="90"/>
      <c r="FMN89" s="90"/>
      <c r="FMO89" s="90"/>
      <c r="FMP89" s="90"/>
      <c r="FMQ89" s="90"/>
      <c r="FMR89" s="90"/>
      <c r="FMS89" s="90"/>
      <c r="FMT89" s="90"/>
      <c r="FMU89" s="90"/>
      <c r="FMV89" s="90"/>
      <c r="FMW89" s="90"/>
      <c r="FMX89" s="90"/>
      <c r="FMY89" s="90"/>
      <c r="FMZ89" s="90"/>
      <c r="FNA89" s="90"/>
      <c r="FNB89" s="90"/>
      <c r="FNC89" s="90"/>
      <c r="FND89" s="90"/>
      <c r="FNE89" s="90"/>
      <c r="FNF89" s="90"/>
      <c r="FNG89" s="90"/>
      <c r="FNH89" s="90"/>
      <c r="FNI89" s="90"/>
      <c r="FNJ89" s="90"/>
      <c r="FNK89" s="90"/>
      <c r="FNL89" s="90"/>
      <c r="FNM89" s="90"/>
      <c r="FNN89" s="90"/>
      <c r="FNO89" s="90"/>
      <c r="FNP89" s="90"/>
      <c r="FNQ89" s="90"/>
      <c r="FNR89" s="90"/>
      <c r="FNS89" s="90"/>
      <c r="FNT89" s="90"/>
      <c r="FNU89" s="90"/>
      <c r="FNV89" s="90"/>
      <c r="FNW89" s="90"/>
      <c r="FNX89" s="90"/>
      <c r="FNY89" s="90"/>
      <c r="FNZ89" s="90"/>
      <c r="FOA89" s="90"/>
      <c r="FOB89" s="90"/>
      <c r="FOC89" s="90"/>
      <c r="FOD89" s="90"/>
      <c r="FOE89" s="90"/>
      <c r="FOF89" s="90"/>
      <c r="FOG89" s="90"/>
      <c r="FOH89" s="90"/>
      <c r="FOI89" s="90"/>
      <c r="FOJ89" s="90"/>
      <c r="FOK89" s="90"/>
      <c r="FOL89" s="90"/>
      <c r="FOM89" s="90"/>
      <c r="FON89" s="90"/>
      <c r="FOO89" s="90"/>
      <c r="FOP89" s="90"/>
      <c r="FOQ89" s="90"/>
      <c r="FOR89" s="90"/>
      <c r="FOS89" s="90"/>
      <c r="FOT89" s="90"/>
      <c r="FOU89" s="90"/>
      <c r="FOV89" s="90"/>
      <c r="FOW89" s="90"/>
      <c r="FOX89" s="90"/>
      <c r="FOY89" s="90"/>
      <c r="FOZ89" s="90"/>
      <c r="FPA89" s="90"/>
      <c r="FPB89" s="90"/>
      <c r="FPC89" s="90"/>
      <c r="FPD89" s="90"/>
      <c r="FPE89" s="90"/>
      <c r="FPF89" s="90"/>
      <c r="FPG89" s="90"/>
      <c r="FPH89" s="90"/>
      <c r="FPI89" s="90"/>
      <c r="FPJ89" s="90"/>
      <c r="FPK89" s="90"/>
      <c r="FPL89" s="90"/>
      <c r="FPM89" s="90"/>
      <c r="FPN89" s="90"/>
      <c r="FPO89" s="90"/>
      <c r="FPP89" s="90"/>
      <c r="FPQ89" s="90"/>
      <c r="FPR89" s="90"/>
      <c r="FPS89" s="90"/>
      <c r="FPT89" s="90"/>
      <c r="FPU89" s="90"/>
      <c r="FPV89" s="90"/>
      <c r="FPW89" s="90"/>
      <c r="FPX89" s="90"/>
      <c r="FPY89" s="90"/>
      <c r="FPZ89" s="90"/>
      <c r="FQA89" s="90"/>
      <c r="FQB89" s="90"/>
      <c r="FQC89" s="90"/>
      <c r="FQD89" s="90"/>
      <c r="FQE89" s="90"/>
      <c r="FQF89" s="90"/>
      <c r="FQG89" s="90"/>
      <c r="FQH89" s="90"/>
      <c r="FQI89" s="90"/>
      <c r="FQJ89" s="90"/>
      <c r="FQK89" s="90"/>
      <c r="FQL89" s="90"/>
      <c r="FQM89" s="90"/>
      <c r="FQN89" s="90"/>
      <c r="FQO89" s="90"/>
      <c r="FQP89" s="90"/>
      <c r="FQQ89" s="90"/>
      <c r="FQR89" s="90"/>
      <c r="FQS89" s="90"/>
      <c r="FQT89" s="90"/>
      <c r="FQU89" s="90"/>
      <c r="FQV89" s="90"/>
      <c r="FQW89" s="90"/>
      <c r="FQX89" s="90"/>
      <c r="FQY89" s="90"/>
      <c r="FQZ89" s="90"/>
      <c r="FRA89" s="90"/>
      <c r="FRB89" s="90"/>
      <c r="FRC89" s="90"/>
      <c r="FRD89" s="90"/>
      <c r="FRE89" s="90"/>
      <c r="FRF89" s="90"/>
      <c r="FRG89" s="90"/>
      <c r="FRH89" s="90"/>
      <c r="FRI89" s="90"/>
      <c r="FRJ89" s="90"/>
      <c r="FRK89" s="90"/>
      <c r="FRL89" s="90"/>
      <c r="FRM89" s="90"/>
      <c r="FRN89" s="90"/>
      <c r="FRO89" s="90"/>
      <c r="FRP89" s="90"/>
      <c r="FRQ89" s="90"/>
      <c r="FRR89" s="90"/>
      <c r="FRS89" s="90"/>
      <c r="FRT89" s="90"/>
      <c r="FRU89" s="90"/>
      <c r="FRV89" s="90"/>
      <c r="FRW89" s="90"/>
      <c r="FRX89" s="90"/>
      <c r="FRY89" s="90"/>
      <c r="FRZ89" s="90"/>
      <c r="FSA89" s="90"/>
      <c r="FSB89" s="90"/>
      <c r="FSC89" s="90"/>
      <c r="FSD89" s="90"/>
      <c r="FSE89" s="90"/>
      <c r="FSF89" s="90"/>
      <c r="FSG89" s="90"/>
      <c r="FSH89" s="90"/>
      <c r="FSI89" s="90"/>
      <c r="FSJ89" s="90"/>
      <c r="FSK89" s="90"/>
      <c r="FSL89" s="90"/>
      <c r="FSM89" s="90"/>
      <c r="FSN89" s="90"/>
      <c r="FSO89" s="90"/>
      <c r="FSP89" s="90"/>
      <c r="FSQ89" s="90"/>
      <c r="FSR89" s="90"/>
      <c r="FSS89" s="90"/>
      <c r="FST89" s="90"/>
      <c r="FSU89" s="90"/>
      <c r="FSV89" s="90"/>
      <c r="FSW89" s="90"/>
      <c r="FSX89" s="90"/>
      <c r="FSY89" s="90"/>
      <c r="FSZ89" s="90"/>
      <c r="FTA89" s="90"/>
      <c r="FTB89" s="90"/>
      <c r="FTC89" s="90"/>
      <c r="FTD89" s="90"/>
      <c r="FTE89" s="90"/>
      <c r="FTF89" s="90"/>
      <c r="FTG89" s="90"/>
      <c r="FTH89" s="90"/>
      <c r="FTI89" s="90"/>
      <c r="FTJ89" s="90"/>
      <c r="FTK89" s="90"/>
      <c r="FTL89" s="90"/>
      <c r="FTM89" s="90"/>
      <c r="FTN89" s="90"/>
      <c r="FTO89" s="90"/>
      <c r="FTP89" s="90"/>
      <c r="FTQ89" s="90"/>
      <c r="FTR89" s="90"/>
      <c r="FTS89" s="90"/>
      <c r="FTT89" s="90"/>
      <c r="FTU89" s="90"/>
      <c r="FTV89" s="90"/>
      <c r="FTW89" s="90"/>
      <c r="FTX89" s="90"/>
      <c r="FTY89" s="90"/>
      <c r="FTZ89" s="90"/>
      <c r="FUA89" s="90"/>
      <c r="FUB89" s="90"/>
      <c r="FUC89" s="90"/>
      <c r="FUD89" s="90"/>
      <c r="FUE89" s="90"/>
      <c r="FUF89" s="90"/>
      <c r="FUG89" s="90"/>
      <c r="FUH89" s="90"/>
      <c r="FUI89" s="90"/>
      <c r="FUJ89" s="90"/>
      <c r="FUK89" s="90"/>
      <c r="FUL89" s="90"/>
      <c r="FUM89" s="90"/>
      <c r="FUN89" s="90"/>
      <c r="FUO89" s="90"/>
      <c r="FUP89" s="90"/>
      <c r="FUQ89" s="90"/>
      <c r="FUR89" s="90"/>
      <c r="FUS89" s="90"/>
      <c r="FUT89" s="90"/>
      <c r="FUU89" s="90"/>
      <c r="FUV89" s="90"/>
      <c r="FUW89" s="90"/>
      <c r="FUX89" s="90"/>
      <c r="FUY89" s="90"/>
      <c r="FUZ89" s="90"/>
      <c r="FVA89" s="90"/>
      <c r="FVB89" s="90"/>
      <c r="FVC89" s="90"/>
      <c r="FVD89" s="90"/>
      <c r="FVE89" s="90"/>
      <c r="FVF89" s="90"/>
      <c r="FVG89" s="90"/>
      <c r="FVH89" s="90"/>
      <c r="FVI89" s="90"/>
      <c r="FVJ89" s="90"/>
      <c r="FVK89" s="90"/>
      <c r="FVL89" s="90"/>
      <c r="FVM89" s="90"/>
      <c r="FVN89" s="90"/>
      <c r="FVO89" s="90"/>
      <c r="FVP89" s="90"/>
      <c r="FVQ89" s="90"/>
      <c r="FVR89" s="90"/>
      <c r="FVS89" s="90"/>
      <c r="FVT89" s="90"/>
      <c r="FVU89" s="90"/>
      <c r="FVV89" s="90"/>
      <c r="FVW89" s="90"/>
      <c r="FVX89" s="90"/>
      <c r="FVY89" s="90"/>
      <c r="FVZ89" s="90"/>
      <c r="FWA89" s="90"/>
      <c r="FWB89" s="90"/>
      <c r="FWC89" s="90"/>
      <c r="FWD89" s="90"/>
      <c r="FWE89" s="90"/>
      <c r="FWF89" s="90"/>
      <c r="FWG89" s="90"/>
      <c r="FWH89" s="90"/>
      <c r="FWI89" s="90"/>
      <c r="FWJ89" s="90"/>
      <c r="FWK89" s="90"/>
      <c r="FWL89" s="90"/>
      <c r="FWM89" s="90"/>
      <c r="FWN89" s="90"/>
      <c r="FWO89" s="90"/>
      <c r="FWP89" s="90"/>
      <c r="FWQ89" s="90"/>
      <c r="FWR89" s="90"/>
      <c r="FWS89" s="90"/>
      <c r="FWT89" s="90"/>
      <c r="FWU89" s="90"/>
      <c r="FWV89" s="90"/>
      <c r="FWW89" s="90"/>
      <c r="FWX89" s="90"/>
      <c r="FWY89" s="90"/>
      <c r="FWZ89" s="90"/>
      <c r="FXA89" s="90"/>
      <c r="FXB89" s="90"/>
      <c r="FXC89" s="90"/>
      <c r="FXD89" s="90"/>
      <c r="FXE89" s="90"/>
      <c r="FXF89" s="90"/>
      <c r="FXG89" s="90"/>
      <c r="FXH89" s="90"/>
      <c r="FXI89" s="90"/>
      <c r="FXJ89" s="90"/>
      <c r="FXK89" s="90"/>
      <c r="FXL89" s="90"/>
      <c r="FXM89" s="90"/>
      <c r="FXN89" s="90"/>
      <c r="FXO89" s="90"/>
      <c r="FXP89" s="90"/>
      <c r="FXQ89" s="90"/>
      <c r="FXR89" s="90"/>
      <c r="FXS89" s="90"/>
      <c r="FXT89" s="90"/>
      <c r="FXU89" s="90"/>
      <c r="FXV89" s="90"/>
      <c r="FXW89" s="90"/>
      <c r="FXX89" s="90"/>
      <c r="FXY89" s="90"/>
      <c r="FXZ89" s="90"/>
      <c r="FYA89" s="90"/>
      <c r="FYB89" s="90"/>
      <c r="FYC89" s="90"/>
      <c r="FYD89" s="90"/>
      <c r="FYE89" s="90"/>
      <c r="FYF89" s="90"/>
      <c r="FYG89" s="90"/>
      <c r="FYH89" s="90"/>
      <c r="FYI89" s="90"/>
      <c r="FYJ89" s="90"/>
      <c r="FYK89" s="90"/>
      <c r="FYL89" s="90"/>
      <c r="FYM89" s="90"/>
      <c r="FYN89" s="90"/>
      <c r="FYO89" s="90"/>
      <c r="FYP89" s="90"/>
      <c r="FYQ89" s="90"/>
      <c r="FYR89" s="90"/>
      <c r="FYS89" s="90"/>
      <c r="FYT89" s="90"/>
      <c r="FYU89" s="90"/>
      <c r="FYV89" s="90"/>
      <c r="FYW89" s="90"/>
      <c r="FYX89" s="90"/>
      <c r="FYY89" s="90"/>
      <c r="FYZ89" s="90"/>
      <c r="FZA89" s="90"/>
      <c r="FZB89" s="90"/>
      <c r="FZC89" s="90"/>
      <c r="FZD89" s="90"/>
      <c r="FZE89" s="90"/>
      <c r="FZF89" s="90"/>
      <c r="FZG89" s="90"/>
      <c r="FZH89" s="90"/>
      <c r="FZI89" s="90"/>
      <c r="FZJ89" s="90"/>
      <c r="FZK89" s="90"/>
      <c r="FZL89" s="90"/>
      <c r="FZM89" s="90"/>
      <c r="FZN89" s="90"/>
      <c r="FZO89" s="90"/>
      <c r="FZP89" s="90"/>
      <c r="FZQ89" s="90"/>
      <c r="FZR89" s="90"/>
      <c r="FZS89" s="90"/>
      <c r="FZT89" s="90"/>
      <c r="FZU89" s="90"/>
      <c r="FZV89" s="90"/>
      <c r="FZW89" s="90"/>
      <c r="FZX89" s="90"/>
      <c r="FZY89" s="90"/>
      <c r="FZZ89" s="90"/>
      <c r="GAA89" s="90"/>
      <c r="GAB89" s="90"/>
      <c r="GAC89" s="90"/>
      <c r="GAD89" s="90"/>
      <c r="GAE89" s="90"/>
      <c r="GAF89" s="90"/>
      <c r="GAG89" s="90"/>
      <c r="GAH89" s="90"/>
      <c r="GAI89" s="90"/>
      <c r="GAJ89" s="90"/>
      <c r="GAK89" s="90"/>
      <c r="GAL89" s="90"/>
      <c r="GAM89" s="90"/>
      <c r="GAN89" s="90"/>
      <c r="GAO89" s="90"/>
      <c r="GAP89" s="90"/>
      <c r="GAQ89" s="90"/>
      <c r="GAR89" s="90"/>
      <c r="GAS89" s="90"/>
      <c r="GAT89" s="90"/>
      <c r="GAU89" s="90"/>
      <c r="GAV89" s="90"/>
      <c r="GAW89" s="90"/>
      <c r="GAX89" s="90"/>
      <c r="GAY89" s="90"/>
      <c r="GAZ89" s="90"/>
      <c r="GBA89" s="90"/>
      <c r="GBB89" s="90"/>
      <c r="GBC89" s="90"/>
      <c r="GBD89" s="90"/>
      <c r="GBE89" s="90"/>
      <c r="GBF89" s="90"/>
      <c r="GBG89" s="90"/>
      <c r="GBH89" s="90"/>
      <c r="GBI89" s="90"/>
      <c r="GBJ89" s="90"/>
      <c r="GBK89" s="90"/>
      <c r="GBL89" s="90"/>
      <c r="GBM89" s="90"/>
      <c r="GBN89" s="90"/>
      <c r="GBO89" s="90"/>
      <c r="GBP89" s="90"/>
      <c r="GBQ89" s="90"/>
      <c r="GBR89" s="90"/>
      <c r="GBS89" s="90"/>
      <c r="GBT89" s="90"/>
      <c r="GBU89" s="90"/>
      <c r="GBV89" s="90"/>
      <c r="GBW89" s="90"/>
      <c r="GBX89" s="90"/>
      <c r="GBY89" s="90"/>
      <c r="GBZ89" s="90"/>
      <c r="GCA89" s="90"/>
      <c r="GCB89" s="90"/>
      <c r="GCC89" s="90"/>
      <c r="GCD89" s="90"/>
      <c r="GCE89" s="90"/>
      <c r="GCF89" s="90"/>
      <c r="GCG89" s="90"/>
      <c r="GCH89" s="90"/>
      <c r="GCI89" s="90"/>
      <c r="GCJ89" s="90"/>
      <c r="GCK89" s="90"/>
      <c r="GCL89" s="90"/>
      <c r="GCM89" s="90"/>
      <c r="GCN89" s="90"/>
      <c r="GCO89" s="90"/>
      <c r="GCP89" s="90"/>
      <c r="GCQ89" s="90"/>
      <c r="GCR89" s="90"/>
      <c r="GCS89" s="90"/>
      <c r="GCT89" s="90"/>
      <c r="GCU89" s="90"/>
      <c r="GCV89" s="90"/>
      <c r="GCW89" s="90"/>
      <c r="GCX89" s="90"/>
      <c r="GCY89" s="90"/>
      <c r="GCZ89" s="90"/>
      <c r="GDA89" s="90"/>
      <c r="GDB89" s="90"/>
      <c r="GDC89" s="90"/>
      <c r="GDD89" s="90"/>
      <c r="GDE89" s="90"/>
      <c r="GDF89" s="90"/>
      <c r="GDG89" s="90"/>
      <c r="GDH89" s="90"/>
      <c r="GDI89" s="90"/>
      <c r="GDJ89" s="90"/>
      <c r="GDK89" s="90"/>
      <c r="GDL89" s="90"/>
      <c r="GDM89" s="90"/>
      <c r="GDN89" s="90"/>
      <c r="GDO89" s="90"/>
      <c r="GDP89" s="90"/>
      <c r="GDQ89" s="90"/>
      <c r="GDR89" s="90"/>
      <c r="GDS89" s="90"/>
      <c r="GDT89" s="90"/>
      <c r="GDU89" s="90"/>
      <c r="GDV89" s="90"/>
      <c r="GDW89" s="90"/>
      <c r="GDX89" s="90"/>
      <c r="GDY89" s="90"/>
      <c r="GDZ89" s="90"/>
      <c r="GEA89" s="90"/>
      <c r="GEB89" s="90"/>
      <c r="GEC89" s="90"/>
      <c r="GED89" s="90"/>
      <c r="GEE89" s="90"/>
      <c r="GEF89" s="90"/>
      <c r="GEG89" s="90"/>
      <c r="GEH89" s="90"/>
      <c r="GEI89" s="90"/>
      <c r="GEJ89" s="90"/>
      <c r="GEK89" s="90"/>
      <c r="GEL89" s="90"/>
      <c r="GEM89" s="90"/>
      <c r="GEN89" s="90"/>
      <c r="GEO89" s="90"/>
      <c r="GEP89" s="90"/>
      <c r="GEQ89" s="90"/>
      <c r="GER89" s="90"/>
      <c r="GES89" s="90"/>
      <c r="GET89" s="90"/>
      <c r="GEU89" s="90"/>
      <c r="GEV89" s="90"/>
      <c r="GEW89" s="90"/>
      <c r="GEX89" s="90"/>
      <c r="GEY89" s="90"/>
      <c r="GEZ89" s="90"/>
      <c r="GFA89" s="90"/>
      <c r="GFB89" s="90"/>
      <c r="GFC89" s="90"/>
      <c r="GFD89" s="90"/>
      <c r="GFE89" s="90"/>
      <c r="GFF89" s="90"/>
      <c r="GFG89" s="90"/>
      <c r="GFH89" s="90"/>
      <c r="GFI89" s="90"/>
      <c r="GFJ89" s="90"/>
      <c r="GFK89" s="90"/>
      <c r="GFL89" s="90"/>
      <c r="GFM89" s="90"/>
      <c r="GFN89" s="90"/>
      <c r="GFO89" s="90"/>
      <c r="GFP89" s="90"/>
      <c r="GFQ89" s="90"/>
      <c r="GFR89" s="90"/>
      <c r="GFS89" s="90"/>
      <c r="GFT89" s="90"/>
      <c r="GFU89" s="90"/>
      <c r="GFV89" s="90"/>
      <c r="GFW89" s="90"/>
      <c r="GFX89" s="90"/>
      <c r="GFY89" s="90"/>
      <c r="GFZ89" s="90"/>
      <c r="GGA89" s="90"/>
      <c r="GGB89" s="90"/>
      <c r="GGC89" s="90"/>
      <c r="GGD89" s="90"/>
      <c r="GGE89" s="90"/>
      <c r="GGF89" s="90"/>
      <c r="GGG89" s="90"/>
      <c r="GGH89" s="90"/>
      <c r="GGI89" s="90"/>
      <c r="GGJ89" s="90"/>
      <c r="GGK89" s="90"/>
      <c r="GGL89" s="90"/>
      <c r="GGM89" s="90"/>
      <c r="GGN89" s="90"/>
      <c r="GGO89" s="90"/>
      <c r="GGP89" s="90"/>
      <c r="GGQ89" s="90"/>
      <c r="GGR89" s="90"/>
      <c r="GGS89" s="90"/>
      <c r="GGT89" s="90"/>
      <c r="GGU89" s="90"/>
      <c r="GGV89" s="90"/>
      <c r="GGW89" s="90"/>
      <c r="GGX89" s="90"/>
      <c r="GGY89" s="90"/>
      <c r="GGZ89" s="90"/>
      <c r="GHA89" s="90"/>
      <c r="GHB89" s="90"/>
      <c r="GHC89" s="90"/>
      <c r="GHD89" s="90"/>
      <c r="GHE89" s="90"/>
      <c r="GHF89" s="90"/>
      <c r="GHG89" s="90"/>
      <c r="GHH89" s="90"/>
      <c r="GHI89" s="90"/>
      <c r="GHJ89" s="90"/>
      <c r="GHK89" s="90"/>
      <c r="GHL89" s="90"/>
      <c r="GHM89" s="90"/>
      <c r="GHN89" s="90"/>
      <c r="GHO89" s="90"/>
      <c r="GHP89" s="90"/>
      <c r="GHQ89" s="90"/>
      <c r="GHR89" s="90"/>
      <c r="GHS89" s="90"/>
      <c r="GHT89" s="90"/>
      <c r="GHU89" s="90"/>
      <c r="GHV89" s="90"/>
      <c r="GHW89" s="90"/>
      <c r="GHX89" s="90"/>
      <c r="GHY89" s="90"/>
      <c r="GHZ89" s="90"/>
      <c r="GIA89" s="90"/>
      <c r="GIB89" s="90"/>
      <c r="GIC89" s="90"/>
      <c r="GID89" s="90"/>
      <c r="GIE89" s="90"/>
      <c r="GIF89" s="90"/>
      <c r="GIG89" s="90"/>
      <c r="GIH89" s="90"/>
      <c r="GII89" s="90"/>
      <c r="GIJ89" s="90"/>
      <c r="GIK89" s="90"/>
      <c r="GIL89" s="90"/>
      <c r="GIM89" s="90"/>
      <c r="GIN89" s="90"/>
      <c r="GIO89" s="90"/>
      <c r="GIP89" s="90"/>
      <c r="GIQ89" s="90"/>
      <c r="GIR89" s="90"/>
      <c r="GIS89" s="90"/>
      <c r="GIT89" s="90"/>
      <c r="GIU89" s="90"/>
      <c r="GIV89" s="90"/>
      <c r="GIW89" s="90"/>
      <c r="GIX89" s="90"/>
      <c r="GIY89" s="90"/>
      <c r="GIZ89" s="90"/>
      <c r="GJA89" s="90"/>
      <c r="GJB89" s="90"/>
      <c r="GJC89" s="90"/>
      <c r="GJD89" s="90"/>
      <c r="GJE89" s="90"/>
      <c r="GJF89" s="90"/>
      <c r="GJG89" s="90"/>
      <c r="GJH89" s="90"/>
      <c r="GJI89" s="90"/>
      <c r="GJJ89" s="90"/>
      <c r="GJK89" s="90"/>
      <c r="GJL89" s="90"/>
      <c r="GJM89" s="90"/>
      <c r="GJN89" s="90"/>
      <c r="GJO89" s="90"/>
      <c r="GJP89" s="90"/>
      <c r="GJQ89" s="90"/>
      <c r="GJR89" s="90"/>
      <c r="GJS89" s="90"/>
      <c r="GJT89" s="90"/>
      <c r="GJU89" s="90"/>
      <c r="GJV89" s="90"/>
      <c r="GJW89" s="90"/>
      <c r="GJX89" s="90"/>
      <c r="GJY89" s="90"/>
      <c r="GJZ89" s="90"/>
      <c r="GKA89" s="90"/>
      <c r="GKB89" s="90"/>
      <c r="GKC89" s="90"/>
      <c r="GKD89" s="90"/>
      <c r="GKE89" s="90"/>
      <c r="GKF89" s="90"/>
      <c r="GKG89" s="90"/>
      <c r="GKH89" s="90"/>
      <c r="GKI89" s="90"/>
      <c r="GKJ89" s="90"/>
      <c r="GKK89" s="90"/>
      <c r="GKL89" s="90"/>
      <c r="GKM89" s="90"/>
      <c r="GKN89" s="90"/>
      <c r="GKO89" s="90"/>
      <c r="GKP89" s="90"/>
      <c r="GKQ89" s="90"/>
      <c r="GKR89" s="90"/>
      <c r="GKS89" s="90"/>
      <c r="GKT89" s="90"/>
      <c r="GKU89" s="90"/>
      <c r="GKV89" s="90"/>
      <c r="GKW89" s="90"/>
      <c r="GKX89" s="90"/>
      <c r="GKY89" s="90"/>
      <c r="GKZ89" s="90"/>
      <c r="GLA89" s="90"/>
      <c r="GLB89" s="90"/>
      <c r="GLC89" s="90"/>
      <c r="GLD89" s="90"/>
      <c r="GLE89" s="90"/>
      <c r="GLF89" s="90"/>
      <c r="GLG89" s="90"/>
      <c r="GLH89" s="90"/>
      <c r="GLI89" s="90"/>
      <c r="GLJ89" s="90"/>
      <c r="GLK89" s="90"/>
      <c r="GLL89" s="90"/>
      <c r="GLM89" s="90"/>
      <c r="GLN89" s="90"/>
      <c r="GLO89" s="90"/>
      <c r="GLP89" s="90"/>
      <c r="GLQ89" s="90"/>
      <c r="GLR89" s="90"/>
      <c r="GLS89" s="90"/>
      <c r="GLT89" s="90"/>
      <c r="GLU89" s="90"/>
      <c r="GLV89" s="90"/>
      <c r="GLW89" s="90"/>
      <c r="GLX89" s="90"/>
      <c r="GLY89" s="90"/>
      <c r="GLZ89" s="90"/>
      <c r="GMA89" s="90"/>
      <c r="GMB89" s="90"/>
      <c r="GMC89" s="90"/>
      <c r="GMD89" s="90"/>
      <c r="GME89" s="90"/>
      <c r="GMF89" s="90"/>
      <c r="GMG89" s="90"/>
      <c r="GMH89" s="90"/>
      <c r="GMI89" s="90"/>
      <c r="GMJ89" s="90"/>
      <c r="GMK89" s="90"/>
      <c r="GML89" s="90"/>
      <c r="GMM89" s="90"/>
      <c r="GMN89" s="90"/>
      <c r="GMO89" s="90"/>
      <c r="GMP89" s="90"/>
      <c r="GMQ89" s="90"/>
      <c r="GMR89" s="90"/>
      <c r="GMS89" s="90"/>
      <c r="GMT89" s="90"/>
      <c r="GMU89" s="90"/>
      <c r="GMV89" s="90"/>
      <c r="GMW89" s="90"/>
      <c r="GMX89" s="90"/>
      <c r="GMY89" s="90"/>
      <c r="GMZ89" s="90"/>
      <c r="GNA89" s="90"/>
      <c r="GNB89" s="90"/>
      <c r="GNC89" s="90"/>
      <c r="GND89" s="90"/>
      <c r="GNE89" s="90"/>
      <c r="GNF89" s="90"/>
      <c r="GNG89" s="90"/>
      <c r="GNH89" s="90"/>
      <c r="GNI89" s="90"/>
      <c r="GNJ89" s="90"/>
      <c r="GNK89" s="90"/>
      <c r="GNL89" s="90"/>
      <c r="GNM89" s="90"/>
      <c r="GNN89" s="90"/>
      <c r="GNO89" s="90"/>
      <c r="GNP89" s="90"/>
      <c r="GNQ89" s="90"/>
      <c r="GNR89" s="90"/>
      <c r="GNS89" s="90"/>
      <c r="GNT89" s="90"/>
      <c r="GNU89" s="90"/>
      <c r="GNV89" s="90"/>
      <c r="GNW89" s="90"/>
      <c r="GNX89" s="90"/>
      <c r="GNY89" s="90"/>
      <c r="GNZ89" s="90"/>
      <c r="GOA89" s="90"/>
      <c r="GOB89" s="90"/>
      <c r="GOC89" s="90"/>
      <c r="GOD89" s="90"/>
      <c r="GOE89" s="90"/>
      <c r="GOF89" s="90"/>
      <c r="GOG89" s="90"/>
      <c r="GOH89" s="90"/>
      <c r="GOI89" s="90"/>
      <c r="GOJ89" s="90"/>
      <c r="GOK89" s="90"/>
      <c r="GOL89" s="90"/>
      <c r="GOM89" s="90"/>
      <c r="GON89" s="90"/>
      <c r="GOO89" s="90"/>
      <c r="GOP89" s="90"/>
      <c r="GOQ89" s="90"/>
      <c r="GOR89" s="90"/>
      <c r="GOS89" s="90"/>
      <c r="GOT89" s="90"/>
      <c r="GOU89" s="90"/>
      <c r="GOV89" s="90"/>
      <c r="GOW89" s="90"/>
      <c r="GOX89" s="90"/>
      <c r="GOY89" s="90"/>
      <c r="GOZ89" s="90"/>
      <c r="GPA89" s="90"/>
      <c r="GPB89" s="90"/>
      <c r="GPC89" s="90"/>
      <c r="GPD89" s="90"/>
      <c r="GPE89" s="90"/>
      <c r="GPF89" s="90"/>
      <c r="GPG89" s="90"/>
      <c r="GPH89" s="90"/>
      <c r="GPI89" s="90"/>
      <c r="GPJ89" s="90"/>
      <c r="GPK89" s="90"/>
      <c r="GPL89" s="90"/>
      <c r="GPM89" s="90"/>
      <c r="GPN89" s="90"/>
      <c r="GPO89" s="90"/>
      <c r="GPP89" s="90"/>
      <c r="GPQ89" s="90"/>
      <c r="GPR89" s="90"/>
      <c r="GPS89" s="90"/>
      <c r="GPT89" s="90"/>
      <c r="GPU89" s="90"/>
      <c r="GPV89" s="90"/>
      <c r="GPW89" s="90"/>
      <c r="GPX89" s="90"/>
      <c r="GPY89" s="90"/>
      <c r="GPZ89" s="90"/>
      <c r="GQA89" s="90"/>
      <c r="GQB89" s="90"/>
      <c r="GQC89" s="90"/>
      <c r="GQD89" s="90"/>
      <c r="GQE89" s="90"/>
      <c r="GQF89" s="90"/>
      <c r="GQG89" s="90"/>
      <c r="GQH89" s="90"/>
      <c r="GQI89" s="90"/>
      <c r="GQJ89" s="90"/>
      <c r="GQK89" s="90"/>
      <c r="GQL89" s="90"/>
      <c r="GQM89" s="90"/>
      <c r="GQN89" s="90"/>
      <c r="GQO89" s="90"/>
      <c r="GQP89" s="90"/>
      <c r="GQQ89" s="90"/>
      <c r="GQR89" s="90"/>
      <c r="GQS89" s="90"/>
      <c r="GQT89" s="90"/>
      <c r="GQU89" s="90"/>
      <c r="GQV89" s="90"/>
      <c r="GQW89" s="90"/>
      <c r="GQX89" s="90"/>
      <c r="GQY89" s="90"/>
      <c r="GQZ89" s="90"/>
      <c r="GRA89" s="90"/>
      <c r="GRB89" s="90"/>
      <c r="GRC89" s="90"/>
      <c r="GRD89" s="90"/>
      <c r="GRE89" s="90"/>
      <c r="GRF89" s="90"/>
      <c r="GRG89" s="90"/>
      <c r="GRH89" s="90"/>
      <c r="GRI89" s="90"/>
      <c r="GRJ89" s="90"/>
      <c r="GRK89" s="90"/>
      <c r="GRL89" s="90"/>
      <c r="GRM89" s="90"/>
      <c r="GRN89" s="90"/>
      <c r="GRO89" s="90"/>
      <c r="GRP89" s="90"/>
      <c r="GRQ89" s="90"/>
      <c r="GRR89" s="90"/>
      <c r="GRS89" s="90"/>
      <c r="GRT89" s="90"/>
      <c r="GRU89" s="90"/>
      <c r="GRV89" s="90"/>
      <c r="GRW89" s="90"/>
      <c r="GRX89" s="90"/>
      <c r="GRY89" s="90"/>
      <c r="GRZ89" s="90"/>
      <c r="GSA89" s="90"/>
      <c r="GSB89" s="90"/>
      <c r="GSC89" s="90"/>
      <c r="GSD89" s="90"/>
      <c r="GSE89" s="90"/>
      <c r="GSF89" s="90"/>
      <c r="GSG89" s="90"/>
      <c r="GSH89" s="90"/>
      <c r="GSI89" s="90"/>
      <c r="GSJ89" s="90"/>
      <c r="GSK89" s="90"/>
      <c r="GSL89" s="90"/>
      <c r="GSM89" s="90"/>
      <c r="GSN89" s="90"/>
      <c r="GSO89" s="90"/>
      <c r="GSP89" s="90"/>
      <c r="GSQ89" s="90"/>
      <c r="GSR89" s="90"/>
      <c r="GSS89" s="90"/>
      <c r="GST89" s="90"/>
      <c r="GSU89" s="90"/>
      <c r="GSV89" s="90"/>
      <c r="GSW89" s="90"/>
      <c r="GSX89" s="90"/>
      <c r="GSY89" s="90"/>
      <c r="GSZ89" s="90"/>
      <c r="GTA89" s="90"/>
      <c r="GTB89" s="90"/>
      <c r="GTC89" s="90"/>
      <c r="GTD89" s="90"/>
      <c r="GTE89" s="90"/>
      <c r="GTF89" s="90"/>
      <c r="GTG89" s="90"/>
      <c r="GTH89" s="90"/>
      <c r="GTI89" s="90"/>
      <c r="GTJ89" s="90"/>
      <c r="GTK89" s="90"/>
      <c r="GTL89" s="90"/>
      <c r="GTM89" s="90"/>
      <c r="GTN89" s="90"/>
      <c r="GTO89" s="90"/>
      <c r="GTP89" s="90"/>
      <c r="GTQ89" s="90"/>
      <c r="GTR89" s="90"/>
      <c r="GTS89" s="90"/>
      <c r="GTT89" s="90"/>
      <c r="GTU89" s="90"/>
      <c r="GTV89" s="90"/>
      <c r="GTW89" s="90"/>
      <c r="GTX89" s="90"/>
      <c r="GTY89" s="90"/>
      <c r="GTZ89" s="90"/>
      <c r="GUA89" s="90"/>
      <c r="GUB89" s="90"/>
      <c r="GUC89" s="90"/>
      <c r="GUD89" s="90"/>
      <c r="GUE89" s="90"/>
      <c r="GUF89" s="90"/>
      <c r="GUG89" s="90"/>
      <c r="GUH89" s="90"/>
      <c r="GUI89" s="90"/>
      <c r="GUJ89" s="90"/>
      <c r="GUK89" s="90"/>
      <c r="GUL89" s="90"/>
      <c r="GUM89" s="90"/>
      <c r="GUN89" s="90"/>
      <c r="GUO89" s="90"/>
      <c r="GUP89" s="90"/>
      <c r="GUQ89" s="90"/>
      <c r="GUR89" s="90"/>
      <c r="GUS89" s="90"/>
      <c r="GUT89" s="90"/>
      <c r="GUU89" s="90"/>
      <c r="GUV89" s="90"/>
      <c r="GUW89" s="90"/>
      <c r="GUX89" s="90"/>
      <c r="GUY89" s="90"/>
      <c r="GUZ89" s="90"/>
      <c r="GVA89" s="90"/>
      <c r="GVB89" s="90"/>
      <c r="GVC89" s="90"/>
      <c r="GVD89" s="90"/>
      <c r="GVE89" s="90"/>
      <c r="GVF89" s="90"/>
      <c r="GVG89" s="90"/>
      <c r="GVH89" s="90"/>
      <c r="GVI89" s="90"/>
      <c r="GVJ89" s="90"/>
      <c r="GVK89" s="90"/>
      <c r="GVL89" s="90"/>
      <c r="GVM89" s="90"/>
      <c r="GVN89" s="90"/>
      <c r="GVO89" s="90"/>
      <c r="GVP89" s="90"/>
      <c r="GVQ89" s="90"/>
      <c r="GVR89" s="90"/>
      <c r="GVS89" s="90"/>
      <c r="GVT89" s="90"/>
      <c r="GVU89" s="90"/>
      <c r="GVV89" s="90"/>
      <c r="GVW89" s="90"/>
      <c r="GVX89" s="90"/>
      <c r="GVY89" s="90"/>
      <c r="GVZ89" s="90"/>
      <c r="GWA89" s="90"/>
      <c r="GWB89" s="90"/>
      <c r="GWC89" s="90"/>
      <c r="GWD89" s="90"/>
      <c r="GWE89" s="90"/>
      <c r="GWF89" s="90"/>
      <c r="GWG89" s="90"/>
      <c r="GWH89" s="90"/>
      <c r="GWI89" s="90"/>
      <c r="GWJ89" s="90"/>
      <c r="GWK89" s="90"/>
      <c r="GWL89" s="90"/>
      <c r="GWM89" s="90"/>
      <c r="GWN89" s="90"/>
      <c r="GWO89" s="90"/>
      <c r="GWP89" s="90"/>
      <c r="GWQ89" s="90"/>
      <c r="GWR89" s="90"/>
      <c r="GWS89" s="90"/>
      <c r="GWT89" s="90"/>
      <c r="GWU89" s="90"/>
      <c r="GWV89" s="90"/>
      <c r="GWW89" s="90"/>
      <c r="GWX89" s="90"/>
      <c r="GWY89" s="90"/>
      <c r="GWZ89" s="90"/>
      <c r="GXA89" s="90"/>
      <c r="GXB89" s="90"/>
      <c r="GXC89" s="90"/>
      <c r="GXD89" s="90"/>
      <c r="GXE89" s="90"/>
      <c r="GXF89" s="90"/>
      <c r="GXG89" s="90"/>
      <c r="GXH89" s="90"/>
      <c r="GXI89" s="90"/>
      <c r="GXJ89" s="90"/>
      <c r="GXK89" s="90"/>
      <c r="GXL89" s="90"/>
      <c r="GXM89" s="90"/>
      <c r="GXN89" s="90"/>
      <c r="GXO89" s="90"/>
      <c r="GXP89" s="90"/>
      <c r="GXQ89" s="90"/>
      <c r="GXR89" s="90"/>
      <c r="GXS89" s="90"/>
      <c r="GXT89" s="90"/>
      <c r="GXU89" s="90"/>
      <c r="GXV89" s="90"/>
      <c r="GXW89" s="90"/>
      <c r="GXX89" s="90"/>
      <c r="GXY89" s="90"/>
      <c r="GXZ89" s="90"/>
      <c r="GYA89" s="90"/>
      <c r="GYB89" s="90"/>
      <c r="GYC89" s="90"/>
      <c r="GYD89" s="90"/>
      <c r="GYE89" s="90"/>
      <c r="GYF89" s="90"/>
      <c r="GYG89" s="90"/>
      <c r="GYH89" s="90"/>
      <c r="GYI89" s="90"/>
      <c r="GYJ89" s="90"/>
      <c r="GYK89" s="90"/>
      <c r="GYL89" s="90"/>
      <c r="GYM89" s="90"/>
      <c r="GYN89" s="90"/>
      <c r="GYO89" s="90"/>
      <c r="GYP89" s="90"/>
      <c r="GYQ89" s="90"/>
      <c r="GYR89" s="90"/>
      <c r="GYS89" s="90"/>
      <c r="GYT89" s="90"/>
      <c r="GYU89" s="90"/>
      <c r="GYV89" s="90"/>
      <c r="GYW89" s="90"/>
      <c r="GYX89" s="90"/>
      <c r="GYY89" s="90"/>
      <c r="GYZ89" s="90"/>
      <c r="GZA89" s="90"/>
      <c r="GZB89" s="90"/>
      <c r="GZC89" s="90"/>
      <c r="GZD89" s="90"/>
      <c r="GZE89" s="90"/>
      <c r="GZF89" s="90"/>
      <c r="GZG89" s="90"/>
      <c r="GZH89" s="90"/>
      <c r="GZI89" s="90"/>
      <c r="GZJ89" s="90"/>
      <c r="GZK89" s="90"/>
      <c r="GZL89" s="90"/>
      <c r="GZM89" s="90"/>
      <c r="GZN89" s="90"/>
      <c r="GZO89" s="90"/>
      <c r="GZP89" s="90"/>
      <c r="GZQ89" s="90"/>
      <c r="GZR89" s="90"/>
      <c r="GZS89" s="90"/>
      <c r="GZT89" s="90"/>
      <c r="GZU89" s="90"/>
      <c r="GZV89" s="90"/>
      <c r="GZW89" s="90"/>
      <c r="GZX89" s="90"/>
      <c r="GZY89" s="90"/>
      <c r="GZZ89" s="90"/>
      <c r="HAA89" s="90"/>
      <c r="HAB89" s="90"/>
      <c r="HAC89" s="90"/>
      <c r="HAD89" s="90"/>
      <c r="HAE89" s="90"/>
      <c r="HAF89" s="90"/>
      <c r="HAG89" s="90"/>
      <c r="HAH89" s="90"/>
      <c r="HAI89" s="90"/>
      <c r="HAJ89" s="90"/>
      <c r="HAK89" s="90"/>
      <c r="HAL89" s="90"/>
      <c r="HAM89" s="90"/>
      <c r="HAN89" s="90"/>
      <c r="HAO89" s="90"/>
      <c r="HAP89" s="90"/>
      <c r="HAQ89" s="90"/>
      <c r="HAR89" s="90"/>
      <c r="HAS89" s="90"/>
      <c r="HAT89" s="90"/>
      <c r="HAU89" s="90"/>
      <c r="HAV89" s="90"/>
      <c r="HAW89" s="90"/>
      <c r="HAX89" s="90"/>
      <c r="HAY89" s="90"/>
      <c r="HAZ89" s="90"/>
      <c r="HBA89" s="90"/>
      <c r="HBB89" s="90"/>
      <c r="HBC89" s="90"/>
      <c r="HBD89" s="90"/>
      <c r="HBE89" s="90"/>
      <c r="HBF89" s="90"/>
      <c r="HBG89" s="90"/>
      <c r="HBH89" s="90"/>
      <c r="HBI89" s="90"/>
      <c r="HBJ89" s="90"/>
      <c r="HBK89" s="90"/>
      <c r="HBL89" s="90"/>
      <c r="HBM89" s="90"/>
      <c r="HBN89" s="90"/>
      <c r="HBO89" s="90"/>
      <c r="HBP89" s="90"/>
      <c r="HBQ89" s="90"/>
      <c r="HBR89" s="90"/>
      <c r="HBS89" s="90"/>
      <c r="HBT89" s="90"/>
      <c r="HBU89" s="90"/>
      <c r="HBV89" s="90"/>
      <c r="HBW89" s="90"/>
      <c r="HBX89" s="90"/>
      <c r="HBY89" s="90"/>
      <c r="HBZ89" s="90"/>
      <c r="HCA89" s="90"/>
      <c r="HCB89" s="90"/>
      <c r="HCC89" s="90"/>
      <c r="HCD89" s="90"/>
      <c r="HCE89" s="90"/>
      <c r="HCF89" s="90"/>
      <c r="HCG89" s="90"/>
      <c r="HCH89" s="90"/>
      <c r="HCI89" s="90"/>
      <c r="HCJ89" s="90"/>
      <c r="HCK89" s="90"/>
      <c r="HCL89" s="90"/>
      <c r="HCM89" s="90"/>
      <c r="HCN89" s="90"/>
      <c r="HCO89" s="90"/>
      <c r="HCP89" s="90"/>
      <c r="HCQ89" s="90"/>
      <c r="HCR89" s="90"/>
      <c r="HCS89" s="90"/>
      <c r="HCT89" s="90"/>
      <c r="HCU89" s="90"/>
      <c r="HCV89" s="90"/>
      <c r="HCW89" s="90"/>
      <c r="HCX89" s="90"/>
      <c r="HCY89" s="90"/>
      <c r="HCZ89" s="90"/>
      <c r="HDA89" s="90"/>
      <c r="HDB89" s="90"/>
      <c r="HDC89" s="90"/>
      <c r="HDD89" s="90"/>
      <c r="HDE89" s="90"/>
      <c r="HDF89" s="90"/>
      <c r="HDG89" s="90"/>
      <c r="HDH89" s="90"/>
      <c r="HDI89" s="90"/>
      <c r="HDJ89" s="90"/>
      <c r="HDK89" s="90"/>
      <c r="HDL89" s="90"/>
      <c r="HDM89" s="90"/>
      <c r="HDN89" s="90"/>
      <c r="HDO89" s="90"/>
      <c r="HDP89" s="90"/>
      <c r="HDQ89" s="90"/>
      <c r="HDR89" s="90"/>
      <c r="HDS89" s="90"/>
      <c r="HDT89" s="90"/>
      <c r="HDU89" s="90"/>
      <c r="HDV89" s="90"/>
      <c r="HDW89" s="90"/>
      <c r="HDX89" s="90"/>
      <c r="HDY89" s="90"/>
      <c r="HDZ89" s="90"/>
      <c r="HEA89" s="90"/>
      <c r="HEB89" s="90"/>
      <c r="HEC89" s="90"/>
      <c r="HED89" s="90"/>
      <c r="HEE89" s="90"/>
      <c r="HEF89" s="90"/>
      <c r="HEG89" s="90"/>
      <c r="HEH89" s="90"/>
      <c r="HEI89" s="90"/>
      <c r="HEJ89" s="90"/>
      <c r="HEK89" s="90"/>
      <c r="HEL89" s="90"/>
      <c r="HEM89" s="90"/>
      <c r="HEN89" s="90"/>
      <c r="HEO89" s="90"/>
      <c r="HEP89" s="90"/>
      <c r="HEQ89" s="90"/>
      <c r="HER89" s="90"/>
      <c r="HES89" s="90"/>
      <c r="HET89" s="90"/>
      <c r="HEU89" s="90"/>
      <c r="HEV89" s="90"/>
      <c r="HEW89" s="90"/>
      <c r="HEX89" s="90"/>
      <c r="HEY89" s="90"/>
      <c r="HEZ89" s="90"/>
      <c r="HFA89" s="90"/>
      <c r="HFB89" s="90"/>
      <c r="HFC89" s="90"/>
      <c r="HFD89" s="90"/>
      <c r="HFE89" s="90"/>
      <c r="HFF89" s="90"/>
      <c r="HFG89" s="90"/>
      <c r="HFH89" s="90"/>
      <c r="HFI89" s="90"/>
      <c r="HFJ89" s="90"/>
      <c r="HFK89" s="90"/>
      <c r="HFL89" s="90"/>
      <c r="HFM89" s="90"/>
      <c r="HFN89" s="90"/>
      <c r="HFO89" s="90"/>
      <c r="HFP89" s="90"/>
      <c r="HFQ89" s="90"/>
      <c r="HFR89" s="90"/>
      <c r="HFS89" s="90"/>
      <c r="HFT89" s="90"/>
      <c r="HFU89" s="90"/>
      <c r="HFV89" s="90"/>
      <c r="HFW89" s="90"/>
      <c r="HFX89" s="90"/>
      <c r="HFY89" s="90"/>
      <c r="HFZ89" s="90"/>
      <c r="HGA89" s="90"/>
      <c r="HGB89" s="90"/>
      <c r="HGC89" s="90"/>
      <c r="HGD89" s="90"/>
      <c r="HGE89" s="90"/>
      <c r="HGF89" s="90"/>
      <c r="HGG89" s="90"/>
      <c r="HGH89" s="90"/>
      <c r="HGI89" s="90"/>
      <c r="HGJ89" s="90"/>
      <c r="HGK89" s="90"/>
      <c r="HGL89" s="90"/>
      <c r="HGM89" s="90"/>
      <c r="HGN89" s="90"/>
      <c r="HGO89" s="90"/>
      <c r="HGP89" s="90"/>
      <c r="HGQ89" s="90"/>
      <c r="HGR89" s="90"/>
      <c r="HGS89" s="90"/>
      <c r="HGT89" s="90"/>
      <c r="HGU89" s="90"/>
      <c r="HGV89" s="90"/>
      <c r="HGW89" s="90"/>
      <c r="HGX89" s="90"/>
      <c r="HGY89" s="90"/>
      <c r="HGZ89" s="90"/>
      <c r="HHA89" s="90"/>
      <c r="HHB89" s="90"/>
      <c r="HHC89" s="90"/>
      <c r="HHD89" s="90"/>
      <c r="HHE89" s="90"/>
      <c r="HHF89" s="90"/>
      <c r="HHG89" s="90"/>
      <c r="HHH89" s="90"/>
      <c r="HHI89" s="90"/>
      <c r="HHJ89" s="90"/>
      <c r="HHK89" s="90"/>
      <c r="HHL89" s="90"/>
      <c r="HHM89" s="90"/>
      <c r="HHN89" s="90"/>
      <c r="HHO89" s="90"/>
      <c r="HHP89" s="90"/>
      <c r="HHQ89" s="90"/>
      <c r="HHR89" s="90"/>
      <c r="HHS89" s="90"/>
      <c r="HHT89" s="90"/>
      <c r="HHU89" s="90"/>
      <c r="HHV89" s="90"/>
      <c r="HHW89" s="90"/>
      <c r="HHX89" s="90"/>
      <c r="HHY89" s="90"/>
      <c r="HHZ89" s="90"/>
      <c r="HIA89" s="90"/>
      <c r="HIB89" s="90"/>
      <c r="HIC89" s="90"/>
      <c r="HID89" s="90"/>
      <c r="HIE89" s="90"/>
      <c r="HIF89" s="90"/>
      <c r="HIG89" s="90"/>
      <c r="HIH89" s="90"/>
      <c r="HII89" s="90"/>
      <c r="HIJ89" s="90"/>
      <c r="HIK89" s="90"/>
      <c r="HIL89" s="90"/>
      <c r="HIM89" s="90"/>
      <c r="HIN89" s="90"/>
      <c r="HIO89" s="90"/>
      <c r="HIP89" s="90"/>
      <c r="HIQ89" s="90"/>
      <c r="HIR89" s="90"/>
      <c r="HIS89" s="90"/>
      <c r="HIT89" s="90"/>
      <c r="HIU89" s="90"/>
      <c r="HIV89" s="90"/>
      <c r="HIW89" s="90"/>
      <c r="HIX89" s="90"/>
      <c r="HIY89" s="90"/>
      <c r="HIZ89" s="90"/>
      <c r="HJA89" s="90"/>
      <c r="HJB89" s="90"/>
      <c r="HJC89" s="90"/>
      <c r="HJD89" s="90"/>
      <c r="HJE89" s="90"/>
      <c r="HJF89" s="90"/>
      <c r="HJG89" s="90"/>
      <c r="HJH89" s="90"/>
      <c r="HJI89" s="90"/>
      <c r="HJJ89" s="90"/>
      <c r="HJK89" s="90"/>
      <c r="HJL89" s="90"/>
      <c r="HJM89" s="90"/>
      <c r="HJN89" s="90"/>
      <c r="HJO89" s="90"/>
      <c r="HJP89" s="90"/>
      <c r="HJQ89" s="90"/>
      <c r="HJR89" s="90"/>
      <c r="HJS89" s="90"/>
      <c r="HJT89" s="90"/>
      <c r="HJU89" s="90"/>
      <c r="HJV89" s="90"/>
      <c r="HJW89" s="90"/>
      <c r="HJX89" s="90"/>
      <c r="HJY89" s="90"/>
      <c r="HJZ89" s="90"/>
      <c r="HKA89" s="90"/>
      <c r="HKB89" s="90"/>
      <c r="HKC89" s="90"/>
      <c r="HKD89" s="90"/>
      <c r="HKE89" s="90"/>
      <c r="HKF89" s="90"/>
      <c r="HKG89" s="90"/>
      <c r="HKH89" s="90"/>
      <c r="HKI89" s="90"/>
      <c r="HKJ89" s="90"/>
      <c r="HKK89" s="90"/>
      <c r="HKL89" s="90"/>
      <c r="HKM89" s="90"/>
      <c r="HKN89" s="90"/>
      <c r="HKO89" s="90"/>
      <c r="HKP89" s="90"/>
      <c r="HKQ89" s="90"/>
      <c r="HKR89" s="90"/>
      <c r="HKS89" s="90"/>
      <c r="HKT89" s="90"/>
      <c r="HKU89" s="90"/>
      <c r="HKV89" s="90"/>
      <c r="HKW89" s="90"/>
      <c r="HKX89" s="90"/>
      <c r="HKY89" s="90"/>
      <c r="HKZ89" s="90"/>
      <c r="HLA89" s="90"/>
      <c r="HLB89" s="90"/>
      <c r="HLC89" s="90"/>
      <c r="HLD89" s="90"/>
      <c r="HLE89" s="90"/>
      <c r="HLF89" s="90"/>
      <c r="HLG89" s="90"/>
      <c r="HLH89" s="90"/>
      <c r="HLI89" s="90"/>
      <c r="HLJ89" s="90"/>
      <c r="HLK89" s="90"/>
      <c r="HLL89" s="90"/>
      <c r="HLM89" s="90"/>
      <c r="HLN89" s="90"/>
      <c r="HLO89" s="90"/>
      <c r="HLP89" s="90"/>
      <c r="HLQ89" s="90"/>
      <c r="HLR89" s="90"/>
      <c r="HLS89" s="90"/>
      <c r="HLT89" s="90"/>
      <c r="HLU89" s="90"/>
      <c r="HLV89" s="90"/>
      <c r="HLW89" s="90"/>
      <c r="HLX89" s="90"/>
      <c r="HLY89" s="90"/>
      <c r="HLZ89" s="90"/>
      <c r="HMA89" s="90"/>
      <c r="HMB89" s="90"/>
      <c r="HMC89" s="90"/>
      <c r="HMD89" s="90"/>
      <c r="HME89" s="90"/>
      <c r="HMF89" s="90"/>
      <c r="HMG89" s="90"/>
      <c r="HMH89" s="90"/>
      <c r="HMI89" s="90"/>
      <c r="HMJ89" s="90"/>
      <c r="HMK89" s="90"/>
      <c r="HML89" s="90"/>
      <c r="HMM89" s="90"/>
      <c r="HMN89" s="90"/>
      <c r="HMO89" s="90"/>
      <c r="HMP89" s="90"/>
      <c r="HMQ89" s="90"/>
      <c r="HMR89" s="90"/>
      <c r="HMS89" s="90"/>
      <c r="HMT89" s="90"/>
      <c r="HMU89" s="90"/>
      <c r="HMV89" s="90"/>
      <c r="HMW89" s="90"/>
      <c r="HMX89" s="90"/>
      <c r="HMY89" s="90"/>
      <c r="HMZ89" s="90"/>
      <c r="HNA89" s="90"/>
      <c r="HNB89" s="90"/>
      <c r="HNC89" s="90"/>
      <c r="HND89" s="90"/>
      <c r="HNE89" s="90"/>
      <c r="HNF89" s="90"/>
      <c r="HNG89" s="90"/>
      <c r="HNH89" s="90"/>
      <c r="HNI89" s="90"/>
      <c r="HNJ89" s="90"/>
      <c r="HNK89" s="90"/>
      <c r="HNL89" s="90"/>
      <c r="HNM89" s="90"/>
      <c r="HNN89" s="90"/>
      <c r="HNO89" s="90"/>
      <c r="HNP89" s="90"/>
      <c r="HNQ89" s="90"/>
      <c r="HNR89" s="90"/>
      <c r="HNS89" s="90"/>
      <c r="HNT89" s="90"/>
      <c r="HNU89" s="90"/>
      <c r="HNV89" s="90"/>
      <c r="HNW89" s="90"/>
      <c r="HNX89" s="90"/>
      <c r="HNY89" s="90"/>
      <c r="HNZ89" s="90"/>
      <c r="HOA89" s="90"/>
      <c r="HOB89" s="90"/>
      <c r="HOC89" s="90"/>
      <c r="HOD89" s="90"/>
      <c r="HOE89" s="90"/>
      <c r="HOF89" s="90"/>
      <c r="HOG89" s="90"/>
      <c r="HOH89" s="90"/>
      <c r="HOI89" s="90"/>
      <c r="HOJ89" s="90"/>
      <c r="HOK89" s="90"/>
      <c r="HOL89" s="90"/>
      <c r="HOM89" s="90"/>
      <c r="HON89" s="90"/>
      <c r="HOO89" s="90"/>
      <c r="HOP89" s="90"/>
      <c r="HOQ89" s="90"/>
      <c r="HOR89" s="90"/>
      <c r="HOS89" s="90"/>
      <c r="HOT89" s="90"/>
      <c r="HOU89" s="90"/>
      <c r="HOV89" s="90"/>
      <c r="HOW89" s="90"/>
      <c r="HOX89" s="90"/>
      <c r="HOY89" s="90"/>
      <c r="HOZ89" s="90"/>
      <c r="HPA89" s="90"/>
      <c r="HPB89" s="90"/>
      <c r="HPC89" s="90"/>
      <c r="HPD89" s="90"/>
      <c r="HPE89" s="90"/>
      <c r="HPF89" s="90"/>
      <c r="HPG89" s="90"/>
      <c r="HPH89" s="90"/>
      <c r="HPI89" s="90"/>
      <c r="HPJ89" s="90"/>
      <c r="HPK89" s="90"/>
      <c r="HPL89" s="90"/>
      <c r="HPM89" s="90"/>
      <c r="HPN89" s="90"/>
      <c r="HPO89" s="90"/>
      <c r="HPP89" s="90"/>
      <c r="HPQ89" s="90"/>
      <c r="HPR89" s="90"/>
      <c r="HPS89" s="90"/>
      <c r="HPT89" s="90"/>
      <c r="HPU89" s="90"/>
      <c r="HPV89" s="90"/>
      <c r="HPW89" s="90"/>
      <c r="HPX89" s="90"/>
      <c r="HPY89" s="90"/>
      <c r="HPZ89" s="90"/>
      <c r="HQA89" s="90"/>
      <c r="HQB89" s="90"/>
      <c r="HQC89" s="90"/>
      <c r="HQD89" s="90"/>
      <c r="HQE89" s="90"/>
      <c r="HQF89" s="90"/>
      <c r="HQG89" s="90"/>
      <c r="HQH89" s="90"/>
      <c r="HQI89" s="90"/>
      <c r="HQJ89" s="90"/>
      <c r="HQK89" s="90"/>
      <c r="HQL89" s="90"/>
      <c r="HQM89" s="90"/>
      <c r="HQN89" s="90"/>
      <c r="HQO89" s="90"/>
      <c r="HQP89" s="90"/>
      <c r="HQQ89" s="90"/>
      <c r="HQR89" s="90"/>
      <c r="HQS89" s="90"/>
      <c r="HQT89" s="90"/>
      <c r="HQU89" s="90"/>
      <c r="HQV89" s="90"/>
      <c r="HQW89" s="90"/>
      <c r="HQX89" s="90"/>
      <c r="HQY89" s="90"/>
      <c r="HQZ89" s="90"/>
      <c r="HRA89" s="90"/>
      <c r="HRB89" s="90"/>
      <c r="HRC89" s="90"/>
      <c r="HRD89" s="90"/>
      <c r="HRE89" s="90"/>
      <c r="HRF89" s="90"/>
      <c r="HRG89" s="90"/>
      <c r="HRH89" s="90"/>
      <c r="HRI89" s="90"/>
      <c r="HRJ89" s="90"/>
      <c r="HRK89" s="90"/>
      <c r="HRL89" s="90"/>
      <c r="HRM89" s="90"/>
      <c r="HRN89" s="90"/>
      <c r="HRO89" s="90"/>
      <c r="HRP89" s="90"/>
      <c r="HRQ89" s="90"/>
      <c r="HRR89" s="90"/>
      <c r="HRS89" s="90"/>
      <c r="HRT89" s="90"/>
      <c r="HRU89" s="90"/>
      <c r="HRV89" s="90"/>
      <c r="HRW89" s="90"/>
      <c r="HRX89" s="90"/>
      <c r="HRY89" s="90"/>
      <c r="HRZ89" s="90"/>
      <c r="HSA89" s="90"/>
      <c r="HSB89" s="90"/>
      <c r="HSC89" s="90"/>
      <c r="HSD89" s="90"/>
      <c r="HSE89" s="90"/>
      <c r="HSF89" s="90"/>
      <c r="HSG89" s="90"/>
      <c r="HSH89" s="90"/>
      <c r="HSI89" s="90"/>
      <c r="HSJ89" s="90"/>
      <c r="HSK89" s="90"/>
      <c r="HSL89" s="90"/>
      <c r="HSM89" s="90"/>
      <c r="HSN89" s="90"/>
      <c r="HSO89" s="90"/>
      <c r="HSP89" s="90"/>
      <c r="HSQ89" s="90"/>
      <c r="HSR89" s="90"/>
      <c r="HSS89" s="90"/>
      <c r="HST89" s="90"/>
      <c r="HSU89" s="90"/>
      <c r="HSV89" s="90"/>
      <c r="HSW89" s="90"/>
      <c r="HSX89" s="90"/>
      <c r="HSY89" s="90"/>
      <c r="HSZ89" s="90"/>
      <c r="HTA89" s="90"/>
      <c r="HTB89" s="90"/>
      <c r="HTC89" s="90"/>
      <c r="HTD89" s="90"/>
      <c r="HTE89" s="90"/>
      <c r="HTF89" s="90"/>
      <c r="HTG89" s="90"/>
      <c r="HTH89" s="90"/>
      <c r="HTI89" s="90"/>
      <c r="HTJ89" s="90"/>
      <c r="HTK89" s="90"/>
      <c r="HTL89" s="90"/>
      <c r="HTM89" s="90"/>
      <c r="HTN89" s="90"/>
      <c r="HTO89" s="90"/>
      <c r="HTP89" s="90"/>
      <c r="HTQ89" s="90"/>
      <c r="HTR89" s="90"/>
      <c r="HTS89" s="90"/>
      <c r="HTT89" s="90"/>
      <c r="HTU89" s="90"/>
      <c r="HTV89" s="90"/>
      <c r="HTW89" s="90"/>
      <c r="HTX89" s="90"/>
      <c r="HTY89" s="90"/>
      <c r="HTZ89" s="90"/>
      <c r="HUA89" s="90"/>
      <c r="HUB89" s="90"/>
      <c r="HUC89" s="90"/>
      <c r="HUD89" s="90"/>
      <c r="HUE89" s="90"/>
      <c r="HUF89" s="90"/>
      <c r="HUG89" s="90"/>
      <c r="HUH89" s="90"/>
      <c r="HUI89" s="90"/>
      <c r="HUJ89" s="90"/>
      <c r="HUK89" s="90"/>
      <c r="HUL89" s="90"/>
      <c r="HUM89" s="90"/>
      <c r="HUN89" s="90"/>
      <c r="HUO89" s="90"/>
      <c r="HUP89" s="90"/>
      <c r="HUQ89" s="90"/>
      <c r="HUR89" s="90"/>
      <c r="HUS89" s="90"/>
      <c r="HUT89" s="90"/>
      <c r="HUU89" s="90"/>
      <c r="HUV89" s="90"/>
      <c r="HUW89" s="90"/>
      <c r="HUX89" s="90"/>
      <c r="HUY89" s="90"/>
      <c r="HUZ89" s="90"/>
      <c r="HVA89" s="90"/>
      <c r="HVB89" s="90"/>
      <c r="HVC89" s="90"/>
      <c r="HVD89" s="90"/>
      <c r="HVE89" s="90"/>
      <c r="HVF89" s="90"/>
      <c r="HVG89" s="90"/>
      <c r="HVH89" s="90"/>
      <c r="HVI89" s="90"/>
      <c r="HVJ89" s="90"/>
      <c r="HVK89" s="90"/>
      <c r="HVL89" s="90"/>
      <c r="HVM89" s="90"/>
      <c r="HVN89" s="90"/>
      <c r="HVO89" s="90"/>
      <c r="HVP89" s="90"/>
      <c r="HVQ89" s="90"/>
      <c r="HVR89" s="90"/>
      <c r="HVS89" s="90"/>
      <c r="HVT89" s="90"/>
      <c r="HVU89" s="90"/>
      <c r="HVV89" s="90"/>
      <c r="HVW89" s="90"/>
      <c r="HVX89" s="90"/>
      <c r="HVY89" s="90"/>
      <c r="HVZ89" s="90"/>
      <c r="HWA89" s="90"/>
      <c r="HWB89" s="90"/>
      <c r="HWC89" s="90"/>
      <c r="HWD89" s="90"/>
      <c r="HWE89" s="90"/>
      <c r="HWF89" s="90"/>
      <c r="HWG89" s="90"/>
      <c r="HWH89" s="90"/>
      <c r="HWI89" s="90"/>
      <c r="HWJ89" s="90"/>
      <c r="HWK89" s="90"/>
      <c r="HWL89" s="90"/>
      <c r="HWM89" s="90"/>
      <c r="HWN89" s="90"/>
      <c r="HWO89" s="90"/>
      <c r="HWP89" s="90"/>
      <c r="HWQ89" s="90"/>
      <c r="HWR89" s="90"/>
      <c r="HWS89" s="90"/>
      <c r="HWT89" s="90"/>
      <c r="HWU89" s="90"/>
      <c r="HWV89" s="90"/>
      <c r="HWW89" s="90"/>
      <c r="HWX89" s="90"/>
      <c r="HWY89" s="90"/>
      <c r="HWZ89" s="90"/>
      <c r="HXA89" s="90"/>
      <c r="HXB89" s="90"/>
      <c r="HXC89" s="90"/>
      <c r="HXD89" s="90"/>
      <c r="HXE89" s="90"/>
      <c r="HXF89" s="90"/>
      <c r="HXG89" s="90"/>
      <c r="HXH89" s="90"/>
      <c r="HXI89" s="90"/>
      <c r="HXJ89" s="90"/>
      <c r="HXK89" s="90"/>
      <c r="HXL89" s="90"/>
      <c r="HXM89" s="90"/>
      <c r="HXN89" s="90"/>
      <c r="HXO89" s="90"/>
      <c r="HXP89" s="90"/>
      <c r="HXQ89" s="90"/>
      <c r="HXR89" s="90"/>
      <c r="HXS89" s="90"/>
      <c r="HXT89" s="90"/>
      <c r="HXU89" s="90"/>
      <c r="HXV89" s="90"/>
      <c r="HXW89" s="90"/>
      <c r="HXX89" s="90"/>
      <c r="HXY89" s="90"/>
      <c r="HXZ89" s="90"/>
      <c r="HYA89" s="90"/>
      <c r="HYB89" s="90"/>
      <c r="HYC89" s="90"/>
      <c r="HYD89" s="90"/>
      <c r="HYE89" s="90"/>
      <c r="HYF89" s="90"/>
      <c r="HYG89" s="90"/>
      <c r="HYH89" s="90"/>
      <c r="HYI89" s="90"/>
      <c r="HYJ89" s="90"/>
      <c r="HYK89" s="90"/>
      <c r="HYL89" s="90"/>
      <c r="HYM89" s="90"/>
      <c r="HYN89" s="90"/>
      <c r="HYO89" s="90"/>
      <c r="HYP89" s="90"/>
      <c r="HYQ89" s="90"/>
      <c r="HYR89" s="90"/>
      <c r="HYS89" s="90"/>
      <c r="HYT89" s="90"/>
      <c r="HYU89" s="90"/>
      <c r="HYV89" s="90"/>
      <c r="HYW89" s="90"/>
      <c r="HYX89" s="90"/>
      <c r="HYY89" s="90"/>
      <c r="HYZ89" s="90"/>
      <c r="HZA89" s="90"/>
      <c r="HZB89" s="90"/>
      <c r="HZC89" s="90"/>
      <c r="HZD89" s="90"/>
      <c r="HZE89" s="90"/>
      <c r="HZF89" s="90"/>
      <c r="HZG89" s="90"/>
      <c r="HZH89" s="90"/>
      <c r="HZI89" s="90"/>
      <c r="HZJ89" s="90"/>
      <c r="HZK89" s="90"/>
      <c r="HZL89" s="90"/>
      <c r="HZM89" s="90"/>
      <c r="HZN89" s="90"/>
      <c r="HZO89" s="90"/>
      <c r="HZP89" s="90"/>
      <c r="HZQ89" s="90"/>
      <c r="HZR89" s="90"/>
      <c r="HZS89" s="90"/>
      <c r="HZT89" s="90"/>
      <c r="HZU89" s="90"/>
      <c r="HZV89" s="90"/>
      <c r="HZW89" s="90"/>
      <c r="HZX89" s="90"/>
      <c r="HZY89" s="90"/>
      <c r="HZZ89" s="90"/>
      <c r="IAA89" s="90"/>
      <c r="IAB89" s="90"/>
      <c r="IAC89" s="90"/>
      <c r="IAD89" s="90"/>
      <c r="IAE89" s="90"/>
      <c r="IAF89" s="90"/>
      <c r="IAG89" s="90"/>
      <c r="IAH89" s="90"/>
      <c r="IAI89" s="90"/>
      <c r="IAJ89" s="90"/>
      <c r="IAK89" s="90"/>
      <c r="IAL89" s="90"/>
      <c r="IAM89" s="90"/>
      <c r="IAN89" s="90"/>
      <c r="IAO89" s="90"/>
      <c r="IAP89" s="90"/>
      <c r="IAQ89" s="90"/>
      <c r="IAR89" s="90"/>
      <c r="IAS89" s="90"/>
      <c r="IAT89" s="90"/>
      <c r="IAU89" s="90"/>
      <c r="IAV89" s="90"/>
      <c r="IAW89" s="90"/>
      <c r="IAX89" s="90"/>
      <c r="IAY89" s="90"/>
      <c r="IAZ89" s="90"/>
      <c r="IBA89" s="90"/>
      <c r="IBB89" s="90"/>
      <c r="IBC89" s="90"/>
      <c r="IBD89" s="90"/>
      <c r="IBE89" s="90"/>
      <c r="IBF89" s="90"/>
      <c r="IBG89" s="90"/>
      <c r="IBH89" s="90"/>
      <c r="IBI89" s="90"/>
      <c r="IBJ89" s="90"/>
      <c r="IBK89" s="90"/>
      <c r="IBL89" s="90"/>
      <c r="IBM89" s="90"/>
      <c r="IBN89" s="90"/>
      <c r="IBO89" s="90"/>
      <c r="IBP89" s="90"/>
      <c r="IBQ89" s="90"/>
      <c r="IBR89" s="90"/>
      <c r="IBS89" s="90"/>
      <c r="IBT89" s="90"/>
      <c r="IBU89" s="90"/>
      <c r="IBV89" s="90"/>
      <c r="IBW89" s="90"/>
      <c r="IBX89" s="90"/>
      <c r="IBY89" s="90"/>
      <c r="IBZ89" s="90"/>
      <c r="ICA89" s="90"/>
      <c r="ICB89" s="90"/>
      <c r="ICC89" s="90"/>
      <c r="ICD89" s="90"/>
      <c r="ICE89" s="90"/>
      <c r="ICF89" s="90"/>
      <c r="ICG89" s="90"/>
      <c r="ICH89" s="90"/>
      <c r="ICI89" s="90"/>
      <c r="ICJ89" s="90"/>
      <c r="ICK89" s="90"/>
      <c r="ICL89" s="90"/>
      <c r="ICM89" s="90"/>
      <c r="ICN89" s="90"/>
      <c r="ICO89" s="90"/>
      <c r="ICP89" s="90"/>
      <c r="ICQ89" s="90"/>
      <c r="ICR89" s="90"/>
      <c r="ICS89" s="90"/>
      <c r="ICT89" s="90"/>
      <c r="ICU89" s="90"/>
      <c r="ICV89" s="90"/>
      <c r="ICW89" s="90"/>
      <c r="ICX89" s="90"/>
      <c r="ICY89" s="90"/>
      <c r="ICZ89" s="90"/>
      <c r="IDA89" s="90"/>
      <c r="IDB89" s="90"/>
      <c r="IDC89" s="90"/>
      <c r="IDD89" s="90"/>
      <c r="IDE89" s="90"/>
      <c r="IDF89" s="90"/>
      <c r="IDG89" s="90"/>
      <c r="IDH89" s="90"/>
      <c r="IDI89" s="90"/>
      <c r="IDJ89" s="90"/>
      <c r="IDK89" s="90"/>
      <c r="IDL89" s="90"/>
      <c r="IDM89" s="90"/>
      <c r="IDN89" s="90"/>
      <c r="IDO89" s="90"/>
      <c r="IDP89" s="90"/>
      <c r="IDQ89" s="90"/>
      <c r="IDR89" s="90"/>
      <c r="IDS89" s="90"/>
      <c r="IDT89" s="90"/>
      <c r="IDU89" s="90"/>
      <c r="IDV89" s="90"/>
      <c r="IDW89" s="90"/>
      <c r="IDX89" s="90"/>
      <c r="IDY89" s="90"/>
      <c r="IDZ89" s="90"/>
      <c r="IEA89" s="90"/>
      <c r="IEB89" s="90"/>
      <c r="IEC89" s="90"/>
      <c r="IED89" s="90"/>
      <c r="IEE89" s="90"/>
      <c r="IEF89" s="90"/>
      <c r="IEG89" s="90"/>
      <c r="IEH89" s="90"/>
      <c r="IEI89" s="90"/>
      <c r="IEJ89" s="90"/>
      <c r="IEK89" s="90"/>
      <c r="IEL89" s="90"/>
      <c r="IEM89" s="90"/>
      <c r="IEN89" s="90"/>
      <c r="IEO89" s="90"/>
      <c r="IEP89" s="90"/>
      <c r="IEQ89" s="90"/>
      <c r="IER89" s="90"/>
      <c r="IES89" s="90"/>
      <c r="IET89" s="90"/>
      <c r="IEU89" s="90"/>
      <c r="IEV89" s="90"/>
      <c r="IEW89" s="90"/>
      <c r="IEX89" s="90"/>
      <c r="IEY89" s="90"/>
      <c r="IEZ89" s="90"/>
      <c r="IFA89" s="90"/>
      <c r="IFB89" s="90"/>
      <c r="IFC89" s="90"/>
      <c r="IFD89" s="90"/>
      <c r="IFE89" s="90"/>
      <c r="IFF89" s="90"/>
      <c r="IFG89" s="90"/>
      <c r="IFH89" s="90"/>
      <c r="IFI89" s="90"/>
      <c r="IFJ89" s="90"/>
      <c r="IFK89" s="90"/>
      <c r="IFL89" s="90"/>
      <c r="IFM89" s="90"/>
      <c r="IFN89" s="90"/>
      <c r="IFO89" s="90"/>
      <c r="IFP89" s="90"/>
      <c r="IFQ89" s="90"/>
      <c r="IFR89" s="90"/>
      <c r="IFS89" s="90"/>
      <c r="IFT89" s="90"/>
      <c r="IFU89" s="90"/>
      <c r="IFV89" s="90"/>
      <c r="IFW89" s="90"/>
      <c r="IFX89" s="90"/>
      <c r="IFY89" s="90"/>
      <c r="IFZ89" s="90"/>
      <c r="IGA89" s="90"/>
      <c r="IGB89" s="90"/>
      <c r="IGC89" s="90"/>
      <c r="IGD89" s="90"/>
      <c r="IGE89" s="90"/>
      <c r="IGF89" s="90"/>
      <c r="IGG89" s="90"/>
      <c r="IGH89" s="90"/>
      <c r="IGI89" s="90"/>
      <c r="IGJ89" s="90"/>
      <c r="IGK89" s="90"/>
      <c r="IGL89" s="90"/>
      <c r="IGM89" s="90"/>
      <c r="IGN89" s="90"/>
      <c r="IGO89" s="90"/>
      <c r="IGP89" s="90"/>
      <c r="IGQ89" s="90"/>
      <c r="IGR89" s="90"/>
      <c r="IGS89" s="90"/>
      <c r="IGT89" s="90"/>
      <c r="IGU89" s="90"/>
      <c r="IGV89" s="90"/>
      <c r="IGW89" s="90"/>
      <c r="IGX89" s="90"/>
      <c r="IGY89" s="90"/>
      <c r="IGZ89" s="90"/>
      <c r="IHA89" s="90"/>
      <c r="IHB89" s="90"/>
      <c r="IHC89" s="90"/>
      <c r="IHD89" s="90"/>
      <c r="IHE89" s="90"/>
      <c r="IHF89" s="90"/>
      <c r="IHG89" s="90"/>
      <c r="IHH89" s="90"/>
      <c r="IHI89" s="90"/>
      <c r="IHJ89" s="90"/>
      <c r="IHK89" s="90"/>
      <c r="IHL89" s="90"/>
      <c r="IHM89" s="90"/>
      <c r="IHN89" s="90"/>
      <c r="IHO89" s="90"/>
      <c r="IHP89" s="90"/>
      <c r="IHQ89" s="90"/>
      <c r="IHR89" s="90"/>
      <c r="IHS89" s="90"/>
      <c r="IHT89" s="90"/>
      <c r="IHU89" s="90"/>
      <c r="IHV89" s="90"/>
      <c r="IHW89" s="90"/>
      <c r="IHX89" s="90"/>
      <c r="IHY89" s="90"/>
      <c r="IHZ89" s="90"/>
      <c r="IIA89" s="90"/>
      <c r="IIB89" s="90"/>
      <c r="IIC89" s="90"/>
      <c r="IID89" s="90"/>
      <c r="IIE89" s="90"/>
      <c r="IIF89" s="90"/>
      <c r="IIG89" s="90"/>
      <c r="IIH89" s="90"/>
      <c r="III89" s="90"/>
      <c r="IIJ89" s="90"/>
      <c r="IIK89" s="90"/>
      <c r="IIL89" s="90"/>
      <c r="IIM89" s="90"/>
      <c r="IIN89" s="90"/>
      <c r="IIO89" s="90"/>
      <c r="IIP89" s="90"/>
      <c r="IIQ89" s="90"/>
      <c r="IIR89" s="90"/>
      <c r="IIS89" s="90"/>
      <c r="IIT89" s="90"/>
      <c r="IIU89" s="90"/>
      <c r="IIV89" s="90"/>
      <c r="IIW89" s="90"/>
      <c r="IIX89" s="90"/>
      <c r="IIY89" s="90"/>
      <c r="IIZ89" s="90"/>
      <c r="IJA89" s="90"/>
      <c r="IJB89" s="90"/>
      <c r="IJC89" s="90"/>
      <c r="IJD89" s="90"/>
      <c r="IJE89" s="90"/>
      <c r="IJF89" s="90"/>
      <c r="IJG89" s="90"/>
      <c r="IJH89" s="90"/>
      <c r="IJI89" s="90"/>
      <c r="IJJ89" s="90"/>
      <c r="IJK89" s="90"/>
      <c r="IJL89" s="90"/>
      <c r="IJM89" s="90"/>
      <c r="IJN89" s="90"/>
      <c r="IJO89" s="90"/>
      <c r="IJP89" s="90"/>
      <c r="IJQ89" s="90"/>
      <c r="IJR89" s="90"/>
      <c r="IJS89" s="90"/>
      <c r="IJT89" s="90"/>
      <c r="IJU89" s="90"/>
      <c r="IJV89" s="90"/>
      <c r="IJW89" s="90"/>
      <c r="IJX89" s="90"/>
      <c r="IJY89" s="90"/>
      <c r="IJZ89" s="90"/>
      <c r="IKA89" s="90"/>
      <c r="IKB89" s="90"/>
      <c r="IKC89" s="90"/>
      <c r="IKD89" s="90"/>
      <c r="IKE89" s="90"/>
      <c r="IKF89" s="90"/>
      <c r="IKG89" s="90"/>
      <c r="IKH89" s="90"/>
      <c r="IKI89" s="90"/>
      <c r="IKJ89" s="90"/>
      <c r="IKK89" s="90"/>
      <c r="IKL89" s="90"/>
      <c r="IKM89" s="90"/>
      <c r="IKN89" s="90"/>
      <c r="IKO89" s="90"/>
      <c r="IKP89" s="90"/>
      <c r="IKQ89" s="90"/>
      <c r="IKR89" s="90"/>
      <c r="IKS89" s="90"/>
      <c r="IKT89" s="90"/>
      <c r="IKU89" s="90"/>
      <c r="IKV89" s="90"/>
      <c r="IKW89" s="90"/>
      <c r="IKX89" s="90"/>
      <c r="IKY89" s="90"/>
      <c r="IKZ89" s="90"/>
      <c r="ILA89" s="90"/>
      <c r="ILB89" s="90"/>
      <c r="ILC89" s="90"/>
      <c r="ILD89" s="90"/>
      <c r="ILE89" s="90"/>
      <c r="ILF89" s="90"/>
      <c r="ILG89" s="90"/>
      <c r="ILH89" s="90"/>
      <c r="ILI89" s="90"/>
      <c r="ILJ89" s="90"/>
      <c r="ILK89" s="90"/>
      <c r="ILL89" s="90"/>
      <c r="ILM89" s="90"/>
      <c r="ILN89" s="90"/>
      <c r="ILO89" s="90"/>
      <c r="ILP89" s="90"/>
      <c r="ILQ89" s="90"/>
      <c r="ILR89" s="90"/>
      <c r="ILS89" s="90"/>
      <c r="ILT89" s="90"/>
      <c r="ILU89" s="90"/>
      <c r="ILV89" s="90"/>
      <c r="ILW89" s="90"/>
      <c r="ILX89" s="90"/>
      <c r="ILY89" s="90"/>
      <c r="ILZ89" s="90"/>
      <c r="IMA89" s="90"/>
      <c r="IMB89" s="90"/>
      <c r="IMC89" s="90"/>
      <c r="IMD89" s="90"/>
      <c r="IME89" s="90"/>
      <c r="IMF89" s="90"/>
      <c r="IMG89" s="90"/>
      <c r="IMH89" s="90"/>
      <c r="IMI89" s="90"/>
      <c r="IMJ89" s="90"/>
      <c r="IMK89" s="90"/>
      <c r="IML89" s="90"/>
      <c r="IMM89" s="90"/>
      <c r="IMN89" s="90"/>
      <c r="IMO89" s="90"/>
      <c r="IMP89" s="90"/>
      <c r="IMQ89" s="90"/>
      <c r="IMR89" s="90"/>
      <c r="IMS89" s="90"/>
      <c r="IMT89" s="90"/>
      <c r="IMU89" s="90"/>
      <c r="IMV89" s="90"/>
      <c r="IMW89" s="90"/>
      <c r="IMX89" s="90"/>
      <c r="IMY89" s="90"/>
      <c r="IMZ89" s="90"/>
      <c r="INA89" s="90"/>
      <c r="INB89" s="90"/>
      <c r="INC89" s="90"/>
      <c r="IND89" s="90"/>
      <c r="INE89" s="90"/>
      <c r="INF89" s="90"/>
      <c r="ING89" s="90"/>
      <c r="INH89" s="90"/>
      <c r="INI89" s="90"/>
      <c r="INJ89" s="90"/>
      <c r="INK89" s="90"/>
      <c r="INL89" s="90"/>
      <c r="INM89" s="90"/>
      <c r="INN89" s="90"/>
      <c r="INO89" s="90"/>
      <c r="INP89" s="90"/>
      <c r="INQ89" s="90"/>
      <c r="INR89" s="90"/>
      <c r="INS89" s="90"/>
      <c r="INT89" s="90"/>
      <c r="INU89" s="90"/>
      <c r="INV89" s="90"/>
      <c r="INW89" s="90"/>
      <c r="INX89" s="90"/>
      <c r="INY89" s="90"/>
      <c r="INZ89" s="90"/>
      <c r="IOA89" s="90"/>
      <c r="IOB89" s="90"/>
      <c r="IOC89" s="90"/>
      <c r="IOD89" s="90"/>
      <c r="IOE89" s="90"/>
      <c r="IOF89" s="90"/>
      <c r="IOG89" s="90"/>
      <c r="IOH89" s="90"/>
      <c r="IOI89" s="90"/>
      <c r="IOJ89" s="90"/>
      <c r="IOK89" s="90"/>
      <c r="IOL89" s="90"/>
      <c r="IOM89" s="90"/>
      <c r="ION89" s="90"/>
      <c r="IOO89" s="90"/>
      <c r="IOP89" s="90"/>
      <c r="IOQ89" s="90"/>
      <c r="IOR89" s="90"/>
      <c r="IOS89" s="90"/>
      <c r="IOT89" s="90"/>
      <c r="IOU89" s="90"/>
      <c r="IOV89" s="90"/>
      <c r="IOW89" s="90"/>
      <c r="IOX89" s="90"/>
      <c r="IOY89" s="90"/>
      <c r="IOZ89" s="90"/>
      <c r="IPA89" s="90"/>
      <c r="IPB89" s="90"/>
      <c r="IPC89" s="90"/>
      <c r="IPD89" s="90"/>
      <c r="IPE89" s="90"/>
      <c r="IPF89" s="90"/>
      <c r="IPG89" s="90"/>
      <c r="IPH89" s="90"/>
      <c r="IPI89" s="90"/>
      <c r="IPJ89" s="90"/>
      <c r="IPK89" s="90"/>
      <c r="IPL89" s="90"/>
      <c r="IPM89" s="90"/>
      <c r="IPN89" s="90"/>
      <c r="IPO89" s="90"/>
      <c r="IPP89" s="90"/>
      <c r="IPQ89" s="90"/>
      <c r="IPR89" s="90"/>
      <c r="IPS89" s="90"/>
      <c r="IPT89" s="90"/>
      <c r="IPU89" s="90"/>
      <c r="IPV89" s="90"/>
      <c r="IPW89" s="90"/>
      <c r="IPX89" s="90"/>
      <c r="IPY89" s="90"/>
      <c r="IPZ89" s="90"/>
      <c r="IQA89" s="90"/>
      <c r="IQB89" s="90"/>
      <c r="IQC89" s="90"/>
      <c r="IQD89" s="90"/>
      <c r="IQE89" s="90"/>
      <c r="IQF89" s="90"/>
      <c r="IQG89" s="90"/>
      <c r="IQH89" s="90"/>
      <c r="IQI89" s="90"/>
      <c r="IQJ89" s="90"/>
      <c r="IQK89" s="90"/>
      <c r="IQL89" s="90"/>
      <c r="IQM89" s="90"/>
      <c r="IQN89" s="90"/>
      <c r="IQO89" s="90"/>
      <c r="IQP89" s="90"/>
      <c r="IQQ89" s="90"/>
      <c r="IQR89" s="90"/>
      <c r="IQS89" s="90"/>
      <c r="IQT89" s="90"/>
      <c r="IQU89" s="90"/>
      <c r="IQV89" s="90"/>
      <c r="IQW89" s="90"/>
      <c r="IQX89" s="90"/>
      <c r="IQY89" s="90"/>
      <c r="IQZ89" s="90"/>
      <c r="IRA89" s="90"/>
      <c r="IRB89" s="90"/>
      <c r="IRC89" s="90"/>
      <c r="IRD89" s="90"/>
      <c r="IRE89" s="90"/>
      <c r="IRF89" s="90"/>
      <c r="IRG89" s="90"/>
      <c r="IRH89" s="90"/>
      <c r="IRI89" s="90"/>
      <c r="IRJ89" s="90"/>
      <c r="IRK89" s="90"/>
      <c r="IRL89" s="90"/>
      <c r="IRM89" s="90"/>
      <c r="IRN89" s="90"/>
      <c r="IRO89" s="90"/>
      <c r="IRP89" s="90"/>
      <c r="IRQ89" s="90"/>
      <c r="IRR89" s="90"/>
      <c r="IRS89" s="90"/>
      <c r="IRT89" s="90"/>
      <c r="IRU89" s="90"/>
      <c r="IRV89" s="90"/>
      <c r="IRW89" s="90"/>
      <c r="IRX89" s="90"/>
      <c r="IRY89" s="90"/>
      <c r="IRZ89" s="90"/>
      <c r="ISA89" s="90"/>
      <c r="ISB89" s="90"/>
      <c r="ISC89" s="90"/>
      <c r="ISD89" s="90"/>
      <c r="ISE89" s="90"/>
      <c r="ISF89" s="90"/>
      <c r="ISG89" s="90"/>
      <c r="ISH89" s="90"/>
      <c r="ISI89" s="90"/>
      <c r="ISJ89" s="90"/>
      <c r="ISK89" s="90"/>
      <c r="ISL89" s="90"/>
      <c r="ISM89" s="90"/>
      <c r="ISN89" s="90"/>
      <c r="ISO89" s="90"/>
      <c r="ISP89" s="90"/>
      <c r="ISQ89" s="90"/>
      <c r="ISR89" s="90"/>
      <c r="ISS89" s="90"/>
      <c r="IST89" s="90"/>
      <c r="ISU89" s="90"/>
      <c r="ISV89" s="90"/>
      <c r="ISW89" s="90"/>
      <c r="ISX89" s="90"/>
      <c r="ISY89" s="90"/>
      <c r="ISZ89" s="90"/>
      <c r="ITA89" s="90"/>
      <c r="ITB89" s="90"/>
      <c r="ITC89" s="90"/>
      <c r="ITD89" s="90"/>
      <c r="ITE89" s="90"/>
      <c r="ITF89" s="90"/>
      <c r="ITG89" s="90"/>
      <c r="ITH89" s="90"/>
      <c r="ITI89" s="90"/>
      <c r="ITJ89" s="90"/>
      <c r="ITK89" s="90"/>
      <c r="ITL89" s="90"/>
      <c r="ITM89" s="90"/>
      <c r="ITN89" s="90"/>
      <c r="ITO89" s="90"/>
      <c r="ITP89" s="90"/>
      <c r="ITQ89" s="90"/>
      <c r="ITR89" s="90"/>
      <c r="ITS89" s="90"/>
      <c r="ITT89" s="90"/>
      <c r="ITU89" s="90"/>
      <c r="ITV89" s="90"/>
      <c r="ITW89" s="90"/>
      <c r="ITX89" s="90"/>
      <c r="ITY89" s="90"/>
      <c r="ITZ89" s="90"/>
      <c r="IUA89" s="90"/>
      <c r="IUB89" s="90"/>
      <c r="IUC89" s="90"/>
      <c r="IUD89" s="90"/>
      <c r="IUE89" s="90"/>
      <c r="IUF89" s="90"/>
      <c r="IUG89" s="90"/>
      <c r="IUH89" s="90"/>
      <c r="IUI89" s="90"/>
      <c r="IUJ89" s="90"/>
      <c r="IUK89" s="90"/>
      <c r="IUL89" s="90"/>
      <c r="IUM89" s="90"/>
      <c r="IUN89" s="90"/>
      <c r="IUO89" s="90"/>
      <c r="IUP89" s="90"/>
      <c r="IUQ89" s="90"/>
      <c r="IUR89" s="90"/>
      <c r="IUS89" s="90"/>
      <c r="IUT89" s="90"/>
      <c r="IUU89" s="90"/>
      <c r="IUV89" s="90"/>
      <c r="IUW89" s="90"/>
      <c r="IUX89" s="90"/>
      <c r="IUY89" s="90"/>
      <c r="IUZ89" s="90"/>
      <c r="IVA89" s="90"/>
      <c r="IVB89" s="90"/>
      <c r="IVC89" s="90"/>
      <c r="IVD89" s="90"/>
      <c r="IVE89" s="90"/>
      <c r="IVF89" s="90"/>
      <c r="IVG89" s="90"/>
      <c r="IVH89" s="90"/>
      <c r="IVI89" s="90"/>
      <c r="IVJ89" s="90"/>
      <c r="IVK89" s="90"/>
      <c r="IVL89" s="90"/>
      <c r="IVM89" s="90"/>
      <c r="IVN89" s="90"/>
      <c r="IVO89" s="90"/>
      <c r="IVP89" s="90"/>
      <c r="IVQ89" s="90"/>
      <c r="IVR89" s="90"/>
      <c r="IVS89" s="90"/>
      <c r="IVT89" s="90"/>
      <c r="IVU89" s="90"/>
      <c r="IVV89" s="90"/>
      <c r="IVW89" s="90"/>
      <c r="IVX89" s="90"/>
      <c r="IVY89" s="90"/>
      <c r="IVZ89" s="90"/>
      <c r="IWA89" s="90"/>
      <c r="IWB89" s="90"/>
      <c r="IWC89" s="90"/>
      <c r="IWD89" s="90"/>
      <c r="IWE89" s="90"/>
      <c r="IWF89" s="90"/>
      <c r="IWG89" s="90"/>
      <c r="IWH89" s="90"/>
      <c r="IWI89" s="90"/>
      <c r="IWJ89" s="90"/>
      <c r="IWK89" s="90"/>
      <c r="IWL89" s="90"/>
      <c r="IWM89" s="90"/>
      <c r="IWN89" s="90"/>
      <c r="IWO89" s="90"/>
      <c r="IWP89" s="90"/>
      <c r="IWQ89" s="90"/>
      <c r="IWR89" s="90"/>
      <c r="IWS89" s="90"/>
      <c r="IWT89" s="90"/>
      <c r="IWU89" s="90"/>
      <c r="IWV89" s="90"/>
      <c r="IWW89" s="90"/>
      <c r="IWX89" s="90"/>
      <c r="IWY89" s="90"/>
      <c r="IWZ89" s="90"/>
      <c r="IXA89" s="90"/>
      <c r="IXB89" s="90"/>
      <c r="IXC89" s="90"/>
      <c r="IXD89" s="90"/>
      <c r="IXE89" s="90"/>
      <c r="IXF89" s="90"/>
      <c r="IXG89" s="90"/>
      <c r="IXH89" s="90"/>
      <c r="IXI89" s="90"/>
      <c r="IXJ89" s="90"/>
      <c r="IXK89" s="90"/>
      <c r="IXL89" s="90"/>
      <c r="IXM89" s="90"/>
      <c r="IXN89" s="90"/>
      <c r="IXO89" s="90"/>
      <c r="IXP89" s="90"/>
      <c r="IXQ89" s="90"/>
      <c r="IXR89" s="90"/>
      <c r="IXS89" s="90"/>
      <c r="IXT89" s="90"/>
      <c r="IXU89" s="90"/>
      <c r="IXV89" s="90"/>
      <c r="IXW89" s="90"/>
      <c r="IXX89" s="90"/>
      <c r="IXY89" s="90"/>
      <c r="IXZ89" s="90"/>
      <c r="IYA89" s="90"/>
      <c r="IYB89" s="90"/>
      <c r="IYC89" s="90"/>
      <c r="IYD89" s="90"/>
      <c r="IYE89" s="90"/>
      <c r="IYF89" s="90"/>
      <c r="IYG89" s="90"/>
      <c r="IYH89" s="90"/>
      <c r="IYI89" s="90"/>
      <c r="IYJ89" s="90"/>
      <c r="IYK89" s="90"/>
      <c r="IYL89" s="90"/>
      <c r="IYM89" s="90"/>
      <c r="IYN89" s="90"/>
      <c r="IYO89" s="90"/>
      <c r="IYP89" s="90"/>
      <c r="IYQ89" s="90"/>
      <c r="IYR89" s="90"/>
      <c r="IYS89" s="90"/>
      <c r="IYT89" s="90"/>
      <c r="IYU89" s="90"/>
      <c r="IYV89" s="90"/>
      <c r="IYW89" s="90"/>
      <c r="IYX89" s="90"/>
      <c r="IYY89" s="90"/>
      <c r="IYZ89" s="90"/>
      <c r="IZA89" s="90"/>
      <c r="IZB89" s="90"/>
      <c r="IZC89" s="90"/>
      <c r="IZD89" s="90"/>
      <c r="IZE89" s="90"/>
      <c r="IZF89" s="90"/>
      <c r="IZG89" s="90"/>
      <c r="IZH89" s="90"/>
      <c r="IZI89" s="90"/>
      <c r="IZJ89" s="90"/>
      <c r="IZK89" s="90"/>
      <c r="IZL89" s="90"/>
      <c r="IZM89" s="90"/>
      <c r="IZN89" s="90"/>
      <c r="IZO89" s="90"/>
      <c r="IZP89" s="90"/>
      <c r="IZQ89" s="90"/>
      <c r="IZR89" s="90"/>
      <c r="IZS89" s="90"/>
      <c r="IZT89" s="90"/>
      <c r="IZU89" s="90"/>
      <c r="IZV89" s="90"/>
      <c r="IZW89" s="90"/>
      <c r="IZX89" s="90"/>
      <c r="IZY89" s="90"/>
      <c r="IZZ89" s="90"/>
      <c r="JAA89" s="90"/>
      <c r="JAB89" s="90"/>
      <c r="JAC89" s="90"/>
      <c r="JAD89" s="90"/>
      <c r="JAE89" s="90"/>
      <c r="JAF89" s="90"/>
      <c r="JAG89" s="90"/>
      <c r="JAH89" s="90"/>
      <c r="JAI89" s="90"/>
      <c r="JAJ89" s="90"/>
      <c r="JAK89" s="90"/>
      <c r="JAL89" s="90"/>
      <c r="JAM89" s="90"/>
      <c r="JAN89" s="90"/>
      <c r="JAO89" s="90"/>
      <c r="JAP89" s="90"/>
      <c r="JAQ89" s="90"/>
      <c r="JAR89" s="90"/>
      <c r="JAS89" s="90"/>
      <c r="JAT89" s="90"/>
      <c r="JAU89" s="90"/>
      <c r="JAV89" s="90"/>
      <c r="JAW89" s="90"/>
      <c r="JAX89" s="90"/>
      <c r="JAY89" s="90"/>
      <c r="JAZ89" s="90"/>
      <c r="JBA89" s="90"/>
      <c r="JBB89" s="90"/>
      <c r="JBC89" s="90"/>
      <c r="JBD89" s="90"/>
      <c r="JBE89" s="90"/>
      <c r="JBF89" s="90"/>
      <c r="JBG89" s="90"/>
      <c r="JBH89" s="90"/>
      <c r="JBI89" s="90"/>
      <c r="JBJ89" s="90"/>
      <c r="JBK89" s="90"/>
      <c r="JBL89" s="90"/>
      <c r="JBM89" s="90"/>
      <c r="JBN89" s="90"/>
      <c r="JBO89" s="90"/>
      <c r="JBP89" s="90"/>
      <c r="JBQ89" s="90"/>
      <c r="JBR89" s="90"/>
      <c r="JBS89" s="90"/>
      <c r="JBT89" s="90"/>
      <c r="JBU89" s="90"/>
      <c r="JBV89" s="90"/>
      <c r="JBW89" s="90"/>
      <c r="JBX89" s="90"/>
      <c r="JBY89" s="90"/>
      <c r="JBZ89" s="90"/>
      <c r="JCA89" s="90"/>
      <c r="JCB89" s="90"/>
      <c r="JCC89" s="90"/>
      <c r="JCD89" s="90"/>
      <c r="JCE89" s="90"/>
      <c r="JCF89" s="90"/>
      <c r="JCG89" s="90"/>
      <c r="JCH89" s="90"/>
      <c r="JCI89" s="90"/>
      <c r="JCJ89" s="90"/>
      <c r="JCK89" s="90"/>
      <c r="JCL89" s="90"/>
      <c r="JCM89" s="90"/>
      <c r="JCN89" s="90"/>
      <c r="JCO89" s="90"/>
      <c r="JCP89" s="90"/>
      <c r="JCQ89" s="90"/>
      <c r="JCR89" s="90"/>
      <c r="JCS89" s="90"/>
      <c r="JCT89" s="90"/>
      <c r="JCU89" s="90"/>
      <c r="JCV89" s="90"/>
      <c r="JCW89" s="90"/>
      <c r="JCX89" s="90"/>
      <c r="JCY89" s="90"/>
      <c r="JCZ89" s="90"/>
      <c r="JDA89" s="90"/>
      <c r="JDB89" s="90"/>
      <c r="JDC89" s="90"/>
      <c r="JDD89" s="90"/>
      <c r="JDE89" s="90"/>
      <c r="JDF89" s="90"/>
      <c r="JDG89" s="90"/>
      <c r="JDH89" s="90"/>
      <c r="JDI89" s="90"/>
      <c r="JDJ89" s="90"/>
      <c r="JDK89" s="90"/>
      <c r="JDL89" s="90"/>
      <c r="JDM89" s="90"/>
      <c r="JDN89" s="90"/>
      <c r="JDO89" s="90"/>
      <c r="JDP89" s="90"/>
      <c r="JDQ89" s="90"/>
      <c r="JDR89" s="90"/>
      <c r="JDS89" s="90"/>
      <c r="JDT89" s="90"/>
      <c r="JDU89" s="90"/>
      <c r="JDV89" s="90"/>
      <c r="JDW89" s="90"/>
      <c r="JDX89" s="90"/>
      <c r="JDY89" s="90"/>
      <c r="JDZ89" s="90"/>
      <c r="JEA89" s="90"/>
      <c r="JEB89" s="90"/>
      <c r="JEC89" s="90"/>
      <c r="JED89" s="90"/>
      <c r="JEE89" s="90"/>
      <c r="JEF89" s="90"/>
      <c r="JEG89" s="90"/>
      <c r="JEH89" s="90"/>
      <c r="JEI89" s="90"/>
      <c r="JEJ89" s="90"/>
      <c r="JEK89" s="90"/>
      <c r="JEL89" s="90"/>
      <c r="JEM89" s="90"/>
      <c r="JEN89" s="90"/>
      <c r="JEO89" s="90"/>
      <c r="JEP89" s="90"/>
      <c r="JEQ89" s="90"/>
      <c r="JER89" s="90"/>
      <c r="JES89" s="90"/>
      <c r="JET89" s="90"/>
      <c r="JEU89" s="90"/>
      <c r="JEV89" s="90"/>
      <c r="JEW89" s="90"/>
      <c r="JEX89" s="90"/>
      <c r="JEY89" s="90"/>
      <c r="JEZ89" s="90"/>
      <c r="JFA89" s="90"/>
      <c r="JFB89" s="90"/>
      <c r="JFC89" s="90"/>
      <c r="JFD89" s="90"/>
      <c r="JFE89" s="90"/>
      <c r="JFF89" s="90"/>
      <c r="JFG89" s="90"/>
      <c r="JFH89" s="90"/>
      <c r="JFI89" s="90"/>
      <c r="JFJ89" s="90"/>
      <c r="JFK89" s="90"/>
      <c r="JFL89" s="90"/>
      <c r="JFM89" s="90"/>
      <c r="JFN89" s="90"/>
      <c r="JFO89" s="90"/>
      <c r="JFP89" s="90"/>
      <c r="JFQ89" s="90"/>
      <c r="JFR89" s="90"/>
      <c r="JFS89" s="90"/>
      <c r="JFT89" s="90"/>
      <c r="JFU89" s="90"/>
      <c r="JFV89" s="90"/>
      <c r="JFW89" s="90"/>
      <c r="JFX89" s="90"/>
      <c r="JFY89" s="90"/>
      <c r="JFZ89" s="90"/>
      <c r="JGA89" s="90"/>
      <c r="JGB89" s="90"/>
      <c r="JGC89" s="90"/>
      <c r="JGD89" s="90"/>
      <c r="JGE89" s="90"/>
      <c r="JGF89" s="90"/>
      <c r="JGG89" s="90"/>
      <c r="JGH89" s="90"/>
      <c r="JGI89" s="90"/>
      <c r="JGJ89" s="90"/>
      <c r="JGK89" s="90"/>
      <c r="JGL89" s="90"/>
      <c r="JGM89" s="90"/>
      <c r="JGN89" s="90"/>
      <c r="JGO89" s="90"/>
      <c r="JGP89" s="90"/>
      <c r="JGQ89" s="90"/>
      <c r="JGR89" s="90"/>
      <c r="JGS89" s="90"/>
      <c r="JGT89" s="90"/>
      <c r="JGU89" s="90"/>
      <c r="JGV89" s="90"/>
      <c r="JGW89" s="90"/>
      <c r="JGX89" s="90"/>
      <c r="JGY89" s="90"/>
      <c r="JGZ89" s="90"/>
      <c r="JHA89" s="90"/>
      <c r="JHB89" s="90"/>
      <c r="JHC89" s="90"/>
      <c r="JHD89" s="90"/>
      <c r="JHE89" s="90"/>
      <c r="JHF89" s="90"/>
      <c r="JHG89" s="90"/>
      <c r="JHH89" s="90"/>
      <c r="JHI89" s="90"/>
      <c r="JHJ89" s="90"/>
      <c r="JHK89" s="90"/>
      <c r="JHL89" s="90"/>
      <c r="JHM89" s="90"/>
      <c r="JHN89" s="90"/>
      <c r="JHO89" s="90"/>
      <c r="JHP89" s="90"/>
      <c r="JHQ89" s="90"/>
      <c r="JHR89" s="90"/>
      <c r="JHS89" s="90"/>
      <c r="JHT89" s="90"/>
      <c r="JHU89" s="90"/>
      <c r="JHV89" s="90"/>
      <c r="JHW89" s="90"/>
      <c r="JHX89" s="90"/>
      <c r="JHY89" s="90"/>
      <c r="JHZ89" s="90"/>
      <c r="JIA89" s="90"/>
      <c r="JIB89" s="90"/>
      <c r="JIC89" s="90"/>
      <c r="JID89" s="90"/>
      <c r="JIE89" s="90"/>
      <c r="JIF89" s="90"/>
      <c r="JIG89" s="90"/>
      <c r="JIH89" s="90"/>
      <c r="JII89" s="90"/>
      <c r="JIJ89" s="90"/>
      <c r="JIK89" s="90"/>
      <c r="JIL89" s="90"/>
      <c r="JIM89" s="90"/>
      <c r="JIN89" s="90"/>
      <c r="JIO89" s="90"/>
      <c r="JIP89" s="90"/>
      <c r="JIQ89" s="90"/>
      <c r="JIR89" s="90"/>
      <c r="JIS89" s="90"/>
      <c r="JIT89" s="90"/>
      <c r="JIU89" s="90"/>
      <c r="JIV89" s="90"/>
      <c r="JIW89" s="90"/>
      <c r="JIX89" s="90"/>
      <c r="JIY89" s="90"/>
      <c r="JIZ89" s="90"/>
      <c r="JJA89" s="90"/>
      <c r="JJB89" s="90"/>
      <c r="JJC89" s="90"/>
      <c r="JJD89" s="90"/>
      <c r="JJE89" s="90"/>
      <c r="JJF89" s="90"/>
      <c r="JJG89" s="90"/>
      <c r="JJH89" s="90"/>
      <c r="JJI89" s="90"/>
      <c r="JJJ89" s="90"/>
      <c r="JJK89" s="90"/>
      <c r="JJL89" s="90"/>
      <c r="JJM89" s="90"/>
      <c r="JJN89" s="90"/>
      <c r="JJO89" s="90"/>
      <c r="JJP89" s="90"/>
      <c r="JJQ89" s="90"/>
      <c r="JJR89" s="90"/>
      <c r="JJS89" s="90"/>
      <c r="JJT89" s="90"/>
      <c r="JJU89" s="90"/>
      <c r="JJV89" s="90"/>
      <c r="JJW89" s="90"/>
      <c r="JJX89" s="90"/>
      <c r="JJY89" s="90"/>
      <c r="JJZ89" s="90"/>
      <c r="JKA89" s="90"/>
      <c r="JKB89" s="90"/>
      <c r="JKC89" s="90"/>
      <c r="JKD89" s="90"/>
      <c r="JKE89" s="90"/>
      <c r="JKF89" s="90"/>
      <c r="JKG89" s="90"/>
      <c r="JKH89" s="90"/>
      <c r="JKI89" s="90"/>
      <c r="JKJ89" s="90"/>
      <c r="JKK89" s="90"/>
      <c r="JKL89" s="90"/>
      <c r="JKM89" s="90"/>
      <c r="JKN89" s="90"/>
      <c r="JKO89" s="90"/>
      <c r="JKP89" s="90"/>
      <c r="JKQ89" s="90"/>
      <c r="JKR89" s="90"/>
      <c r="JKS89" s="90"/>
      <c r="JKT89" s="90"/>
      <c r="JKU89" s="90"/>
      <c r="JKV89" s="90"/>
      <c r="JKW89" s="90"/>
      <c r="JKX89" s="90"/>
      <c r="JKY89" s="90"/>
      <c r="JKZ89" s="90"/>
      <c r="JLA89" s="90"/>
      <c r="JLB89" s="90"/>
      <c r="JLC89" s="90"/>
      <c r="JLD89" s="90"/>
      <c r="JLE89" s="90"/>
      <c r="JLF89" s="90"/>
      <c r="JLG89" s="90"/>
      <c r="JLH89" s="90"/>
      <c r="JLI89" s="90"/>
      <c r="JLJ89" s="90"/>
      <c r="JLK89" s="90"/>
      <c r="JLL89" s="90"/>
      <c r="JLM89" s="90"/>
      <c r="JLN89" s="90"/>
      <c r="JLO89" s="90"/>
      <c r="JLP89" s="90"/>
      <c r="JLQ89" s="90"/>
      <c r="JLR89" s="90"/>
      <c r="JLS89" s="90"/>
      <c r="JLT89" s="90"/>
      <c r="JLU89" s="90"/>
      <c r="JLV89" s="90"/>
      <c r="JLW89" s="90"/>
      <c r="JLX89" s="90"/>
      <c r="JLY89" s="90"/>
      <c r="JLZ89" s="90"/>
      <c r="JMA89" s="90"/>
      <c r="JMB89" s="90"/>
      <c r="JMC89" s="90"/>
      <c r="JMD89" s="90"/>
      <c r="JME89" s="90"/>
      <c r="JMF89" s="90"/>
      <c r="JMG89" s="90"/>
      <c r="JMH89" s="90"/>
      <c r="JMI89" s="90"/>
      <c r="JMJ89" s="90"/>
      <c r="JMK89" s="90"/>
      <c r="JML89" s="90"/>
      <c r="JMM89" s="90"/>
      <c r="JMN89" s="90"/>
      <c r="JMO89" s="90"/>
      <c r="JMP89" s="90"/>
      <c r="JMQ89" s="90"/>
      <c r="JMR89" s="90"/>
      <c r="JMS89" s="90"/>
      <c r="JMT89" s="90"/>
      <c r="JMU89" s="90"/>
      <c r="JMV89" s="90"/>
      <c r="JMW89" s="90"/>
      <c r="JMX89" s="90"/>
      <c r="JMY89" s="90"/>
      <c r="JMZ89" s="90"/>
      <c r="JNA89" s="90"/>
      <c r="JNB89" s="90"/>
      <c r="JNC89" s="90"/>
      <c r="JND89" s="90"/>
      <c r="JNE89" s="90"/>
      <c r="JNF89" s="90"/>
      <c r="JNG89" s="90"/>
      <c r="JNH89" s="90"/>
      <c r="JNI89" s="90"/>
      <c r="JNJ89" s="90"/>
      <c r="JNK89" s="90"/>
      <c r="JNL89" s="90"/>
      <c r="JNM89" s="90"/>
      <c r="JNN89" s="90"/>
      <c r="JNO89" s="90"/>
      <c r="JNP89" s="90"/>
      <c r="JNQ89" s="90"/>
      <c r="JNR89" s="90"/>
      <c r="JNS89" s="90"/>
      <c r="JNT89" s="90"/>
      <c r="JNU89" s="90"/>
      <c r="JNV89" s="90"/>
      <c r="JNW89" s="90"/>
      <c r="JNX89" s="90"/>
      <c r="JNY89" s="90"/>
      <c r="JNZ89" s="90"/>
      <c r="JOA89" s="90"/>
      <c r="JOB89" s="90"/>
      <c r="JOC89" s="90"/>
      <c r="JOD89" s="90"/>
      <c r="JOE89" s="90"/>
      <c r="JOF89" s="90"/>
      <c r="JOG89" s="90"/>
      <c r="JOH89" s="90"/>
      <c r="JOI89" s="90"/>
      <c r="JOJ89" s="90"/>
      <c r="JOK89" s="90"/>
      <c r="JOL89" s="90"/>
      <c r="JOM89" s="90"/>
      <c r="JON89" s="90"/>
      <c r="JOO89" s="90"/>
      <c r="JOP89" s="90"/>
      <c r="JOQ89" s="90"/>
      <c r="JOR89" s="90"/>
      <c r="JOS89" s="90"/>
      <c r="JOT89" s="90"/>
      <c r="JOU89" s="90"/>
      <c r="JOV89" s="90"/>
      <c r="JOW89" s="90"/>
      <c r="JOX89" s="90"/>
      <c r="JOY89" s="90"/>
      <c r="JOZ89" s="90"/>
      <c r="JPA89" s="90"/>
      <c r="JPB89" s="90"/>
      <c r="JPC89" s="90"/>
      <c r="JPD89" s="90"/>
      <c r="JPE89" s="90"/>
      <c r="JPF89" s="90"/>
      <c r="JPG89" s="90"/>
      <c r="JPH89" s="90"/>
      <c r="JPI89" s="90"/>
      <c r="JPJ89" s="90"/>
      <c r="JPK89" s="90"/>
      <c r="JPL89" s="90"/>
      <c r="JPM89" s="90"/>
      <c r="JPN89" s="90"/>
      <c r="JPO89" s="90"/>
      <c r="JPP89" s="90"/>
      <c r="JPQ89" s="90"/>
      <c r="JPR89" s="90"/>
      <c r="JPS89" s="90"/>
      <c r="JPT89" s="90"/>
      <c r="JPU89" s="90"/>
      <c r="JPV89" s="90"/>
      <c r="JPW89" s="90"/>
      <c r="JPX89" s="90"/>
      <c r="JPY89" s="90"/>
      <c r="JPZ89" s="90"/>
      <c r="JQA89" s="90"/>
      <c r="JQB89" s="90"/>
      <c r="JQC89" s="90"/>
      <c r="JQD89" s="90"/>
      <c r="JQE89" s="90"/>
      <c r="JQF89" s="90"/>
      <c r="JQG89" s="90"/>
      <c r="JQH89" s="90"/>
      <c r="JQI89" s="90"/>
      <c r="JQJ89" s="90"/>
      <c r="JQK89" s="90"/>
      <c r="JQL89" s="90"/>
      <c r="JQM89" s="90"/>
      <c r="JQN89" s="90"/>
      <c r="JQO89" s="90"/>
      <c r="JQP89" s="90"/>
      <c r="JQQ89" s="90"/>
      <c r="JQR89" s="90"/>
      <c r="JQS89" s="90"/>
      <c r="JQT89" s="90"/>
      <c r="JQU89" s="90"/>
      <c r="JQV89" s="90"/>
      <c r="JQW89" s="90"/>
      <c r="JQX89" s="90"/>
      <c r="JQY89" s="90"/>
      <c r="JQZ89" s="90"/>
      <c r="JRA89" s="90"/>
      <c r="JRB89" s="90"/>
      <c r="JRC89" s="90"/>
      <c r="JRD89" s="90"/>
      <c r="JRE89" s="90"/>
      <c r="JRF89" s="90"/>
      <c r="JRG89" s="90"/>
      <c r="JRH89" s="90"/>
      <c r="JRI89" s="90"/>
      <c r="JRJ89" s="90"/>
      <c r="JRK89" s="90"/>
      <c r="JRL89" s="90"/>
      <c r="JRM89" s="90"/>
      <c r="JRN89" s="90"/>
      <c r="JRO89" s="90"/>
      <c r="JRP89" s="90"/>
      <c r="JRQ89" s="90"/>
      <c r="JRR89" s="90"/>
      <c r="JRS89" s="90"/>
      <c r="JRT89" s="90"/>
      <c r="JRU89" s="90"/>
      <c r="JRV89" s="90"/>
      <c r="JRW89" s="90"/>
      <c r="JRX89" s="90"/>
      <c r="JRY89" s="90"/>
      <c r="JRZ89" s="90"/>
      <c r="JSA89" s="90"/>
      <c r="JSB89" s="90"/>
      <c r="JSC89" s="90"/>
      <c r="JSD89" s="90"/>
      <c r="JSE89" s="90"/>
      <c r="JSF89" s="90"/>
      <c r="JSG89" s="90"/>
      <c r="JSH89" s="90"/>
      <c r="JSI89" s="90"/>
      <c r="JSJ89" s="90"/>
      <c r="JSK89" s="90"/>
      <c r="JSL89" s="90"/>
      <c r="JSM89" s="90"/>
      <c r="JSN89" s="90"/>
      <c r="JSO89" s="90"/>
      <c r="JSP89" s="90"/>
      <c r="JSQ89" s="90"/>
      <c r="JSR89" s="90"/>
      <c r="JSS89" s="90"/>
      <c r="JST89" s="90"/>
      <c r="JSU89" s="90"/>
      <c r="JSV89" s="90"/>
      <c r="JSW89" s="90"/>
      <c r="JSX89" s="90"/>
      <c r="JSY89" s="90"/>
      <c r="JSZ89" s="90"/>
      <c r="JTA89" s="90"/>
      <c r="JTB89" s="90"/>
      <c r="JTC89" s="90"/>
      <c r="JTD89" s="90"/>
      <c r="JTE89" s="90"/>
      <c r="JTF89" s="90"/>
      <c r="JTG89" s="90"/>
      <c r="JTH89" s="90"/>
      <c r="JTI89" s="90"/>
      <c r="JTJ89" s="90"/>
      <c r="JTK89" s="90"/>
      <c r="JTL89" s="90"/>
      <c r="JTM89" s="90"/>
      <c r="JTN89" s="90"/>
      <c r="JTO89" s="90"/>
      <c r="JTP89" s="90"/>
      <c r="JTQ89" s="90"/>
      <c r="JTR89" s="90"/>
      <c r="JTS89" s="90"/>
      <c r="JTT89" s="90"/>
      <c r="JTU89" s="90"/>
      <c r="JTV89" s="90"/>
      <c r="JTW89" s="90"/>
      <c r="JTX89" s="90"/>
      <c r="JTY89" s="90"/>
      <c r="JTZ89" s="90"/>
      <c r="JUA89" s="90"/>
      <c r="JUB89" s="90"/>
      <c r="JUC89" s="90"/>
      <c r="JUD89" s="90"/>
      <c r="JUE89" s="90"/>
      <c r="JUF89" s="90"/>
      <c r="JUG89" s="90"/>
      <c r="JUH89" s="90"/>
      <c r="JUI89" s="90"/>
      <c r="JUJ89" s="90"/>
      <c r="JUK89" s="90"/>
      <c r="JUL89" s="90"/>
      <c r="JUM89" s="90"/>
      <c r="JUN89" s="90"/>
      <c r="JUO89" s="90"/>
      <c r="JUP89" s="90"/>
      <c r="JUQ89" s="90"/>
      <c r="JUR89" s="90"/>
      <c r="JUS89" s="90"/>
      <c r="JUT89" s="90"/>
      <c r="JUU89" s="90"/>
      <c r="JUV89" s="90"/>
      <c r="JUW89" s="90"/>
      <c r="JUX89" s="90"/>
      <c r="JUY89" s="90"/>
      <c r="JUZ89" s="90"/>
      <c r="JVA89" s="90"/>
      <c r="JVB89" s="90"/>
      <c r="JVC89" s="90"/>
      <c r="JVD89" s="90"/>
      <c r="JVE89" s="90"/>
      <c r="JVF89" s="90"/>
      <c r="JVG89" s="90"/>
      <c r="JVH89" s="90"/>
      <c r="JVI89" s="90"/>
      <c r="JVJ89" s="90"/>
      <c r="JVK89" s="90"/>
      <c r="JVL89" s="90"/>
      <c r="JVM89" s="90"/>
      <c r="JVN89" s="90"/>
      <c r="JVO89" s="90"/>
      <c r="JVP89" s="90"/>
      <c r="JVQ89" s="90"/>
      <c r="JVR89" s="90"/>
      <c r="JVS89" s="90"/>
      <c r="JVT89" s="90"/>
      <c r="JVU89" s="90"/>
      <c r="JVV89" s="90"/>
      <c r="JVW89" s="90"/>
      <c r="JVX89" s="90"/>
      <c r="JVY89" s="90"/>
      <c r="JVZ89" s="90"/>
      <c r="JWA89" s="90"/>
      <c r="JWB89" s="90"/>
      <c r="JWC89" s="90"/>
      <c r="JWD89" s="90"/>
      <c r="JWE89" s="90"/>
      <c r="JWF89" s="90"/>
      <c r="JWG89" s="90"/>
      <c r="JWH89" s="90"/>
      <c r="JWI89" s="90"/>
      <c r="JWJ89" s="90"/>
      <c r="JWK89" s="90"/>
      <c r="JWL89" s="90"/>
      <c r="JWM89" s="90"/>
      <c r="JWN89" s="90"/>
      <c r="JWO89" s="90"/>
      <c r="JWP89" s="90"/>
      <c r="JWQ89" s="90"/>
      <c r="JWR89" s="90"/>
      <c r="JWS89" s="90"/>
      <c r="JWT89" s="90"/>
      <c r="JWU89" s="90"/>
      <c r="JWV89" s="90"/>
      <c r="JWW89" s="90"/>
      <c r="JWX89" s="90"/>
      <c r="JWY89" s="90"/>
      <c r="JWZ89" s="90"/>
      <c r="JXA89" s="90"/>
      <c r="JXB89" s="90"/>
      <c r="JXC89" s="90"/>
      <c r="JXD89" s="90"/>
      <c r="JXE89" s="90"/>
      <c r="JXF89" s="90"/>
      <c r="JXG89" s="90"/>
      <c r="JXH89" s="90"/>
      <c r="JXI89" s="90"/>
      <c r="JXJ89" s="90"/>
      <c r="JXK89" s="90"/>
      <c r="JXL89" s="90"/>
      <c r="JXM89" s="90"/>
      <c r="JXN89" s="90"/>
      <c r="JXO89" s="90"/>
      <c r="JXP89" s="90"/>
      <c r="JXQ89" s="90"/>
      <c r="JXR89" s="90"/>
      <c r="JXS89" s="90"/>
      <c r="JXT89" s="90"/>
      <c r="JXU89" s="90"/>
      <c r="JXV89" s="90"/>
      <c r="JXW89" s="90"/>
      <c r="JXX89" s="90"/>
      <c r="JXY89" s="90"/>
      <c r="JXZ89" s="90"/>
      <c r="JYA89" s="90"/>
      <c r="JYB89" s="90"/>
      <c r="JYC89" s="90"/>
      <c r="JYD89" s="90"/>
      <c r="JYE89" s="90"/>
      <c r="JYF89" s="90"/>
      <c r="JYG89" s="90"/>
      <c r="JYH89" s="90"/>
      <c r="JYI89" s="90"/>
      <c r="JYJ89" s="90"/>
      <c r="JYK89" s="90"/>
      <c r="JYL89" s="90"/>
      <c r="JYM89" s="90"/>
      <c r="JYN89" s="90"/>
      <c r="JYO89" s="90"/>
      <c r="JYP89" s="90"/>
      <c r="JYQ89" s="90"/>
      <c r="JYR89" s="90"/>
      <c r="JYS89" s="90"/>
      <c r="JYT89" s="90"/>
      <c r="JYU89" s="90"/>
      <c r="JYV89" s="90"/>
      <c r="JYW89" s="90"/>
      <c r="JYX89" s="90"/>
      <c r="JYY89" s="90"/>
      <c r="JYZ89" s="90"/>
      <c r="JZA89" s="90"/>
      <c r="JZB89" s="90"/>
      <c r="JZC89" s="90"/>
      <c r="JZD89" s="90"/>
      <c r="JZE89" s="90"/>
      <c r="JZF89" s="90"/>
      <c r="JZG89" s="90"/>
      <c r="JZH89" s="90"/>
      <c r="JZI89" s="90"/>
      <c r="JZJ89" s="90"/>
      <c r="JZK89" s="90"/>
      <c r="JZL89" s="90"/>
      <c r="JZM89" s="90"/>
      <c r="JZN89" s="90"/>
      <c r="JZO89" s="90"/>
      <c r="JZP89" s="90"/>
      <c r="JZQ89" s="90"/>
      <c r="JZR89" s="90"/>
      <c r="JZS89" s="90"/>
      <c r="JZT89" s="90"/>
      <c r="JZU89" s="90"/>
      <c r="JZV89" s="90"/>
      <c r="JZW89" s="90"/>
      <c r="JZX89" s="90"/>
      <c r="JZY89" s="90"/>
      <c r="JZZ89" s="90"/>
      <c r="KAA89" s="90"/>
      <c r="KAB89" s="90"/>
      <c r="KAC89" s="90"/>
      <c r="KAD89" s="90"/>
      <c r="KAE89" s="90"/>
      <c r="KAF89" s="90"/>
      <c r="KAG89" s="90"/>
      <c r="KAH89" s="90"/>
      <c r="KAI89" s="90"/>
      <c r="KAJ89" s="90"/>
      <c r="KAK89" s="90"/>
      <c r="KAL89" s="90"/>
      <c r="KAM89" s="90"/>
      <c r="KAN89" s="90"/>
      <c r="KAO89" s="90"/>
      <c r="KAP89" s="90"/>
      <c r="KAQ89" s="90"/>
      <c r="KAR89" s="90"/>
      <c r="KAS89" s="90"/>
      <c r="KAT89" s="90"/>
      <c r="KAU89" s="90"/>
      <c r="KAV89" s="90"/>
      <c r="KAW89" s="90"/>
      <c r="KAX89" s="90"/>
      <c r="KAY89" s="90"/>
      <c r="KAZ89" s="90"/>
      <c r="KBA89" s="90"/>
      <c r="KBB89" s="90"/>
      <c r="KBC89" s="90"/>
      <c r="KBD89" s="90"/>
      <c r="KBE89" s="90"/>
      <c r="KBF89" s="90"/>
      <c r="KBG89" s="90"/>
      <c r="KBH89" s="90"/>
      <c r="KBI89" s="90"/>
      <c r="KBJ89" s="90"/>
      <c r="KBK89" s="90"/>
      <c r="KBL89" s="90"/>
      <c r="KBM89" s="90"/>
      <c r="KBN89" s="90"/>
      <c r="KBO89" s="90"/>
      <c r="KBP89" s="90"/>
      <c r="KBQ89" s="90"/>
      <c r="KBR89" s="90"/>
      <c r="KBS89" s="90"/>
      <c r="KBT89" s="90"/>
      <c r="KBU89" s="90"/>
      <c r="KBV89" s="90"/>
      <c r="KBW89" s="90"/>
      <c r="KBX89" s="90"/>
      <c r="KBY89" s="90"/>
      <c r="KBZ89" s="90"/>
      <c r="KCA89" s="90"/>
      <c r="KCB89" s="90"/>
      <c r="KCC89" s="90"/>
      <c r="KCD89" s="90"/>
      <c r="KCE89" s="90"/>
      <c r="KCF89" s="90"/>
      <c r="KCG89" s="90"/>
      <c r="KCH89" s="90"/>
      <c r="KCI89" s="90"/>
      <c r="KCJ89" s="90"/>
      <c r="KCK89" s="90"/>
      <c r="KCL89" s="90"/>
      <c r="KCM89" s="90"/>
      <c r="KCN89" s="90"/>
      <c r="KCO89" s="90"/>
      <c r="KCP89" s="90"/>
      <c r="KCQ89" s="90"/>
      <c r="KCR89" s="90"/>
      <c r="KCS89" s="90"/>
      <c r="KCT89" s="90"/>
      <c r="KCU89" s="90"/>
      <c r="KCV89" s="90"/>
      <c r="KCW89" s="90"/>
      <c r="KCX89" s="90"/>
      <c r="KCY89" s="90"/>
      <c r="KCZ89" s="90"/>
      <c r="KDA89" s="90"/>
      <c r="KDB89" s="90"/>
      <c r="KDC89" s="90"/>
      <c r="KDD89" s="90"/>
      <c r="KDE89" s="90"/>
      <c r="KDF89" s="90"/>
      <c r="KDG89" s="90"/>
      <c r="KDH89" s="90"/>
      <c r="KDI89" s="90"/>
      <c r="KDJ89" s="90"/>
      <c r="KDK89" s="90"/>
      <c r="KDL89" s="90"/>
      <c r="KDM89" s="90"/>
      <c r="KDN89" s="90"/>
      <c r="KDO89" s="90"/>
      <c r="KDP89" s="90"/>
      <c r="KDQ89" s="90"/>
      <c r="KDR89" s="90"/>
      <c r="KDS89" s="90"/>
      <c r="KDT89" s="90"/>
      <c r="KDU89" s="90"/>
      <c r="KDV89" s="90"/>
      <c r="KDW89" s="90"/>
      <c r="KDX89" s="90"/>
      <c r="KDY89" s="90"/>
      <c r="KDZ89" s="90"/>
      <c r="KEA89" s="90"/>
      <c r="KEB89" s="90"/>
      <c r="KEC89" s="90"/>
      <c r="KED89" s="90"/>
      <c r="KEE89" s="90"/>
      <c r="KEF89" s="90"/>
      <c r="KEG89" s="90"/>
      <c r="KEH89" s="90"/>
      <c r="KEI89" s="90"/>
      <c r="KEJ89" s="90"/>
      <c r="KEK89" s="90"/>
      <c r="KEL89" s="90"/>
      <c r="KEM89" s="90"/>
      <c r="KEN89" s="90"/>
      <c r="KEO89" s="90"/>
      <c r="KEP89" s="90"/>
      <c r="KEQ89" s="90"/>
      <c r="KER89" s="90"/>
      <c r="KES89" s="90"/>
      <c r="KET89" s="90"/>
      <c r="KEU89" s="90"/>
      <c r="KEV89" s="90"/>
      <c r="KEW89" s="90"/>
      <c r="KEX89" s="90"/>
      <c r="KEY89" s="90"/>
      <c r="KEZ89" s="90"/>
      <c r="KFA89" s="90"/>
      <c r="KFB89" s="90"/>
      <c r="KFC89" s="90"/>
      <c r="KFD89" s="90"/>
      <c r="KFE89" s="90"/>
      <c r="KFF89" s="90"/>
      <c r="KFG89" s="90"/>
      <c r="KFH89" s="90"/>
      <c r="KFI89" s="90"/>
      <c r="KFJ89" s="90"/>
      <c r="KFK89" s="90"/>
      <c r="KFL89" s="90"/>
      <c r="KFM89" s="90"/>
      <c r="KFN89" s="90"/>
      <c r="KFO89" s="90"/>
      <c r="KFP89" s="90"/>
      <c r="KFQ89" s="90"/>
      <c r="KFR89" s="90"/>
      <c r="KFS89" s="90"/>
      <c r="KFT89" s="90"/>
      <c r="KFU89" s="90"/>
      <c r="KFV89" s="90"/>
      <c r="KFW89" s="90"/>
      <c r="KFX89" s="90"/>
      <c r="KFY89" s="90"/>
      <c r="KFZ89" s="90"/>
      <c r="KGA89" s="90"/>
      <c r="KGB89" s="90"/>
      <c r="KGC89" s="90"/>
      <c r="KGD89" s="90"/>
      <c r="KGE89" s="90"/>
      <c r="KGF89" s="90"/>
      <c r="KGG89" s="90"/>
      <c r="KGH89" s="90"/>
      <c r="KGI89" s="90"/>
      <c r="KGJ89" s="90"/>
      <c r="KGK89" s="90"/>
      <c r="KGL89" s="90"/>
      <c r="KGM89" s="90"/>
      <c r="KGN89" s="90"/>
      <c r="KGO89" s="90"/>
      <c r="KGP89" s="90"/>
      <c r="KGQ89" s="90"/>
      <c r="KGR89" s="90"/>
      <c r="KGS89" s="90"/>
      <c r="KGT89" s="90"/>
      <c r="KGU89" s="90"/>
      <c r="KGV89" s="90"/>
      <c r="KGW89" s="90"/>
      <c r="KGX89" s="90"/>
      <c r="KGY89" s="90"/>
      <c r="KGZ89" s="90"/>
      <c r="KHA89" s="90"/>
      <c r="KHB89" s="90"/>
      <c r="KHC89" s="90"/>
      <c r="KHD89" s="90"/>
      <c r="KHE89" s="90"/>
      <c r="KHF89" s="90"/>
      <c r="KHG89" s="90"/>
      <c r="KHH89" s="90"/>
      <c r="KHI89" s="90"/>
      <c r="KHJ89" s="90"/>
      <c r="KHK89" s="90"/>
      <c r="KHL89" s="90"/>
      <c r="KHM89" s="90"/>
      <c r="KHN89" s="90"/>
      <c r="KHO89" s="90"/>
      <c r="KHP89" s="90"/>
      <c r="KHQ89" s="90"/>
      <c r="KHR89" s="90"/>
      <c r="KHS89" s="90"/>
      <c r="KHT89" s="90"/>
      <c r="KHU89" s="90"/>
      <c r="KHV89" s="90"/>
      <c r="KHW89" s="90"/>
      <c r="KHX89" s="90"/>
      <c r="KHY89" s="90"/>
      <c r="KHZ89" s="90"/>
      <c r="KIA89" s="90"/>
      <c r="KIB89" s="90"/>
      <c r="KIC89" s="90"/>
      <c r="KID89" s="90"/>
      <c r="KIE89" s="90"/>
      <c r="KIF89" s="90"/>
      <c r="KIG89" s="90"/>
      <c r="KIH89" s="90"/>
      <c r="KII89" s="90"/>
      <c r="KIJ89" s="90"/>
      <c r="KIK89" s="90"/>
      <c r="KIL89" s="90"/>
      <c r="KIM89" s="90"/>
      <c r="KIN89" s="90"/>
      <c r="KIO89" s="90"/>
      <c r="KIP89" s="90"/>
      <c r="KIQ89" s="90"/>
      <c r="KIR89" s="90"/>
      <c r="KIS89" s="90"/>
      <c r="KIT89" s="90"/>
      <c r="KIU89" s="90"/>
      <c r="KIV89" s="90"/>
      <c r="KIW89" s="90"/>
      <c r="KIX89" s="90"/>
      <c r="KIY89" s="90"/>
      <c r="KIZ89" s="90"/>
      <c r="KJA89" s="90"/>
      <c r="KJB89" s="90"/>
      <c r="KJC89" s="90"/>
      <c r="KJD89" s="90"/>
      <c r="KJE89" s="90"/>
      <c r="KJF89" s="90"/>
      <c r="KJG89" s="90"/>
      <c r="KJH89" s="90"/>
      <c r="KJI89" s="90"/>
      <c r="KJJ89" s="90"/>
      <c r="KJK89" s="90"/>
      <c r="KJL89" s="90"/>
      <c r="KJM89" s="90"/>
      <c r="KJN89" s="90"/>
      <c r="KJO89" s="90"/>
      <c r="KJP89" s="90"/>
      <c r="KJQ89" s="90"/>
      <c r="KJR89" s="90"/>
      <c r="KJS89" s="90"/>
      <c r="KJT89" s="90"/>
      <c r="KJU89" s="90"/>
      <c r="KJV89" s="90"/>
      <c r="KJW89" s="90"/>
      <c r="KJX89" s="90"/>
      <c r="KJY89" s="90"/>
      <c r="KJZ89" s="90"/>
      <c r="KKA89" s="90"/>
      <c r="KKB89" s="90"/>
      <c r="KKC89" s="90"/>
      <c r="KKD89" s="90"/>
      <c r="KKE89" s="90"/>
      <c r="KKF89" s="90"/>
      <c r="KKG89" s="90"/>
      <c r="KKH89" s="90"/>
      <c r="KKI89" s="90"/>
      <c r="KKJ89" s="90"/>
      <c r="KKK89" s="90"/>
      <c r="KKL89" s="90"/>
      <c r="KKM89" s="90"/>
      <c r="KKN89" s="90"/>
      <c r="KKO89" s="90"/>
      <c r="KKP89" s="90"/>
      <c r="KKQ89" s="90"/>
      <c r="KKR89" s="90"/>
      <c r="KKS89" s="90"/>
      <c r="KKT89" s="90"/>
      <c r="KKU89" s="90"/>
      <c r="KKV89" s="90"/>
      <c r="KKW89" s="90"/>
      <c r="KKX89" s="90"/>
      <c r="KKY89" s="90"/>
      <c r="KKZ89" s="90"/>
      <c r="KLA89" s="90"/>
      <c r="KLB89" s="90"/>
      <c r="KLC89" s="90"/>
      <c r="KLD89" s="90"/>
      <c r="KLE89" s="90"/>
      <c r="KLF89" s="90"/>
      <c r="KLG89" s="90"/>
      <c r="KLH89" s="90"/>
      <c r="KLI89" s="90"/>
      <c r="KLJ89" s="90"/>
      <c r="KLK89" s="90"/>
      <c r="KLL89" s="90"/>
      <c r="KLM89" s="90"/>
      <c r="KLN89" s="90"/>
      <c r="KLO89" s="90"/>
      <c r="KLP89" s="90"/>
      <c r="KLQ89" s="90"/>
      <c r="KLR89" s="90"/>
      <c r="KLS89" s="90"/>
      <c r="KLT89" s="90"/>
      <c r="KLU89" s="90"/>
      <c r="KLV89" s="90"/>
      <c r="KLW89" s="90"/>
      <c r="KLX89" s="90"/>
      <c r="KLY89" s="90"/>
      <c r="KLZ89" s="90"/>
      <c r="KMA89" s="90"/>
      <c r="KMB89" s="90"/>
      <c r="KMC89" s="90"/>
      <c r="KMD89" s="90"/>
      <c r="KME89" s="90"/>
      <c r="KMF89" s="90"/>
      <c r="KMG89" s="90"/>
      <c r="KMH89" s="90"/>
      <c r="KMI89" s="90"/>
      <c r="KMJ89" s="90"/>
      <c r="KMK89" s="90"/>
      <c r="KML89" s="90"/>
      <c r="KMM89" s="90"/>
      <c r="KMN89" s="90"/>
      <c r="KMO89" s="90"/>
      <c r="KMP89" s="90"/>
      <c r="KMQ89" s="90"/>
      <c r="KMR89" s="90"/>
      <c r="KMS89" s="90"/>
      <c r="KMT89" s="90"/>
      <c r="KMU89" s="90"/>
      <c r="KMV89" s="90"/>
      <c r="KMW89" s="90"/>
      <c r="KMX89" s="90"/>
      <c r="KMY89" s="90"/>
      <c r="KMZ89" s="90"/>
      <c r="KNA89" s="90"/>
      <c r="KNB89" s="90"/>
      <c r="KNC89" s="90"/>
      <c r="KND89" s="90"/>
      <c r="KNE89" s="90"/>
      <c r="KNF89" s="90"/>
      <c r="KNG89" s="90"/>
      <c r="KNH89" s="90"/>
      <c r="KNI89" s="90"/>
      <c r="KNJ89" s="90"/>
      <c r="KNK89" s="90"/>
      <c r="KNL89" s="90"/>
      <c r="KNM89" s="90"/>
      <c r="KNN89" s="90"/>
      <c r="KNO89" s="90"/>
      <c r="KNP89" s="90"/>
      <c r="KNQ89" s="90"/>
      <c r="KNR89" s="90"/>
      <c r="KNS89" s="90"/>
      <c r="KNT89" s="90"/>
      <c r="KNU89" s="90"/>
      <c r="KNV89" s="90"/>
      <c r="KNW89" s="90"/>
      <c r="KNX89" s="90"/>
      <c r="KNY89" s="90"/>
      <c r="KNZ89" s="90"/>
      <c r="KOA89" s="90"/>
      <c r="KOB89" s="90"/>
      <c r="KOC89" s="90"/>
      <c r="KOD89" s="90"/>
      <c r="KOE89" s="90"/>
      <c r="KOF89" s="90"/>
      <c r="KOG89" s="90"/>
      <c r="KOH89" s="90"/>
      <c r="KOI89" s="90"/>
      <c r="KOJ89" s="90"/>
      <c r="KOK89" s="90"/>
      <c r="KOL89" s="90"/>
      <c r="KOM89" s="90"/>
      <c r="KON89" s="90"/>
      <c r="KOO89" s="90"/>
      <c r="KOP89" s="90"/>
      <c r="KOQ89" s="90"/>
      <c r="KOR89" s="90"/>
      <c r="KOS89" s="90"/>
      <c r="KOT89" s="90"/>
      <c r="KOU89" s="90"/>
      <c r="KOV89" s="90"/>
      <c r="KOW89" s="90"/>
      <c r="KOX89" s="90"/>
      <c r="KOY89" s="90"/>
      <c r="KOZ89" s="90"/>
      <c r="KPA89" s="90"/>
      <c r="KPB89" s="90"/>
      <c r="KPC89" s="90"/>
      <c r="KPD89" s="90"/>
      <c r="KPE89" s="90"/>
      <c r="KPF89" s="90"/>
      <c r="KPG89" s="90"/>
      <c r="KPH89" s="90"/>
      <c r="KPI89" s="90"/>
      <c r="KPJ89" s="90"/>
      <c r="KPK89" s="90"/>
      <c r="KPL89" s="90"/>
      <c r="KPM89" s="90"/>
      <c r="KPN89" s="90"/>
      <c r="KPO89" s="90"/>
      <c r="KPP89" s="90"/>
      <c r="KPQ89" s="90"/>
      <c r="KPR89" s="90"/>
      <c r="KPS89" s="90"/>
      <c r="KPT89" s="90"/>
      <c r="KPU89" s="90"/>
      <c r="KPV89" s="90"/>
      <c r="KPW89" s="90"/>
      <c r="KPX89" s="90"/>
      <c r="KPY89" s="90"/>
      <c r="KPZ89" s="90"/>
      <c r="KQA89" s="90"/>
      <c r="KQB89" s="90"/>
      <c r="KQC89" s="90"/>
      <c r="KQD89" s="90"/>
      <c r="KQE89" s="90"/>
      <c r="KQF89" s="90"/>
      <c r="KQG89" s="90"/>
      <c r="KQH89" s="90"/>
      <c r="KQI89" s="90"/>
      <c r="KQJ89" s="90"/>
      <c r="KQK89" s="90"/>
      <c r="KQL89" s="90"/>
      <c r="KQM89" s="90"/>
      <c r="KQN89" s="90"/>
      <c r="KQO89" s="90"/>
      <c r="KQP89" s="90"/>
      <c r="KQQ89" s="90"/>
      <c r="KQR89" s="90"/>
      <c r="KQS89" s="90"/>
      <c r="KQT89" s="90"/>
      <c r="KQU89" s="90"/>
      <c r="KQV89" s="90"/>
      <c r="KQW89" s="90"/>
      <c r="KQX89" s="90"/>
      <c r="KQY89" s="90"/>
      <c r="KQZ89" s="90"/>
      <c r="KRA89" s="90"/>
      <c r="KRB89" s="90"/>
      <c r="KRC89" s="90"/>
      <c r="KRD89" s="90"/>
      <c r="KRE89" s="90"/>
      <c r="KRF89" s="90"/>
      <c r="KRG89" s="90"/>
      <c r="KRH89" s="90"/>
      <c r="KRI89" s="90"/>
      <c r="KRJ89" s="90"/>
      <c r="KRK89" s="90"/>
      <c r="KRL89" s="90"/>
      <c r="KRM89" s="90"/>
      <c r="KRN89" s="90"/>
      <c r="KRO89" s="90"/>
      <c r="KRP89" s="90"/>
      <c r="KRQ89" s="90"/>
      <c r="KRR89" s="90"/>
      <c r="KRS89" s="90"/>
      <c r="KRT89" s="90"/>
      <c r="KRU89" s="90"/>
      <c r="KRV89" s="90"/>
      <c r="KRW89" s="90"/>
      <c r="KRX89" s="90"/>
      <c r="KRY89" s="90"/>
      <c r="KRZ89" s="90"/>
      <c r="KSA89" s="90"/>
      <c r="KSB89" s="90"/>
      <c r="KSC89" s="90"/>
      <c r="KSD89" s="90"/>
      <c r="KSE89" s="90"/>
      <c r="KSF89" s="90"/>
      <c r="KSG89" s="90"/>
      <c r="KSH89" s="90"/>
      <c r="KSI89" s="90"/>
      <c r="KSJ89" s="90"/>
      <c r="KSK89" s="90"/>
      <c r="KSL89" s="90"/>
      <c r="KSM89" s="90"/>
      <c r="KSN89" s="90"/>
      <c r="KSO89" s="90"/>
      <c r="KSP89" s="90"/>
      <c r="KSQ89" s="90"/>
      <c r="KSR89" s="90"/>
      <c r="KSS89" s="90"/>
      <c r="KST89" s="90"/>
      <c r="KSU89" s="90"/>
      <c r="KSV89" s="90"/>
      <c r="KSW89" s="90"/>
      <c r="KSX89" s="90"/>
      <c r="KSY89" s="90"/>
      <c r="KSZ89" s="90"/>
      <c r="KTA89" s="90"/>
      <c r="KTB89" s="90"/>
      <c r="KTC89" s="90"/>
      <c r="KTD89" s="90"/>
      <c r="KTE89" s="90"/>
      <c r="KTF89" s="90"/>
      <c r="KTG89" s="90"/>
      <c r="KTH89" s="90"/>
      <c r="KTI89" s="90"/>
      <c r="KTJ89" s="90"/>
      <c r="KTK89" s="90"/>
      <c r="KTL89" s="90"/>
      <c r="KTM89" s="90"/>
      <c r="KTN89" s="90"/>
      <c r="KTO89" s="90"/>
      <c r="KTP89" s="90"/>
      <c r="KTQ89" s="90"/>
      <c r="KTR89" s="90"/>
      <c r="KTS89" s="90"/>
      <c r="KTT89" s="90"/>
      <c r="KTU89" s="90"/>
      <c r="KTV89" s="90"/>
      <c r="KTW89" s="90"/>
      <c r="KTX89" s="90"/>
      <c r="KTY89" s="90"/>
      <c r="KTZ89" s="90"/>
      <c r="KUA89" s="90"/>
      <c r="KUB89" s="90"/>
      <c r="KUC89" s="90"/>
      <c r="KUD89" s="90"/>
      <c r="KUE89" s="90"/>
      <c r="KUF89" s="90"/>
      <c r="KUG89" s="90"/>
      <c r="KUH89" s="90"/>
      <c r="KUI89" s="90"/>
      <c r="KUJ89" s="90"/>
      <c r="KUK89" s="90"/>
      <c r="KUL89" s="90"/>
      <c r="KUM89" s="90"/>
      <c r="KUN89" s="90"/>
      <c r="KUO89" s="90"/>
      <c r="KUP89" s="90"/>
      <c r="KUQ89" s="90"/>
      <c r="KUR89" s="90"/>
      <c r="KUS89" s="90"/>
      <c r="KUT89" s="90"/>
      <c r="KUU89" s="90"/>
      <c r="KUV89" s="90"/>
      <c r="KUW89" s="90"/>
      <c r="KUX89" s="90"/>
      <c r="KUY89" s="90"/>
      <c r="KUZ89" s="90"/>
      <c r="KVA89" s="90"/>
      <c r="KVB89" s="90"/>
      <c r="KVC89" s="90"/>
      <c r="KVD89" s="90"/>
      <c r="KVE89" s="90"/>
      <c r="KVF89" s="90"/>
      <c r="KVG89" s="90"/>
      <c r="KVH89" s="90"/>
      <c r="KVI89" s="90"/>
      <c r="KVJ89" s="90"/>
      <c r="KVK89" s="90"/>
      <c r="KVL89" s="90"/>
      <c r="KVM89" s="90"/>
      <c r="KVN89" s="90"/>
      <c r="KVO89" s="90"/>
      <c r="KVP89" s="90"/>
      <c r="KVQ89" s="90"/>
      <c r="KVR89" s="90"/>
      <c r="KVS89" s="90"/>
      <c r="KVT89" s="90"/>
      <c r="KVU89" s="90"/>
      <c r="KVV89" s="90"/>
      <c r="KVW89" s="90"/>
      <c r="KVX89" s="90"/>
      <c r="KVY89" s="90"/>
      <c r="KVZ89" s="90"/>
      <c r="KWA89" s="90"/>
      <c r="KWB89" s="90"/>
      <c r="KWC89" s="90"/>
      <c r="KWD89" s="90"/>
      <c r="KWE89" s="90"/>
      <c r="KWF89" s="90"/>
      <c r="KWG89" s="90"/>
      <c r="KWH89" s="90"/>
      <c r="KWI89" s="90"/>
      <c r="KWJ89" s="90"/>
      <c r="KWK89" s="90"/>
      <c r="KWL89" s="90"/>
      <c r="KWM89" s="90"/>
      <c r="KWN89" s="90"/>
      <c r="KWO89" s="90"/>
      <c r="KWP89" s="90"/>
      <c r="KWQ89" s="90"/>
      <c r="KWR89" s="90"/>
      <c r="KWS89" s="90"/>
      <c r="KWT89" s="90"/>
      <c r="KWU89" s="90"/>
      <c r="KWV89" s="90"/>
      <c r="KWW89" s="90"/>
      <c r="KWX89" s="90"/>
      <c r="KWY89" s="90"/>
      <c r="KWZ89" s="90"/>
      <c r="KXA89" s="90"/>
      <c r="KXB89" s="90"/>
      <c r="KXC89" s="90"/>
      <c r="KXD89" s="90"/>
      <c r="KXE89" s="90"/>
      <c r="KXF89" s="90"/>
      <c r="KXG89" s="90"/>
      <c r="KXH89" s="90"/>
      <c r="KXI89" s="90"/>
      <c r="KXJ89" s="90"/>
      <c r="KXK89" s="90"/>
      <c r="KXL89" s="90"/>
      <c r="KXM89" s="90"/>
      <c r="KXN89" s="90"/>
      <c r="KXO89" s="90"/>
      <c r="KXP89" s="90"/>
      <c r="KXQ89" s="90"/>
      <c r="KXR89" s="90"/>
      <c r="KXS89" s="90"/>
      <c r="KXT89" s="90"/>
      <c r="KXU89" s="90"/>
      <c r="KXV89" s="90"/>
      <c r="KXW89" s="90"/>
      <c r="KXX89" s="90"/>
      <c r="KXY89" s="90"/>
      <c r="KXZ89" s="90"/>
      <c r="KYA89" s="90"/>
      <c r="KYB89" s="90"/>
      <c r="KYC89" s="90"/>
      <c r="KYD89" s="90"/>
      <c r="KYE89" s="90"/>
      <c r="KYF89" s="90"/>
      <c r="KYG89" s="90"/>
      <c r="KYH89" s="90"/>
      <c r="KYI89" s="90"/>
      <c r="KYJ89" s="90"/>
      <c r="KYK89" s="90"/>
      <c r="KYL89" s="90"/>
      <c r="KYM89" s="90"/>
      <c r="KYN89" s="90"/>
      <c r="KYO89" s="90"/>
      <c r="KYP89" s="90"/>
      <c r="KYQ89" s="90"/>
      <c r="KYR89" s="90"/>
      <c r="KYS89" s="90"/>
      <c r="KYT89" s="90"/>
      <c r="KYU89" s="90"/>
      <c r="KYV89" s="90"/>
      <c r="KYW89" s="90"/>
      <c r="KYX89" s="90"/>
      <c r="KYY89" s="90"/>
      <c r="KYZ89" s="90"/>
      <c r="KZA89" s="90"/>
      <c r="KZB89" s="90"/>
      <c r="KZC89" s="90"/>
      <c r="KZD89" s="90"/>
      <c r="KZE89" s="90"/>
      <c r="KZF89" s="90"/>
      <c r="KZG89" s="90"/>
      <c r="KZH89" s="90"/>
      <c r="KZI89" s="90"/>
      <c r="KZJ89" s="90"/>
      <c r="KZK89" s="90"/>
      <c r="KZL89" s="90"/>
      <c r="KZM89" s="90"/>
      <c r="KZN89" s="90"/>
      <c r="KZO89" s="90"/>
      <c r="KZP89" s="90"/>
      <c r="KZQ89" s="90"/>
      <c r="KZR89" s="90"/>
      <c r="KZS89" s="90"/>
      <c r="KZT89" s="90"/>
      <c r="KZU89" s="90"/>
      <c r="KZV89" s="90"/>
      <c r="KZW89" s="90"/>
      <c r="KZX89" s="90"/>
      <c r="KZY89" s="90"/>
      <c r="KZZ89" s="90"/>
      <c r="LAA89" s="90"/>
      <c r="LAB89" s="90"/>
      <c r="LAC89" s="90"/>
      <c r="LAD89" s="90"/>
      <c r="LAE89" s="90"/>
      <c r="LAF89" s="90"/>
      <c r="LAG89" s="90"/>
      <c r="LAH89" s="90"/>
      <c r="LAI89" s="90"/>
      <c r="LAJ89" s="90"/>
      <c r="LAK89" s="90"/>
      <c r="LAL89" s="90"/>
      <c r="LAM89" s="90"/>
      <c r="LAN89" s="90"/>
      <c r="LAO89" s="90"/>
      <c r="LAP89" s="90"/>
      <c r="LAQ89" s="90"/>
      <c r="LAR89" s="90"/>
      <c r="LAS89" s="90"/>
      <c r="LAT89" s="90"/>
      <c r="LAU89" s="90"/>
      <c r="LAV89" s="90"/>
      <c r="LAW89" s="90"/>
      <c r="LAX89" s="90"/>
      <c r="LAY89" s="90"/>
      <c r="LAZ89" s="90"/>
      <c r="LBA89" s="90"/>
      <c r="LBB89" s="90"/>
      <c r="LBC89" s="90"/>
      <c r="LBD89" s="90"/>
      <c r="LBE89" s="90"/>
      <c r="LBF89" s="90"/>
      <c r="LBG89" s="90"/>
      <c r="LBH89" s="90"/>
      <c r="LBI89" s="90"/>
      <c r="LBJ89" s="90"/>
      <c r="LBK89" s="90"/>
      <c r="LBL89" s="90"/>
      <c r="LBM89" s="90"/>
      <c r="LBN89" s="90"/>
      <c r="LBO89" s="90"/>
      <c r="LBP89" s="90"/>
      <c r="LBQ89" s="90"/>
      <c r="LBR89" s="90"/>
      <c r="LBS89" s="90"/>
      <c r="LBT89" s="90"/>
      <c r="LBU89" s="90"/>
      <c r="LBV89" s="90"/>
      <c r="LBW89" s="90"/>
      <c r="LBX89" s="90"/>
      <c r="LBY89" s="90"/>
      <c r="LBZ89" s="90"/>
      <c r="LCA89" s="90"/>
      <c r="LCB89" s="90"/>
      <c r="LCC89" s="90"/>
      <c r="LCD89" s="90"/>
      <c r="LCE89" s="90"/>
      <c r="LCF89" s="90"/>
      <c r="LCG89" s="90"/>
      <c r="LCH89" s="90"/>
      <c r="LCI89" s="90"/>
      <c r="LCJ89" s="90"/>
      <c r="LCK89" s="90"/>
      <c r="LCL89" s="90"/>
      <c r="LCM89" s="90"/>
      <c r="LCN89" s="90"/>
      <c r="LCO89" s="90"/>
      <c r="LCP89" s="90"/>
      <c r="LCQ89" s="90"/>
      <c r="LCR89" s="90"/>
      <c r="LCS89" s="90"/>
      <c r="LCT89" s="90"/>
      <c r="LCU89" s="90"/>
      <c r="LCV89" s="90"/>
      <c r="LCW89" s="90"/>
      <c r="LCX89" s="90"/>
      <c r="LCY89" s="90"/>
      <c r="LCZ89" s="90"/>
      <c r="LDA89" s="90"/>
      <c r="LDB89" s="90"/>
      <c r="LDC89" s="90"/>
      <c r="LDD89" s="90"/>
      <c r="LDE89" s="90"/>
      <c r="LDF89" s="90"/>
      <c r="LDG89" s="90"/>
      <c r="LDH89" s="90"/>
      <c r="LDI89" s="90"/>
      <c r="LDJ89" s="90"/>
      <c r="LDK89" s="90"/>
      <c r="LDL89" s="90"/>
      <c r="LDM89" s="90"/>
      <c r="LDN89" s="90"/>
      <c r="LDO89" s="90"/>
      <c r="LDP89" s="90"/>
      <c r="LDQ89" s="90"/>
      <c r="LDR89" s="90"/>
      <c r="LDS89" s="90"/>
      <c r="LDT89" s="90"/>
      <c r="LDU89" s="90"/>
      <c r="LDV89" s="90"/>
      <c r="LDW89" s="90"/>
      <c r="LDX89" s="90"/>
      <c r="LDY89" s="90"/>
      <c r="LDZ89" s="90"/>
      <c r="LEA89" s="90"/>
      <c r="LEB89" s="90"/>
      <c r="LEC89" s="90"/>
      <c r="LED89" s="90"/>
      <c r="LEE89" s="90"/>
      <c r="LEF89" s="90"/>
      <c r="LEG89" s="90"/>
      <c r="LEH89" s="90"/>
      <c r="LEI89" s="90"/>
      <c r="LEJ89" s="90"/>
      <c r="LEK89" s="90"/>
      <c r="LEL89" s="90"/>
      <c r="LEM89" s="90"/>
      <c r="LEN89" s="90"/>
      <c r="LEO89" s="90"/>
      <c r="LEP89" s="90"/>
      <c r="LEQ89" s="90"/>
      <c r="LER89" s="90"/>
      <c r="LES89" s="90"/>
      <c r="LET89" s="90"/>
      <c r="LEU89" s="90"/>
      <c r="LEV89" s="90"/>
      <c r="LEW89" s="90"/>
      <c r="LEX89" s="90"/>
      <c r="LEY89" s="90"/>
      <c r="LEZ89" s="90"/>
      <c r="LFA89" s="90"/>
      <c r="LFB89" s="90"/>
      <c r="LFC89" s="90"/>
      <c r="LFD89" s="90"/>
      <c r="LFE89" s="90"/>
      <c r="LFF89" s="90"/>
      <c r="LFG89" s="90"/>
      <c r="LFH89" s="90"/>
      <c r="LFI89" s="90"/>
      <c r="LFJ89" s="90"/>
      <c r="LFK89" s="90"/>
      <c r="LFL89" s="90"/>
      <c r="LFM89" s="90"/>
      <c r="LFN89" s="90"/>
      <c r="LFO89" s="90"/>
      <c r="LFP89" s="90"/>
      <c r="LFQ89" s="90"/>
      <c r="LFR89" s="90"/>
      <c r="LFS89" s="90"/>
      <c r="LFT89" s="90"/>
      <c r="LFU89" s="90"/>
      <c r="LFV89" s="90"/>
      <c r="LFW89" s="90"/>
      <c r="LFX89" s="90"/>
      <c r="LFY89" s="90"/>
      <c r="LFZ89" s="90"/>
      <c r="LGA89" s="90"/>
      <c r="LGB89" s="90"/>
      <c r="LGC89" s="90"/>
      <c r="LGD89" s="90"/>
      <c r="LGE89" s="90"/>
      <c r="LGF89" s="90"/>
      <c r="LGG89" s="90"/>
      <c r="LGH89" s="90"/>
      <c r="LGI89" s="90"/>
      <c r="LGJ89" s="90"/>
      <c r="LGK89" s="90"/>
      <c r="LGL89" s="90"/>
      <c r="LGM89" s="90"/>
      <c r="LGN89" s="90"/>
      <c r="LGO89" s="90"/>
      <c r="LGP89" s="90"/>
      <c r="LGQ89" s="90"/>
      <c r="LGR89" s="90"/>
      <c r="LGS89" s="90"/>
      <c r="LGT89" s="90"/>
      <c r="LGU89" s="90"/>
      <c r="LGV89" s="90"/>
      <c r="LGW89" s="90"/>
      <c r="LGX89" s="90"/>
      <c r="LGY89" s="90"/>
      <c r="LGZ89" s="90"/>
      <c r="LHA89" s="90"/>
      <c r="LHB89" s="90"/>
      <c r="LHC89" s="90"/>
      <c r="LHD89" s="90"/>
      <c r="LHE89" s="90"/>
      <c r="LHF89" s="90"/>
      <c r="LHG89" s="90"/>
      <c r="LHH89" s="90"/>
      <c r="LHI89" s="90"/>
      <c r="LHJ89" s="90"/>
      <c r="LHK89" s="90"/>
      <c r="LHL89" s="90"/>
      <c r="LHM89" s="90"/>
      <c r="LHN89" s="90"/>
      <c r="LHO89" s="90"/>
      <c r="LHP89" s="90"/>
      <c r="LHQ89" s="90"/>
      <c r="LHR89" s="90"/>
      <c r="LHS89" s="90"/>
      <c r="LHT89" s="90"/>
      <c r="LHU89" s="90"/>
      <c r="LHV89" s="90"/>
      <c r="LHW89" s="90"/>
      <c r="LHX89" s="90"/>
      <c r="LHY89" s="90"/>
      <c r="LHZ89" s="90"/>
      <c r="LIA89" s="90"/>
      <c r="LIB89" s="90"/>
      <c r="LIC89" s="90"/>
      <c r="LID89" s="90"/>
      <c r="LIE89" s="90"/>
      <c r="LIF89" s="90"/>
      <c r="LIG89" s="90"/>
      <c r="LIH89" s="90"/>
      <c r="LII89" s="90"/>
      <c r="LIJ89" s="90"/>
      <c r="LIK89" s="90"/>
      <c r="LIL89" s="90"/>
      <c r="LIM89" s="90"/>
      <c r="LIN89" s="90"/>
      <c r="LIO89" s="90"/>
      <c r="LIP89" s="90"/>
      <c r="LIQ89" s="90"/>
      <c r="LIR89" s="90"/>
      <c r="LIS89" s="90"/>
      <c r="LIT89" s="90"/>
      <c r="LIU89" s="90"/>
      <c r="LIV89" s="90"/>
      <c r="LIW89" s="90"/>
      <c r="LIX89" s="90"/>
      <c r="LIY89" s="90"/>
      <c r="LIZ89" s="90"/>
      <c r="LJA89" s="90"/>
      <c r="LJB89" s="90"/>
      <c r="LJC89" s="90"/>
      <c r="LJD89" s="90"/>
      <c r="LJE89" s="90"/>
      <c r="LJF89" s="90"/>
      <c r="LJG89" s="90"/>
      <c r="LJH89" s="90"/>
      <c r="LJI89" s="90"/>
      <c r="LJJ89" s="90"/>
      <c r="LJK89" s="90"/>
      <c r="LJL89" s="90"/>
      <c r="LJM89" s="90"/>
      <c r="LJN89" s="90"/>
      <c r="LJO89" s="90"/>
      <c r="LJP89" s="90"/>
      <c r="LJQ89" s="90"/>
      <c r="LJR89" s="90"/>
      <c r="LJS89" s="90"/>
      <c r="LJT89" s="90"/>
      <c r="LJU89" s="90"/>
      <c r="LJV89" s="90"/>
      <c r="LJW89" s="90"/>
      <c r="LJX89" s="90"/>
      <c r="LJY89" s="90"/>
      <c r="LJZ89" s="90"/>
      <c r="LKA89" s="90"/>
      <c r="LKB89" s="90"/>
      <c r="LKC89" s="90"/>
      <c r="LKD89" s="90"/>
      <c r="LKE89" s="90"/>
      <c r="LKF89" s="90"/>
      <c r="LKG89" s="90"/>
      <c r="LKH89" s="90"/>
      <c r="LKI89" s="90"/>
      <c r="LKJ89" s="90"/>
      <c r="LKK89" s="90"/>
      <c r="LKL89" s="90"/>
      <c r="LKM89" s="90"/>
      <c r="LKN89" s="90"/>
      <c r="LKO89" s="90"/>
      <c r="LKP89" s="90"/>
      <c r="LKQ89" s="90"/>
      <c r="LKR89" s="90"/>
      <c r="LKS89" s="90"/>
      <c r="LKT89" s="90"/>
      <c r="LKU89" s="90"/>
      <c r="LKV89" s="90"/>
      <c r="LKW89" s="90"/>
      <c r="LKX89" s="90"/>
      <c r="LKY89" s="90"/>
      <c r="LKZ89" s="90"/>
      <c r="LLA89" s="90"/>
      <c r="LLB89" s="90"/>
      <c r="LLC89" s="90"/>
      <c r="LLD89" s="90"/>
      <c r="LLE89" s="90"/>
      <c r="LLF89" s="90"/>
      <c r="LLG89" s="90"/>
      <c r="LLH89" s="90"/>
      <c r="LLI89" s="90"/>
      <c r="LLJ89" s="90"/>
      <c r="LLK89" s="90"/>
      <c r="LLL89" s="90"/>
      <c r="LLM89" s="90"/>
      <c r="LLN89" s="90"/>
      <c r="LLO89" s="90"/>
      <c r="LLP89" s="90"/>
      <c r="LLQ89" s="90"/>
      <c r="LLR89" s="90"/>
      <c r="LLS89" s="90"/>
      <c r="LLT89" s="90"/>
      <c r="LLU89" s="90"/>
      <c r="LLV89" s="90"/>
      <c r="LLW89" s="90"/>
      <c r="LLX89" s="90"/>
      <c r="LLY89" s="90"/>
      <c r="LLZ89" s="90"/>
      <c r="LMA89" s="90"/>
      <c r="LMB89" s="90"/>
      <c r="LMC89" s="90"/>
      <c r="LMD89" s="90"/>
      <c r="LME89" s="90"/>
      <c r="LMF89" s="90"/>
      <c r="LMG89" s="90"/>
      <c r="LMH89" s="90"/>
      <c r="LMI89" s="90"/>
      <c r="LMJ89" s="90"/>
      <c r="LMK89" s="90"/>
      <c r="LML89" s="90"/>
      <c r="LMM89" s="90"/>
      <c r="LMN89" s="90"/>
      <c r="LMO89" s="90"/>
      <c r="LMP89" s="90"/>
      <c r="LMQ89" s="90"/>
      <c r="LMR89" s="90"/>
      <c r="LMS89" s="90"/>
      <c r="LMT89" s="90"/>
      <c r="LMU89" s="90"/>
      <c r="LMV89" s="90"/>
      <c r="LMW89" s="90"/>
      <c r="LMX89" s="90"/>
      <c r="LMY89" s="90"/>
      <c r="LMZ89" s="90"/>
      <c r="LNA89" s="90"/>
      <c r="LNB89" s="90"/>
      <c r="LNC89" s="90"/>
      <c r="LND89" s="90"/>
      <c r="LNE89" s="90"/>
      <c r="LNF89" s="90"/>
      <c r="LNG89" s="90"/>
      <c r="LNH89" s="90"/>
      <c r="LNI89" s="90"/>
      <c r="LNJ89" s="90"/>
      <c r="LNK89" s="90"/>
      <c r="LNL89" s="90"/>
      <c r="LNM89" s="90"/>
      <c r="LNN89" s="90"/>
      <c r="LNO89" s="90"/>
      <c r="LNP89" s="90"/>
      <c r="LNQ89" s="90"/>
      <c r="LNR89" s="90"/>
      <c r="LNS89" s="90"/>
      <c r="LNT89" s="90"/>
      <c r="LNU89" s="90"/>
      <c r="LNV89" s="90"/>
      <c r="LNW89" s="90"/>
      <c r="LNX89" s="90"/>
      <c r="LNY89" s="90"/>
      <c r="LNZ89" s="90"/>
      <c r="LOA89" s="90"/>
      <c r="LOB89" s="90"/>
      <c r="LOC89" s="90"/>
      <c r="LOD89" s="90"/>
      <c r="LOE89" s="90"/>
      <c r="LOF89" s="90"/>
      <c r="LOG89" s="90"/>
      <c r="LOH89" s="90"/>
      <c r="LOI89" s="90"/>
      <c r="LOJ89" s="90"/>
      <c r="LOK89" s="90"/>
      <c r="LOL89" s="90"/>
      <c r="LOM89" s="90"/>
      <c r="LON89" s="90"/>
      <c r="LOO89" s="90"/>
      <c r="LOP89" s="90"/>
      <c r="LOQ89" s="90"/>
      <c r="LOR89" s="90"/>
      <c r="LOS89" s="90"/>
      <c r="LOT89" s="90"/>
      <c r="LOU89" s="90"/>
      <c r="LOV89" s="90"/>
      <c r="LOW89" s="90"/>
      <c r="LOX89" s="90"/>
      <c r="LOY89" s="90"/>
      <c r="LOZ89" s="90"/>
      <c r="LPA89" s="90"/>
      <c r="LPB89" s="90"/>
      <c r="LPC89" s="90"/>
      <c r="LPD89" s="90"/>
      <c r="LPE89" s="90"/>
      <c r="LPF89" s="90"/>
      <c r="LPG89" s="90"/>
      <c r="LPH89" s="90"/>
      <c r="LPI89" s="90"/>
      <c r="LPJ89" s="90"/>
      <c r="LPK89" s="90"/>
      <c r="LPL89" s="90"/>
      <c r="LPM89" s="90"/>
      <c r="LPN89" s="90"/>
      <c r="LPO89" s="90"/>
      <c r="LPP89" s="90"/>
      <c r="LPQ89" s="90"/>
      <c r="LPR89" s="90"/>
      <c r="LPS89" s="90"/>
      <c r="LPT89" s="90"/>
      <c r="LPU89" s="90"/>
      <c r="LPV89" s="90"/>
      <c r="LPW89" s="90"/>
      <c r="LPX89" s="90"/>
      <c r="LPY89" s="90"/>
      <c r="LPZ89" s="90"/>
      <c r="LQA89" s="90"/>
      <c r="LQB89" s="90"/>
      <c r="LQC89" s="90"/>
      <c r="LQD89" s="90"/>
      <c r="LQE89" s="90"/>
      <c r="LQF89" s="90"/>
      <c r="LQG89" s="90"/>
      <c r="LQH89" s="90"/>
      <c r="LQI89" s="90"/>
      <c r="LQJ89" s="90"/>
      <c r="LQK89" s="90"/>
      <c r="LQL89" s="90"/>
      <c r="LQM89" s="90"/>
      <c r="LQN89" s="90"/>
      <c r="LQO89" s="90"/>
      <c r="LQP89" s="90"/>
      <c r="LQQ89" s="90"/>
      <c r="LQR89" s="90"/>
      <c r="LQS89" s="90"/>
      <c r="LQT89" s="90"/>
      <c r="LQU89" s="90"/>
      <c r="LQV89" s="90"/>
      <c r="LQW89" s="90"/>
      <c r="LQX89" s="90"/>
      <c r="LQY89" s="90"/>
      <c r="LQZ89" s="90"/>
      <c r="LRA89" s="90"/>
      <c r="LRB89" s="90"/>
      <c r="LRC89" s="90"/>
      <c r="LRD89" s="90"/>
      <c r="LRE89" s="90"/>
      <c r="LRF89" s="90"/>
      <c r="LRG89" s="90"/>
      <c r="LRH89" s="90"/>
      <c r="LRI89" s="90"/>
      <c r="LRJ89" s="90"/>
      <c r="LRK89" s="90"/>
      <c r="LRL89" s="90"/>
      <c r="LRM89" s="90"/>
      <c r="LRN89" s="90"/>
      <c r="LRO89" s="90"/>
      <c r="LRP89" s="90"/>
      <c r="LRQ89" s="90"/>
      <c r="LRR89" s="90"/>
      <c r="LRS89" s="90"/>
      <c r="LRT89" s="90"/>
      <c r="LRU89" s="90"/>
      <c r="LRV89" s="90"/>
      <c r="LRW89" s="90"/>
      <c r="LRX89" s="90"/>
      <c r="LRY89" s="90"/>
      <c r="LRZ89" s="90"/>
      <c r="LSA89" s="90"/>
      <c r="LSB89" s="90"/>
      <c r="LSC89" s="90"/>
      <c r="LSD89" s="90"/>
      <c r="LSE89" s="90"/>
      <c r="LSF89" s="90"/>
      <c r="LSG89" s="90"/>
      <c r="LSH89" s="90"/>
      <c r="LSI89" s="90"/>
      <c r="LSJ89" s="90"/>
      <c r="LSK89" s="90"/>
      <c r="LSL89" s="90"/>
      <c r="LSM89" s="90"/>
      <c r="LSN89" s="90"/>
      <c r="LSO89" s="90"/>
      <c r="LSP89" s="90"/>
      <c r="LSQ89" s="90"/>
      <c r="LSR89" s="90"/>
      <c r="LSS89" s="90"/>
      <c r="LST89" s="90"/>
      <c r="LSU89" s="90"/>
      <c r="LSV89" s="90"/>
      <c r="LSW89" s="90"/>
      <c r="LSX89" s="90"/>
      <c r="LSY89" s="90"/>
      <c r="LSZ89" s="90"/>
      <c r="LTA89" s="90"/>
      <c r="LTB89" s="90"/>
      <c r="LTC89" s="90"/>
      <c r="LTD89" s="90"/>
      <c r="LTE89" s="90"/>
      <c r="LTF89" s="90"/>
      <c r="LTG89" s="90"/>
      <c r="LTH89" s="90"/>
      <c r="LTI89" s="90"/>
      <c r="LTJ89" s="90"/>
      <c r="LTK89" s="90"/>
      <c r="LTL89" s="90"/>
      <c r="LTM89" s="90"/>
      <c r="LTN89" s="90"/>
      <c r="LTO89" s="90"/>
      <c r="LTP89" s="90"/>
      <c r="LTQ89" s="90"/>
      <c r="LTR89" s="90"/>
      <c r="LTS89" s="90"/>
      <c r="LTT89" s="90"/>
      <c r="LTU89" s="90"/>
      <c r="LTV89" s="90"/>
      <c r="LTW89" s="90"/>
      <c r="LTX89" s="90"/>
      <c r="LTY89" s="90"/>
      <c r="LTZ89" s="90"/>
      <c r="LUA89" s="90"/>
      <c r="LUB89" s="90"/>
      <c r="LUC89" s="90"/>
      <c r="LUD89" s="90"/>
      <c r="LUE89" s="90"/>
      <c r="LUF89" s="90"/>
      <c r="LUG89" s="90"/>
      <c r="LUH89" s="90"/>
      <c r="LUI89" s="90"/>
      <c r="LUJ89" s="90"/>
      <c r="LUK89" s="90"/>
      <c r="LUL89" s="90"/>
      <c r="LUM89" s="90"/>
      <c r="LUN89" s="90"/>
      <c r="LUO89" s="90"/>
      <c r="LUP89" s="90"/>
      <c r="LUQ89" s="90"/>
      <c r="LUR89" s="90"/>
      <c r="LUS89" s="90"/>
      <c r="LUT89" s="90"/>
      <c r="LUU89" s="90"/>
      <c r="LUV89" s="90"/>
      <c r="LUW89" s="90"/>
      <c r="LUX89" s="90"/>
      <c r="LUY89" s="90"/>
      <c r="LUZ89" s="90"/>
      <c r="LVA89" s="90"/>
      <c r="LVB89" s="90"/>
      <c r="LVC89" s="90"/>
      <c r="LVD89" s="90"/>
      <c r="LVE89" s="90"/>
      <c r="LVF89" s="90"/>
      <c r="LVG89" s="90"/>
      <c r="LVH89" s="90"/>
      <c r="LVI89" s="90"/>
      <c r="LVJ89" s="90"/>
      <c r="LVK89" s="90"/>
      <c r="LVL89" s="90"/>
      <c r="LVM89" s="90"/>
      <c r="LVN89" s="90"/>
      <c r="LVO89" s="90"/>
      <c r="LVP89" s="90"/>
      <c r="LVQ89" s="90"/>
      <c r="LVR89" s="90"/>
      <c r="LVS89" s="90"/>
      <c r="LVT89" s="90"/>
      <c r="LVU89" s="90"/>
      <c r="LVV89" s="90"/>
      <c r="LVW89" s="90"/>
      <c r="LVX89" s="90"/>
      <c r="LVY89" s="90"/>
      <c r="LVZ89" s="90"/>
      <c r="LWA89" s="90"/>
      <c r="LWB89" s="90"/>
      <c r="LWC89" s="90"/>
      <c r="LWD89" s="90"/>
      <c r="LWE89" s="90"/>
      <c r="LWF89" s="90"/>
      <c r="LWG89" s="90"/>
      <c r="LWH89" s="90"/>
      <c r="LWI89" s="90"/>
      <c r="LWJ89" s="90"/>
      <c r="LWK89" s="90"/>
      <c r="LWL89" s="90"/>
      <c r="LWM89" s="90"/>
      <c r="LWN89" s="90"/>
      <c r="LWO89" s="90"/>
      <c r="LWP89" s="90"/>
      <c r="LWQ89" s="90"/>
      <c r="LWR89" s="90"/>
      <c r="LWS89" s="90"/>
      <c r="LWT89" s="90"/>
      <c r="LWU89" s="90"/>
      <c r="LWV89" s="90"/>
      <c r="LWW89" s="90"/>
      <c r="LWX89" s="90"/>
      <c r="LWY89" s="90"/>
      <c r="LWZ89" s="90"/>
      <c r="LXA89" s="90"/>
      <c r="LXB89" s="90"/>
      <c r="LXC89" s="90"/>
      <c r="LXD89" s="90"/>
      <c r="LXE89" s="90"/>
      <c r="LXF89" s="90"/>
      <c r="LXG89" s="90"/>
      <c r="LXH89" s="90"/>
      <c r="LXI89" s="90"/>
      <c r="LXJ89" s="90"/>
      <c r="LXK89" s="90"/>
      <c r="LXL89" s="90"/>
      <c r="LXM89" s="90"/>
      <c r="LXN89" s="90"/>
      <c r="LXO89" s="90"/>
      <c r="LXP89" s="90"/>
      <c r="LXQ89" s="90"/>
      <c r="LXR89" s="90"/>
      <c r="LXS89" s="90"/>
      <c r="LXT89" s="90"/>
      <c r="LXU89" s="90"/>
      <c r="LXV89" s="90"/>
      <c r="LXW89" s="90"/>
      <c r="LXX89" s="90"/>
      <c r="LXY89" s="90"/>
      <c r="LXZ89" s="90"/>
      <c r="LYA89" s="90"/>
      <c r="LYB89" s="90"/>
      <c r="LYC89" s="90"/>
      <c r="LYD89" s="90"/>
      <c r="LYE89" s="90"/>
      <c r="LYF89" s="90"/>
      <c r="LYG89" s="90"/>
      <c r="LYH89" s="90"/>
      <c r="LYI89" s="90"/>
      <c r="LYJ89" s="90"/>
      <c r="LYK89" s="90"/>
      <c r="LYL89" s="90"/>
      <c r="LYM89" s="90"/>
      <c r="LYN89" s="90"/>
      <c r="LYO89" s="90"/>
      <c r="LYP89" s="90"/>
      <c r="LYQ89" s="90"/>
      <c r="LYR89" s="90"/>
      <c r="LYS89" s="90"/>
      <c r="LYT89" s="90"/>
      <c r="LYU89" s="90"/>
      <c r="LYV89" s="90"/>
      <c r="LYW89" s="90"/>
      <c r="LYX89" s="90"/>
      <c r="LYY89" s="90"/>
      <c r="LYZ89" s="90"/>
      <c r="LZA89" s="90"/>
      <c r="LZB89" s="90"/>
      <c r="LZC89" s="90"/>
      <c r="LZD89" s="90"/>
      <c r="LZE89" s="90"/>
      <c r="LZF89" s="90"/>
      <c r="LZG89" s="90"/>
      <c r="LZH89" s="90"/>
      <c r="LZI89" s="90"/>
      <c r="LZJ89" s="90"/>
      <c r="LZK89" s="90"/>
      <c r="LZL89" s="90"/>
      <c r="LZM89" s="90"/>
      <c r="LZN89" s="90"/>
      <c r="LZO89" s="90"/>
      <c r="LZP89" s="90"/>
      <c r="LZQ89" s="90"/>
      <c r="LZR89" s="90"/>
      <c r="LZS89" s="90"/>
      <c r="LZT89" s="90"/>
      <c r="LZU89" s="90"/>
      <c r="LZV89" s="90"/>
      <c r="LZW89" s="90"/>
      <c r="LZX89" s="90"/>
      <c r="LZY89" s="90"/>
      <c r="LZZ89" s="90"/>
      <c r="MAA89" s="90"/>
      <c r="MAB89" s="90"/>
      <c r="MAC89" s="90"/>
      <c r="MAD89" s="90"/>
      <c r="MAE89" s="90"/>
      <c r="MAF89" s="90"/>
      <c r="MAG89" s="90"/>
      <c r="MAH89" s="90"/>
      <c r="MAI89" s="90"/>
      <c r="MAJ89" s="90"/>
      <c r="MAK89" s="90"/>
      <c r="MAL89" s="90"/>
      <c r="MAM89" s="90"/>
      <c r="MAN89" s="90"/>
      <c r="MAO89" s="90"/>
      <c r="MAP89" s="90"/>
      <c r="MAQ89" s="90"/>
      <c r="MAR89" s="90"/>
      <c r="MAS89" s="90"/>
      <c r="MAT89" s="90"/>
      <c r="MAU89" s="90"/>
      <c r="MAV89" s="90"/>
      <c r="MAW89" s="90"/>
      <c r="MAX89" s="90"/>
      <c r="MAY89" s="90"/>
      <c r="MAZ89" s="90"/>
      <c r="MBA89" s="90"/>
      <c r="MBB89" s="90"/>
      <c r="MBC89" s="90"/>
      <c r="MBD89" s="90"/>
      <c r="MBE89" s="90"/>
      <c r="MBF89" s="90"/>
      <c r="MBG89" s="90"/>
      <c r="MBH89" s="90"/>
      <c r="MBI89" s="90"/>
      <c r="MBJ89" s="90"/>
      <c r="MBK89" s="90"/>
      <c r="MBL89" s="90"/>
      <c r="MBM89" s="90"/>
      <c r="MBN89" s="90"/>
      <c r="MBO89" s="90"/>
      <c r="MBP89" s="90"/>
      <c r="MBQ89" s="90"/>
      <c r="MBR89" s="90"/>
      <c r="MBS89" s="90"/>
      <c r="MBT89" s="90"/>
      <c r="MBU89" s="90"/>
      <c r="MBV89" s="90"/>
      <c r="MBW89" s="90"/>
      <c r="MBX89" s="90"/>
      <c r="MBY89" s="90"/>
      <c r="MBZ89" s="90"/>
      <c r="MCA89" s="90"/>
      <c r="MCB89" s="90"/>
      <c r="MCC89" s="90"/>
      <c r="MCD89" s="90"/>
      <c r="MCE89" s="90"/>
      <c r="MCF89" s="90"/>
      <c r="MCG89" s="90"/>
      <c r="MCH89" s="90"/>
      <c r="MCI89" s="90"/>
      <c r="MCJ89" s="90"/>
      <c r="MCK89" s="90"/>
      <c r="MCL89" s="90"/>
      <c r="MCM89" s="90"/>
      <c r="MCN89" s="90"/>
      <c r="MCO89" s="90"/>
      <c r="MCP89" s="90"/>
      <c r="MCQ89" s="90"/>
      <c r="MCR89" s="90"/>
      <c r="MCS89" s="90"/>
      <c r="MCT89" s="90"/>
      <c r="MCU89" s="90"/>
      <c r="MCV89" s="90"/>
      <c r="MCW89" s="90"/>
      <c r="MCX89" s="90"/>
      <c r="MCY89" s="90"/>
      <c r="MCZ89" s="90"/>
      <c r="MDA89" s="90"/>
      <c r="MDB89" s="90"/>
      <c r="MDC89" s="90"/>
      <c r="MDD89" s="90"/>
      <c r="MDE89" s="90"/>
      <c r="MDF89" s="90"/>
      <c r="MDG89" s="90"/>
      <c r="MDH89" s="90"/>
      <c r="MDI89" s="90"/>
      <c r="MDJ89" s="90"/>
      <c r="MDK89" s="90"/>
      <c r="MDL89" s="90"/>
      <c r="MDM89" s="90"/>
      <c r="MDN89" s="90"/>
      <c r="MDO89" s="90"/>
      <c r="MDP89" s="90"/>
      <c r="MDQ89" s="90"/>
      <c r="MDR89" s="90"/>
      <c r="MDS89" s="90"/>
      <c r="MDT89" s="90"/>
      <c r="MDU89" s="90"/>
      <c r="MDV89" s="90"/>
      <c r="MDW89" s="90"/>
      <c r="MDX89" s="90"/>
      <c r="MDY89" s="90"/>
      <c r="MDZ89" s="90"/>
      <c r="MEA89" s="90"/>
      <c r="MEB89" s="90"/>
      <c r="MEC89" s="90"/>
      <c r="MED89" s="90"/>
      <c r="MEE89" s="90"/>
      <c r="MEF89" s="90"/>
      <c r="MEG89" s="90"/>
      <c r="MEH89" s="90"/>
      <c r="MEI89" s="90"/>
      <c r="MEJ89" s="90"/>
      <c r="MEK89" s="90"/>
      <c r="MEL89" s="90"/>
      <c r="MEM89" s="90"/>
      <c r="MEN89" s="90"/>
      <c r="MEO89" s="90"/>
      <c r="MEP89" s="90"/>
      <c r="MEQ89" s="90"/>
      <c r="MER89" s="90"/>
      <c r="MES89" s="90"/>
      <c r="MET89" s="90"/>
      <c r="MEU89" s="90"/>
      <c r="MEV89" s="90"/>
      <c r="MEW89" s="90"/>
      <c r="MEX89" s="90"/>
      <c r="MEY89" s="90"/>
      <c r="MEZ89" s="90"/>
      <c r="MFA89" s="90"/>
      <c r="MFB89" s="90"/>
      <c r="MFC89" s="90"/>
      <c r="MFD89" s="90"/>
      <c r="MFE89" s="90"/>
      <c r="MFF89" s="90"/>
      <c r="MFG89" s="90"/>
      <c r="MFH89" s="90"/>
      <c r="MFI89" s="90"/>
      <c r="MFJ89" s="90"/>
      <c r="MFK89" s="90"/>
      <c r="MFL89" s="90"/>
      <c r="MFM89" s="90"/>
      <c r="MFN89" s="90"/>
      <c r="MFO89" s="90"/>
      <c r="MFP89" s="90"/>
      <c r="MFQ89" s="90"/>
      <c r="MFR89" s="90"/>
      <c r="MFS89" s="90"/>
      <c r="MFT89" s="90"/>
      <c r="MFU89" s="90"/>
      <c r="MFV89" s="90"/>
      <c r="MFW89" s="90"/>
      <c r="MFX89" s="90"/>
      <c r="MFY89" s="90"/>
      <c r="MFZ89" s="90"/>
      <c r="MGA89" s="90"/>
      <c r="MGB89" s="90"/>
      <c r="MGC89" s="90"/>
      <c r="MGD89" s="90"/>
      <c r="MGE89" s="90"/>
      <c r="MGF89" s="90"/>
      <c r="MGG89" s="90"/>
      <c r="MGH89" s="90"/>
      <c r="MGI89" s="90"/>
      <c r="MGJ89" s="90"/>
      <c r="MGK89" s="90"/>
      <c r="MGL89" s="90"/>
      <c r="MGM89" s="90"/>
      <c r="MGN89" s="90"/>
      <c r="MGO89" s="90"/>
      <c r="MGP89" s="90"/>
      <c r="MGQ89" s="90"/>
      <c r="MGR89" s="90"/>
      <c r="MGS89" s="90"/>
      <c r="MGT89" s="90"/>
      <c r="MGU89" s="90"/>
      <c r="MGV89" s="90"/>
      <c r="MGW89" s="90"/>
      <c r="MGX89" s="90"/>
      <c r="MGY89" s="90"/>
      <c r="MGZ89" s="90"/>
      <c r="MHA89" s="90"/>
      <c r="MHB89" s="90"/>
      <c r="MHC89" s="90"/>
      <c r="MHD89" s="90"/>
      <c r="MHE89" s="90"/>
      <c r="MHF89" s="90"/>
      <c r="MHG89" s="90"/>
      <c r="MHH89" s="90"/>
      <c r="MHI89" s="90"/>
      <c r="MHJ89" s="90"/>
      <c r="MHK89" s="90"/>
      <c r="MHL89" s="90"/>
      <c r="MHM89" s="90"/>
      <c r="MHN89" s="90"/>
      <c r="MHO89" s="90"/>
      <c r="MHP89" s="90"/>
      <c r="MHQ89" s="90"/>
      <c r="MHR89" s="90"/>
      <c r="MHS89" s="90"/>
      <c r="MHT89" s="90"/>
      <c r="MHU89" s="90"/>
      <c r="MHV89" s="90"/>
      <c r="MHW89" s="90"/>
      <c r="MHX89" s="90"/>
      <c r="MHY89" s="90"/>
      <c r="MHZ89" s="90"/>
      <c r="MIA89" s="90"/>
      <c r="MIB89" s="90"/>
      <c r="MIC89" s="90"/>
      <c r="MID89" s="90"/>
      <c r="MIE89" s="90"/>
      <c r="MIF89" s="90"/>
      <c r="MIG89" s="90"/>
      <c r="MIH89" s="90"/>
      <c r="MII89" s="90"/>
      <c r="MIJ89" s="90"/>
      <c r="MIK89" s="90"/>
      <c r="MIL89" s="90"/>
      <c r="MIM89" s="90"/>
      <c r="MIN89" s="90"/>
      <c r="MIO89" s="90"/>
      <c r="MIP89" s="90"/>
      <c r="MIQ89" s="90"/>
      <c r="MIR89" s="90"/>
      <c r="MIS89" s="90"/>
      <c r="MIT89" s="90"/>
      <c r="MIU89" s="90"/>
      <c r="MIV89" s="90"/>
      <c r="MIW89" s="90"/>
      <c r="MIX89" s="90"/>
      <c r="MIY89" s="90"/>
      <c r="MIZ89" s="90"/>
      <c r="MJA89" s="90"/>
      <c r="MJB89" s="90"/>
      <c r="MJC89" s="90"/>
      <c r="MJD89" s="90"/>
      <c r="MJE89" s="90"/>
      <c r="MJF89" s="90"/>
      <c r="MJG89" s="90"/>
      <c r="MJH89" s="90"/>
      <c r="MJI89" s="90"/>
      <c r="MJJ89" s="90"/>
      <c r="MJK89" s="90"/>
      <c r="MJL89" s="90"/>
      <c r="MJM89" s="90"/>
      <c r="MJN89" s="90"/>
      <c r="MJO89" s="90"/>
      <c r="MJP89" s="90"/>
      <c r="MJQ89" s="90"/>
      <c r="MJR89" s="90"/>
      <c r="MJS89" s="90"/>
      <c r="MJT89" s="90"/>
      <c r="MJU89" s="90"/>
      <c r="MJV89" s="90"/>
      <c r="MJW89" s="90"/>
      <c r="MJX89" s="90"/>
      <c r="MJY89" s="90"/>
      <c r="MJZ89" s="90"/>
      <c r="MKA89" s="90"/>
      <c r="MKB89" s="90"/>
      <c r="MKC89" s="90"/>
      <c r="MKD89" s="90"/>
      <c r="MKE89" s="90"/>
      <c r="MKF89" s="90"/>
      <c r="MKG89" s="90"/>
      <c r="MKH89" s="90"/>
      <c r="MKI89" s="90"/>
      <c r="MKJ89" s="90"/>
      <c r="MKK89" s="90"/>
      <c r="MKL89" s="90"/>
      <c r="MKM89" s="90"/>
      <c r="MKN89" s="90"/>
      <c r="MKO89" s="90"/>
      <c r="MKP89" s="90"/>
      <c r="MKQ89" s="90"/>
      <c r="MKR89" s="90"/>
      <c r="MKS89" s="90"/>
      <c r="MKT89" s="90"/>
      <c r="MKU89" s="90"/>
      <c r="MKV89" s="90"/>
      <c r="MKW89" s="90"/>
      <c r="MKX89" s="90"/>
      <c r="MKY89" s="90"/>
      <c r="MKZ89" s="90"/>
      <c r="MLA89" s="90"/>
      <c r="MLB89" s="90"/>
      <c r="MLC89" s="90"/>
      <c r="MLD89" s="90"/>
      <c r="MLE89" s="90"/>
      <c r="MLF89" s="90"/>
      <c r="MLG89" s="90"/>
      <c r="MLH89" s="90"/>
      <c r="MLI89" s="90"/>
      <c r="MLJ89" s="90"/>
      <c r="MLK89" s="90"/>
      <c r="MLL89" s="90"/>
      <c r="MLM89" s="90"/>
      <c r="MLN89" s="90"/>
      <c r="MLO89" s="90"/>
      <c r="MLP89" s="90"/>
      <c r="MLQ89" s="90"/>
      <c r="MLR89" s="90"/>
      <c r="MLS89" s="90"/>
      <c r="MLT89" s="90"/>
      <c r="MLU89" s="90"/>
      <c r="MLV89" s="90"/>
      <c r="MLW89" s="90"/>
      <c r="MLX89" s="90"/>
      <c r="MLY89" s="90"/>
      <c r="MLZ89" s="90"/>
      <c r="MMA89" s="90"/>
      <c r="MMB89" s="90"/>
      <c r="MMC89" s="90"/>
      <c r="MMD89" s="90"/>
      <c r="MME89" s="90"/>
      <c r="MMF89" s="90"/>
      <c r="MMG89" s="90"/>
      <c r="MMH89" s="90"/>
      <c r="MMI89" s="90"/>
      <c r="MMJ89" s="90"/>
      <c r="MMK89" s="90"/>
      <c r="MML89" s="90"/>
      <c r="MMM89" s="90"/>
      <c r="MMN89" s="90"/>
      <c r="MMO89" s="90"/>
      <c r="MMP89" s="90"/>
      <c r="MMQ89" s="90"/>
      <c r="MMR89" s="90"/>
      <c r="MMS89" s="90"/>
      <c r="MMT89" s="90"/>
      <c r="MMU89" s="90"/>
      <c r="MMV89" s="90"/>
      <c r="MMW89" s="90"/>
      <c r="MMX89" s="90"/>
      <c r="MMY89" s="90"/>
      <c r="MMZ89" s="90"/>
      <c r="MNA89" s="90"/>
      <c r="MNB89" s="90"/>
      <c r="MNC89" s="90"/>
      <c r="MND89" s="90"/>
      <c r="MNE89" s="90"/>
      <c r="MNF89" s="90"/>
      <c r="MNG89" s="90"/>
      <c r="MNH89" s="90"/>
      <c r="MNI89" s="90"/>
      <c r="MNJ89" s="90"/>
      <c r="MNK89" s="90"/>
      <c r="MNL89" s="90"/>
      <c r="MNM89" s="90"/>
      <c r="MNN89" s="90"/>
      <c r="MNO89" s="90"/>
      <c r="MNP89" s="90"/>
      <c r="MNQ89" s="90"/>
      <c r="MNR89" s="90"/>
      <c r="MNS89" s="90"/>
      <c r="MNT89" s="90"/>
      <c r="MNU89" s="90"/>
      <c r="MNV89" s="90"/>
      <c r="MNW89" s="90"/>
      <c r="MNX89" s="90"/>
      <c r="MNY89" s="90"/>
      <c r="MNZ89" s="90"/>
      <c r="MOA89" s="90"/>
      <c r="MOB89" s="90"/>
      <c r="MOC89" s="90"/>
      <c r="MOD89" s="90"/>
      <c r="MOE89" s="90"/>
      <c r="MOF89" s="90"/>
      <c r="MOG89" s="90"/>
      <c r="MOH89" s="90"/>
      <c r="MOI89" s="90"/>
      <c r="MOJ89" s="90"/>
      <c r="MOK89" s="90"/>
      <c r="MOL89" s="90"/>
      <c r="MOM89" s="90"/>
      <c r="MON89" s="90"/>
      <c r="MOO89" s="90"/>
      <c r="MOP89" s="90"/>
      <c r="MOQ89" s="90"/>
      <c r="MOR89" s="90"/>
      <c r="MOS89" s="90"/>
      <c r="MOT89" s="90"/>
      <c r="MOU89" s="90"/>
      <c r="MOV89" s="90"/>
      <c r="MOW89" s="90"/>
      <c r="MOX89" s="90"/>
      <c r="MOY89" s="90"/>
      <c r="MOZ89" s="90"/>
      <c r="MPA89" s="90"/>
      <c r="MPB89" s="90"/>
      <c r="MPC89" s="90"/>
      <c r="MPD89" s="90"/>
      <c r="MPE89" s="90"/>
      <c r="MPF89" s="90"/>
      <c r="MPG89" s="90"/>
      <c r="MPH89" s="90"/>
      <c r="MPI89" s="90"/>
      <c r="MPJ89" s="90"/>
      <c r="MPK89" s="90"/>
      <c r="MPL89" s="90"/>
      <c r="MPM89" s="90"/>
      <c r="MPN89" s="90"/>
      <c r="MPO89" s="90"/>
      <c r="MPP89" s="90"/>
      <c r="MPQ89" s="90"/>
      <c r="MPR89" s="90"/>
      <c r="MPS89" s="90"/>
      <c r="MPT89" s="90"/>
      <c r="MPU89" s="90"/>
      <c r="MPV89" s="90"/>
      <c r="MPW89" s="90"/>
      <c r="MPX89" s="90"/>
      <c r="MPY89" s="90"/>
      <c r="MPZ89" s="90"/>
      <c r="MQA89" s="90"/>
      <c r="MQB89" s="90"/>
      <c r="MQC89" s="90"/>
      <c r="MQD89" s="90"/>
      <c r="MQE89" s="90"/>
      <c r="MQF89" s="90"/>
      <c r="MQG89" s="90"/>
      <c r="MQH89" s="90"/>
      <c r="MQI89" s="90"/>
      <c r="MQJ89" s="90"/>
      <c r="MQK89" s="90"/>
      <c r="MQL89" s="90"/>
      <c r="MQM89" s="90"/>
      <c r="MQN89" s="90"/>
      <c r="MQO89" s="90"/>
      <c r="MQP89" s="90"/>
      <c r="MQQ89" s="90"/>
      <c r="MQR89" s="90"/>
      <c r="MQS89" s="90"/>
      <c r="MQT89" s="90"/>
      <c r="MQU89" s="90"/>
      <c r="MQV89" s="90"/>
      <c r="MQW89" s="90"/>
      <c r="MQX89" s="90"/>
      <c r="MQY89" s="90"/>
      <c r="MQZ89" s="90"/>
      <c r="MRA89" s="90"/>
      <c r="MRB89" s="90"/>
      <c r="MRC89" s="90"/>
      <c r="MRD89" s="90"/>
      <c r="MRE89" s="90"/>
      <c r="MRF89" s="90"/>
      <c r="MRG89" s="90"/>
      <c r="MRH89" s="90"/>
      <c r="MRI89" s="90"/>
      <c r="MRJ89" s="90"/>
      <c r="MRK89" s="90"/>
      <c r="MRL89" s="90"/>
      <c r="MRM89" s="90"/>
      <c r="MRN89" s="90"/>
      <c r="MRO89" s="90"/>
      <c r="MRP89" s="90"/>
      <c r="MRQ89" s="90"/>
      <c r="MRR89" s="90"/>
      <c r="MRS89" s="90"/>
      <c r="MRT89" s="90"/>
      <c r="MRU89" s="90"/>
      <c r="MRV89" s="90"/>
      <c r="MRW89" s="90"/>
      <c r="MRX89" s="90"/>
      <c r="MRY89" s="90"/>
      <c r="MRZ89" s="90"/>
      <c r="MSA89" s="90"/>
      <c r="MSB89" s="90"/>
      <c r="MSC89" s="90"/>
      <c r="MSD89" s="90"/>
      <c r="MSE89" s="90"/>
      <c r="MSF89" s="90"/>
      <c r="MSG89" s="90"/>
      <c r="MSH89" s="90"/>
      <c r="MSI89" s="90"/>
      <c r="MSJ89" s="90"/>
      <c r="MSK89" s="90"/>
      <c r="MSL89" s="90"/>
      <c r="MSM89" s="90"/>
      <c r="MSN89" s="90"/>
      <c r="MSO89" s="90"/>
      <c r="MSP89" s="90"/>
      <c r="MSQ89" s="90"/>
      <c r="MSR89" s="90"/>
      <c r="MSS89" s="90"/>
      <c r="MST89" s="90"/>
      <c r="MSU89" s="90"/>
      <c r="MSV89" s="90"/>
      <c r="MSW89" s="90"/>
      <c r="MSX89" s="90"/>
      <c r="MSY89" s="90"/>
      <c r="MSZ89" s="90"/>
      <c r="MTA89" s="90"/>
      <c r="MTB89" s="90"/>
      <c r="MTC89" s="90"/>
      <c r="MTD89" s="90"/>
      <c r="MTE89" s="90"/>
      <c r="MTF89" s="90"/>
      <c r="MTG89" s="90"/>
      <c r="MTH89" s="90"/>
      <c r="MTI89" s="90"/>
      <c r="MTJ89" s="90"/>
      <c r="MTK89" s="90"/>
      <c r="MTL89" s="90"/>
      <c r="MTM89" s="90"/>
      <c r="MTN89" s="90"/>
      <c r="MTO89" s="90"/>
      <c r="MTP89" s="90"/>
      <c r="MTQ89" s="90"/>
      <c r="MTR89" s="90"/>
      <c r="MTS89" s="90"/>
      <c r="MTT89" s="90"/>
      <c r="MTU89" s="90"/>
      <c r="MTV89" s="90"/>
      <c r="MTW89" s="90"/>
      <c r="MTX89" s="90"/>
      <c r="MTY89" s="90"/>
      <c r="MTZ89" s="90"/>
      <c r="MUA89" s="90"/>
      <c r="MUB89" s="90"/>
      <c r="MUC89" s="90"/>
      <c r="MUD89" s="90"/>
      <c r="MUE89" s="90"/>
      <c r="MUF89" s="90"/>
      <c r="MUG89" s="90"/>
      <c r="MUH89" s="90"/>
      <c r="MUI89" s="90"/>
      <c r="MUJ89" s="90"/>
      <c r="MUK89" s="90"/>
      <c r="MUL89" s="90"/>
      <c r="MUM89" s="90"/>
      <c r="MUN89" s="90"/>
      <c r="MUO89" s="90"/>
      <c r="MUP89" s="90"/>
      <c r="MUQ89" s="90"/>
      <c r="MUR89" s="90"/>
      <c r="MUS89" s="90"/>
      <c r="MUT89" s="90"/>
      <c r="MUU89" s="90"/>
      <c r="MUV89" s="90"/>
      <c r="MUW89" s="90"/>
      <c r="MUX89" s="90"/>
      <c r="MUY89" s="90"/>
      <c r="MUZ89" s="90"/>
      <c r="MVA89" s="90"/>
      <c r="MVB89" s="90"/>
      <c r="MVC89" s="90"/>
      <c r="MVD89" s="90"/>
      <c r="MVE89" s="90"/>
      <c r="MVF89" s="90"/>
      <c r="MVG89" s="90"/>
      <c r="MVH89" s="90"/>
      <c r="MVI89" s="90"/>
      <c r="MVJ89" s="90"/>
      <c r="MVK89" s="90"/>
      <c r="MVL89" s="90"/>
      <c r="MVM89" s="90"/>
      <c r="MVN89" s="90"/>
      <c r="MVO89" s="90"/>
      <c r="MVP89" s="90"/>
      <c r="MVQ89" s="90"/>
      <c r="MVR89" s="90"/>
      <c r="MVS89" s="90"/>
      <c r="MVT89" s="90"/>
      <c r="MVU89" s="90"/>
      <c r="MVV89" s="90"/>
      <c r="MVW89" s="90"/>
      <c r="MVX89" s="90"/>
      <c r="MVY89" s="90"/>
      <c r="MVZ89" s="90"/>
      <c r="MWA89" s="90"/>
      <c r="MWB89" s="90"/>
      <c r="MWC89" s="90"/>
      <c r="MWD89" s="90"/>
      <c r="MWE89" s="90"/>
      <c r="MWF89" s="90"/>
      <c r="MWG89" s="90"/>
      <c r="MWH89" s="90"/>
      <c r="MWI89" s="90"/>
      <c r="MWJ89" s="90"/>
      <c r="MWK89" s="90"/>
      <c r="MWL89" s="90"/>
      <c r="MWM89" s="90"/>
      <c r="MWN89" s="90"/>
      <c r="MWO89" s="90"/>
      <c r="MWP89" s="90"/>
      <c r="MWQ89" s="90"/>
      <c r="MWR89" s="90"/>
      <c r="MWS89" s="90"/>
      <c r="MWT89" s="90"/>
      <c r="MWU89" s="90"/>
      <c r="MWV89" s="90"/>
      <c r="MWW89" s="90"/>
      <c r="MWX89" s="90"/>
      <c r="MWY89" s="90"/>
      <c r="MWZ89" s="90"/>
      <c r="MXA89" s="90"/>
      <c r="MXB89" s="90"/>
      <c r="MXC89" s="90"/>
      <c r="MXD89" s="90"/>
      <c r="MXE89" s="90"/>
      <c r="MXF89" s="90"/>
      <c r="MXG89" s="90"/>
      <c r="MXH89" s="90"/>
      <c r="MXI89" s="90"/>
      <c r="MXJ89" s="90"/>
      <c r="MXK89" s="90"/>
      <c r="MXL89" s="90"/>
      <c r="MXM89" s="90"/>
      <c r="MXN89" s="90"/>
      <c r="MXO89" s="90"/>
      <c r="MXP89" s="90"/>
      <c r="MXQ89" s="90"/>
      <c r="MXR89" s="90"/>
      <c r="MXS89" s="90"/>
      <c r="MXT89" s="90"/>
      <c r="MXU89" s="90"/>
      <c r="MXV89" s="90"/>
      <c r="MXW89" s="90"/>
      <c r="MXX89" s="90"/>
      <c r="MXY89" s="90"/>
      <c r="MXZ89" s="90"/>
      <c r="MYA89" s="90"/>
      <c r="MYB89" s="90"/>
      <c r="MYC89" s="90"/>
      <c r="MYD89" s="90"/>
      <c r="MYE89" s="90"/>
      <c r="MYF89" s="90"/>
      <c r="MYG89" s="90"/>
      <c r="MYH89" s="90"/>
      <c r="MYI89" s="90"/>
      <c r="MYJ89" s="90"/>
      <c r="MYK89" s="90"/>
      <c r="MYL89" s="90"/>
      <c r="MYM89" s="90"/>
      <c r="MYN89" s="90"/>
      <c r="MYO89" s="90"/>
      <c r="MYP89" s="90"/>
      <c r="MYQ89" s="90"/>
      <c r="MYR89" s="90"/>
      <c r="MYS89" s="90"/>
      <c r="MYT89" s="90"/>
      <c r="MYU89" s="90"/>
      <c r="MYV89" s="90"/>
      <c r="MYW89" s="90"/>
      <c r="MYX89" s="90"/>
      <c r="MYY89" s="90"/>
      <c r="MYZ89" s="90"/>
      <c r="MZA89" s="90"/>
      <c r="MZB89" s="90"/>
      <c r="MZC89" s="90"/>
      <c r="MZD89" s="90"/>
      <c r="MZE89" s="90"/>
      <c r="MZF89" s="90"/>
      <c r="MZG89" s="90"/>
      <c r="MZH89" s="90"/>
      <c r="MZI89" s="90"/>
      <c r="MZJ89" s="90"/>
      <c r="MZK89" s="90"/>
      <c r="MZL89" s="90"/>
      <c r="MZM89" s="90"/>
      <c r="MZN89" s="90"/>
      <c r="MZO89" s="90"/>
      <c r="MZP89" s="90"/>
      <c r="MZQ89" s="90"/>
      <c r="MZR89" s="90"/>
      <c r="MZS89" s="90"/>
      <c r="MZT89" s="90"/>
      <c r="MZU89" s="90"/>
      <c r="MZV89" s="90"/>
      <c r="MZW89" s="90"/>
      <c r="MZX89" s="90"/>
      <c r="MZY89" s="90"/>
      <c r="MZZ89" s="90"/>
      <c r="NAA89" s="90"/>
      <c r="NAB89" s="90"/>
      <c r="NAC89" s="90"/>
      <c r="NAD89" s="90"/>
      <c r="NAE89" s="90"/>
      <c r="NAF89" s="90"/>
      <c r="NAG89" s="90"/>
      <c r="NAH89" s="90"/>
      <c r="NAI89" s="90"/>
      <c r="NAJ89" s="90"/>
      <c r="NAK89" s="90"/>
      <c r="NAL89" s="90"/>
      <c r="NAM89" s="90"/>
      <c r="NAN89" s="90"/>
      <c r="NAO89" s="90"/>
      <c r="NAP89" s="90"/>
      <c r="NAQ89" s="90"/>
      <c r="NAR89" s="90"/>
      <c r="NAS89" s="90"/>
      <c r="NAT89" s="90"/>
      <c r="NAU89" s="90"/>
      <c r="NAV89" s="90"/>
      <c r="NAW89" s="90"/>
      <c r="NAX89" s="90"/>
      <c r="NAY89" s="90"/>
      <c r="NAZ89" s="90"/>
      <c r="NBA89" s="90"/>
      <c r="NBB89" s="90"/>
      <c r="NBC89" s="90"/>
      <c r="NBD89" s="90"/>
      <c r="NBE89" s="90"/>
      <c r="NBF89" s="90"/>
      <c r="NBG89" s="90"/>
      <c r="NBH89" s="90"/>
      <c r="NBI89" s="90"/>
      <c r="NBJ89" s="90"/>
      <c r="NBK89" s="90"/>
      <c r="NBL89" s="90"/>
      <c r="NBM89" s="90"/>
      <c r="NBN89" s="90"/>
      <c r="NBO89" s="90"/>
      <c r="NBP89" s="90"/>
      <c r="NBQ89" s="90"/>
      <c r="NBR89" s="90"/>
      <c r="NBS89" s="90"/>
      <c r="NBT89" s="90"/>
      <c r="NBU89" s="90"/>
      <c r="NBV89" s="90"/>
      <c r="NBW89" s="90"/>
      <c r="NBX89" s="90"/>
      <c r="NBY89" s="90"/>
      <c r="NBZ89" s="90"/>
      <c r="NCA89" s="90"/>
      <c r="NCB89" s="90"/>
      <c r="NCC89" s="90"/>
      <c r="NCD89" s="90"/>
      <c r="NCE89" s="90"/>
      <c r="NCF89" s="90"/>
      <c r="NCG89" s="90"/>
      <c r="NCH89" s="90"/>
      <c r="NCI89" s="90"/>
      <c r="NCJ89" s="90"/>
      <c r="NCK89" s="90"/>
      <c r="NCL89" s="90"/>
      <c r="NCM89" s="90"/>
      <c r="NCN89" s="90"/>
      <c r="NCO89" s="90"/>
      <c r="NCP89" s="90"/>
      <c r="NCQ89" s="90"/>
      <c r="NCR89" s="90"/>
      <c r="NCS89" s="90"/>
      <c r="NCT89" s="90"/>
      <c r="NCU89" s="90"/>
      <c r="NCV89" s="90"/>
      <c r="NCW89" s="90"/>
      <c r="NCX89" s="90"/>
      <c r="NCY89" s="90"/>
      <c r="NCZ89" s="90"/>
      <c r="NDA89" s="90"/>
      <c r="NDB89" s="90"/>
      <c r="NDC89" s="90"/>
      <c r="NDD89" s="90"/>
      <c r="NDE89" s="90"/>
      <c r="NDF89" s="90"/>
      <c r="NDG89" s="90"/>
      <c r="NDH89" s="90"/>
      <c r="NDI89" s="90"/>
      <c r="NDJ89" s="90"/>
      <c r="NDK89" s="90"/>
      <c r="NDL89" s="90"/>
      <c r="NDM89" s="90"/>
      <c r="NDN89" s="90"/>
      <c r="NDO89" s="90"/>
      <c r="NDP89" s="90"/>
      <c r="NDQ89" s="90"/>
      <c r="NDR89" s="90"/>
      <c r="NDS89" s="90"/>
      <c r="NDT89" s="90"/>
      <c r="NDU89" s="90"/>
      <c r="NDV89" s="90"/>
      <c r="NDW89" s="90"/>
      <c r="NDX89" s="90"/>
      <c r="NDY89" s="90"/>
      <c r="NDZ89" s="90"/>
      <c r="NEA89" s="90"/>
      <c r="NEB89" s="90"/>
      <c r="NEC89" s="90"/>
      <c r="NED89" s="90"/>
      <c r="NEE89" s="90"/>
      <c r="NEF89" s="90"/>
      <c r="NEG89" s="90"/>
      <c r="NEH89" s="90"/>
      <c r="NEI89" s="90"/>
      <c r="NEJ89" s="90"/>
      <c r="NEK89" s="90"/>
      <c r="NEL89" s="90"/>
      <c r="NEM89" s="90"/>
      <c r="NEN89" s="90"/>
      <c r="NEO89" s="90"/>
      <c r="NEP89" s="90"/>
      <c r="NEQ89" s="90"/>
      <c r="NER89" s="90"/>
      <c r="NES89" s="90"/>
      <c r="NET89" s="90"/>
      <c r="NEU89" s="90"/>
      <c r="NEV89" s="90"/>
      <c r="NEW89" s="90"/>
      <c r="NEX89" s="90"/>
      <c r="NEY89" s="90"/>
      <c r="NEZ89" s="90"/>
      <c r="NFA89" s="90"/>
      <c r="NFB89" s="90"/>
      <c r="NFC89" s="90"/>
      <c r="NFD89" s="90"/>
      <c r="NFE89" s="90"/>
      <c r="NFF89" s="90"/>
      <c r="NFG89" s="90"/>
      <c r="NFH89" s="90"/>
      <c r="NFI89" s="90"/>
      <c r="NFJ89" s="90"/>
      <c r="NFK89" s="90"/>
      <c r="NFL89" s="90"/>
      <c r="NFM89" s="90"/>
      <c r="NFN89" s="90"/>
      <c r="NFO89" s="90"/>
      <c r="NFP89" s="90"/>
      <c r="NFQ89" s="90"/>
      <c r="NFR89" s="90"/>
      <c r="NFS89" s="90"/>
      <c r="NFT89" s="90"/>
      <c r="NFU89" s="90"/>
      <c r="NFV89" s="90"/>
      <c r="NFW89" s="90"/>
      <c r="NFX89" s="90"/>
      <c r="NFY89" s="90"/>
      <c r="NFZ89" s="90"/>
      <c r="NGA89" s="90"/>
      <c r="NGB89" s="90"/>
      <c r="NGC89" s="90"/>
      <c r="NGD89" s="90"/>
      <c r="NGE89" s="90"/>
      <c r="NGF89" s="90"/>
      <c r="NGG89" s="90"/>
      <c r="NGH89" s="90"/>
      <c r="NGI89" s="90"/>
      <c r="NGJ89" s="90"/>
      <c r="NGK89" s="90"/>
      <c r="NGL89" s="90"/>
      <c r="NGM89" s="90"/>
      <c r="NGN89" s="90"/>
      <c r="NGO89" s="90"/>
      <c r="NGP89" s="90"/>
      <c r="NGQ89" s="90"/>
      <c r="NGR89" s="90"/>
      <c r="NGS89" s="90"/>
      <c r="NGT89" s="90"/>
      <c r="NGU89" s="90"/>
      <c r="NGV89" s="90"/>
      <c r="NGW89" s="90"/>
      <c r="NGX89" s="90"/>
      <c r="NGY89" s="90"/>
      <c r="NGZ89" s="90"/>
      <c r="NHA89" s="90"/>
      <c r="NHB89" s="90"/>
      <c r="NHC89" s="90"/>
      <c r="NHD89" s="90"/>
      <c r="NHE89" s="90"/>
      <c r="NHF89" s="90"/>
      <c r="NHG89" s="90"/>
      <c r="NHH89" s="90"/>
      <c r="NHI89" s="90"/>
      <c r="NHJ89" s="90"/>
      <c r="NHK89" s="90"/>
      <c r="NHL89" s="90"/>
      <c r="NHM89" s="90"/>
      <c r="NHN89" s="90"/>
      <c r="NHO89" s="90"/>
      <c r="NHP89" s="90"/>
      <c r="NHQ89" s="90"/>
      <c r="NHR89" s="90"/>
      <c r="NHS89" s="90"/>
      <c r="NHT89" s="90"/>
      <c r="NHU89" s="90"/>
      <c r="NHV89" s="90"/>
      <c r="NHW89" s="90"/>
      <c r="NHX89" s="90"/>
      <c r="NHY89" s="90"/>
      <c r="NHZ89" s="90"/>
      <c r="NIA89" s="90"/>
      <c r="NIB89" s="90"/>
      <c r="NIC89" s="90"/>
      <c r="NID89" s="90"/>
      <c r="NIE89" s="90"/>
      <c r="NIF89" s="90"/>
      <c r="NIG89" s="90"/>
      <c r="NIH89" s="90"/>
      <c r="NII89" s="90"/>
      <c r="NIJ89" s="90"/>
      <c r="NIK89" s="90"/>
      <c r="NIL89" s="90"/>
      <c r="NIM89" s="90"/>
      <c r="NIN89" s="90"/>
      <c r="NIO89" s="90"/>
      <c r="NIP89" s="90"/>
      <c r="NIQ89" s="90"/>
      <c r="NIR89" s="90"/>
      <c r="NIS89" s="90"/>
      <c r="NIT89" s="90"/>
      <c r="NIU89" s="90"/>
      <c r="NIV89" s="90"/>
      <c r="NIW89" s="90"/>
      <c r="NIX89" s="90"/>
      <c r="NIY89" s="90"/>
      <c r="NIZ89" s="90"/>
      <c r="NJA89" s="90"/>
      <c r="NJB89" s="90"/>
      <c r="NJC89" s="90"/>
      <c r="NJD89" s="90"/>
      <c r="NJE89" s="90"/>
      <c r="NJF89" s="90"/>
      <c r="NJG89" s="90"/>
      <c r="NJH89" s="90"/>
      <c r="NJI89" s="90"/>
      <c r="NJJ89" s="90"/>
      <c r="NJK89" s="90"/>
      <c r="NJL89" s="90"/>
      <c r="NJM89" s="90"/>
      <c r="NJN89" s="90"/>
      <c r="NJO89" s="90"/>
      <c r="NJP89" s="90"/>
      <c r="NJQ89" s="90"/>
      <c r="NJR89" s="90"/>
      <c r="NJS89" s="90"/>
      <c r="NJT89" s="90"/>
      <c r="NJU89" s="90"/>
      <c r="NJV89" s="90"/>
      <c r="NJW89" s="90"/>
      <c r="NJX89" s="90"/>
      <c r="NJY89" s="90"/>
      <c r="NJZ89" s="90"/>
      <c r="NKA89" s="90"/>
      <c r="NKB89" s="90"/>
      <c r="NKC89" s="90"/>
      <c r="NKD89" s="90"/>
      <c r="NKE89" s="90"/>
      <c r="NKF89" s="90"/>
      <c r="NKG89" s="90"/>
      <c r="NKH89" s="90"/>
      <c r="NKI89" s="90"/>
      <c r="NKJ89" s="90"/>
      <c r="NKK89" s="90"/>
      <c r="NKL89" s="90"/>
      <c r="NKM89" s="90"/>
      <c r="NKN89" s="90"/>
      <c r="NKO89" s="90"/>
      <c r="NKP89" s="90"/>
      <c r="NKQ89" s="90"/>
      <c r="NKR89" s="90"/>
      <c r="NKS89" s="90"/>
      <c r="NKT89" s="90"/>
      <c r="NKU89" s="90"/>
      <c r="NKV89" s="90"/>
      <c r="NKW89" s="90"/>
      <c r="NKX89" s="90"/>
      <c r="NKY89" s="90"/>
      <c r="NKZ89" s="90"/>
      <c r="NLA89" s="90"/>
      <c r="NLB89" s="90"/>
      <c r="NLC89" s="90"/>
      <c r="NLD89" s="90"/>
      <c r="NLE89" s="90"/>
      <c r="NLF89" s="90"/>
      <c r="NLG89" s="90"/>
      <c r="NLH89" s="90"/>
      <c r="NLI89" s="90"/>
      <c r="NLJ89" s="90"/>
      <c r="NLK89" s="90"/>
      <c r="NLL89" s="90"/>
      <c r="NLM89" s="90"/>
      <c r="NLN89" s="90"/>
      <c r="NLO89" s="90"/>
      <c r="NLP89" s="90"/>
      <c r="NLQ89" s="90"/>
      <c r="NLR89" s="90"/>
      <c r="NLS89" s="90"/>
      <c r="NLT89" s="90"/>
      <c r="NLU89" s="90"/>
      <c r="NLV89" s="90"/>
      <c r="NLW89" s="90"/>
      <c r="NLX89" s="90"/>
      <c r="NLY89" s="90"/>
      <c r="NLZ89" s="90"/>
      <c r="NMA89" s="90"/>
      <c r="NMB89" s="90"/>
      <c r="NMC89" s="90"/>
      <c r="NMD89" s="90"/>
      <c r="NME89" s="90"/>
      <c r="NMF89" s="90"/>
      <c r="NMG89" s="90"/>
      <c r="NMH89" s="90"/>
      <c r="NMI89" s="90"/>
      <c r="NMJ89" s="90"/>
      <c r="NMK89" s="90"/>
      <c r="NML89" s="90"/>
      <c r="NMM89" s="90"/>
      <c r="NMN89" s="90"/>
      <c r="NMO89" s="90"/>
      <c r="NMP89" s="90"/>
      <c r="NMQ89" s="90"/>
      <c r="NMR89" s="90"/>
      <c r="NMS89" s="90"/>
      <c r="NMT89" s="90"/>
      <c r="NMU89" s="90"/>
      <c r="NMV89" s="90"/>
      <c r="NMW89" s="90"/>
      <c r="NMX89" s="90"/>
      <c r="NMY89" s="90"/>
      <c r="NMZ89" s="90"/>
      <c r="NNA89" s="90"/>
      <c r="NNB89" s="90"/>
      <c r="NNC89" s="90"/>
      <c r="NND89" s="90"/>
      <c r="NNE89" s="90"/>
      <c r="NNF89" s="90"/>
      <c r="NNG89" s="90"/>
      <c r="NNH89" s="90"/>
      <c r="NNI89" s="90"/>
      <c r="NNJ89" s="90"/>
      <c r="NNK89" s="90"/>
      <c r="NNL89" s="90"/>
      <c r="NNM89" s="90"/>
      <c r="NNN89" s="90"/>
      <c r="NNO89" s="90"/>
      <c r="NNP89" s="90"/>
      <c r="NNQ89" s="90"/>
      <c r="NNR89" s="90"/>
      <c r="NNS89" s="90"/>
      <c r="NNT89" s="90"/>
      <c r="NNU89" s="90"/>
      <c r="NNV89" s="90"/>
      <c r="NNW89" s="90"/>
      <c r="NNX89" s="90"/>
      <c r="NNY89" s="90"/>
      <c r="NNZ89" s="90"/>
      <c r="NOA89" s="90"/>
      <c r="NOB89" s="90"/>
      <c r="NOC89" s="90"/>
      <c r="NOD89" s="90"/>
      <c r="NOE89" s="90"/>
      <c r="NOF89" s="90"/>
      <c r="NOG89" s="90"/>
      <c r="NOH89" s="90"/>
      <c r="NOI89" s="90"/>
      <c r="NOJ89" s="90"/>
      <c r="NOK89" s="90"/>
      <c r="NOL89" s="90"/>
      <c r="NOM89" s="90"/>
      <c r="NON89" s="90"/>
      <c r="NOO89" s="90"/>
      <c r="NOP89" s="90"/>
      <c r="NOQ89" s="90"/>
      <c r="NOR89" s="90"/>
      <c r="NOS89" s="90"/>
      <c r="NOT89" s="90"/>
      <c r="NOU89" s="90"/>
      <c r="NOV89" s="90"/>
      <c r="NOW89" s="90"/>
      <c r="NOX89" s="90"/>
      <c r="NOY89" s="90"/>
      <c r="NOZ89" s="90"/>
      <c r="NPA89" s="90"/>
      <c r="NPB89" s="90"/>
      <c r="NPC89" s="90"/>
      <c r="NPD89" s="90"/>
      <c r="NPE89" s="90"/>
      <c r="NPF89" s="90"/>
      <c r="NPG89" s="90"/>
      <c r="NPH89" s="90"/>
      <c r="NPI89" s="90"/>
      <c r="NPJ89" s="90"/>
      <c r="NPK89" s="90"/>
      <c r="NPL89" s="90"/>
      <c r="NPM89" s="90"/>
      <c r="NPN89" s="90"/>
      <c r="NPO89" s="90"/>
      <c r="NPP89" s="90"/>
      <c r="NPQ89" s="90"/>
      <c r="NPR89" s="90"/>
      <c r="NPS89" s="90"/>
      <c r="NPT89" s="90"/>
      <c r="NPU89" s="90"/>
      <c r="NPV89" s="90"/>
      <c r="NPW89" s="90"/>
      <c r="NPX89" s="90"/>
      <c r="NPY89" s="90"/>
      <c r="NPZ89" s="90"/>
      <c r="NQA89" s="90"/>
      <c r="NQB89" s="90"/>
      <c r="NQC89" s="90"/>
      <c r="NQD89" s="90"/>
      <c r="NQE89" s="90"/>
      <c r="NQF89" s="90"/>
      <c r="NQG89" s="90"/>
      <c r="NQH89" s="90"/>
      <c r="NQI89" s="90"/>
      <c r="NQJ89" s="90"/>
      <c r="NQK89" s="90"/>
      <c r="NQL89" s="90"/>
      <c r="NQM89" s="90"/>
      <c r="NQN89" s="90"/>
      <c r="NQO89" s="90"/>
      <c r="NQP89" s="90"/>
      <c r="NQQ89" s="90"/>
      <c r="NQR89" s="90"/>
      <c r="NQS89" s="90"/>
      <c r="NQT89" s="90"/>
      <c r="NQU89" s="90"/>
      <c r="NQV89" s="90"/>
      <c r="NQW89" s="90"/>
      <c r="NQX89" s="90"/>
      <c r="NQY89" s="90"/>
      <c r="NQZ89" s="90"/>
      <c r="NRA89" s="90"/>
      <c r="NRB89" s="90"/>
      <c r="NRC89" s="90"/>
      <c r="NRD89" s="90"/>
      <c r="NRE89" s="90"/>
      <c r="NRF89" s="90"/>
      <c r="NRG89" s="90"/>
      <c r="NRH89" s="90"/>
      <c r="NRI89" s="90"/>
      <c r="NRJ89" s="90"/>
      <c r="NRK89" s="90"/>
      <c r="NRL89" s="90"/>
      <c r="NRM89" s="90"/>
      <c r="NRN89" s="90"/>
      <c r="NRO89" s="90"/>
      <c r="NRP89" s="90"/>
      <c r="NRQ89" s="90"/>
      <c r="NRR89" s="90"/>
      <c r="NRS89" s="90"/>
      <c r="NRT89" s="90"/>
      <c r="NRU89" s="90"/>
      <c r="NRV89" s="90"/>
      <c r="NRW89" s="90"/>
      <c r="NRX89" s="90"/>
      <c r="NRY89" s="90"/>
      <c r="NRZ89" s="90"/>
      <c r="NSA89" s="90"/>
      <c r="NSB89" s="90"/>
      <c r="NSC89" s="90"/>
      <c r="NSD89" s="90"/>
      <c r="NSE89" s="90"/>
      <c r="NSF89" s="90"/>
      <c r="NSG89" s="90"/>
      <c r="NSH89" s="90"/>
      <c r="NSI89" s="90"/>
      <c r="NSJ89" s="90"/>
      <c r="NSK89" s="90"/>
      <c r="NSL89" s="90"/>
      <c r="NSM89" s="90"/>
      <c r="NSN89" s="90"/>
      <c r="NSO89" s="90"/>
      <c r="NSP89" s="90"/>
      <c r="NSQ89" s="90"/>
      <c r="NSR89" s="90"/>
      <c r="NSS89" s="90"/>
      <c r="NST89" s="90"/>
      <c r="NSU89" s="90"/>
      <c r="NSV89" s="90"/>
      <c r="NSW89" s="90"/>
      <c r="NSX89" s="90"/>
      <c r="NSY89" s="90"/>
      <c r="NSZ89" s="90"/>
      <c r="NTA89" s="90"/>
      <c r="NTB89" s="90"/>
      <c r="NTC89" s="90"/>
      <c r="NTD89" s="90"/>
      <c r="NTE89" s="90"/>
      <c r="NTF89" s="90"/>
      <c r="NTG89" s="90"/>
      <c r="NTH89" s="90"/>
      <c r="NTI89" s="90"/>
      <c r="NTJ89" s="90"/>
      <c r="NTK89" s="90"/>
      <c r="NTL89" s="90"/>
      <c r="NTM89" s="90"/>
      <c r="NTN89" s="90"/>
      <c r="NTO89" s="90"/>
      <c r="NTP89" s="90"/>
      <c r="NTQ89" s="90"/>
      <c r="NTR89" s="90"/>
      <c r="NTS89" s="90"/>
      <c r="NTT89" s="90"/>
      <c r="NTU89" s="90"/>
      <c r="NTV89" s="90"/>
      <c r="NTW89" s="90"/>
      <c r="NTX89" s="90"/>
      <c r="NTY89" s="90"/>
      <c r="NTZ89" s="90"/>
      <c r="NUA89" s="90"/>
      <c r="NUB89" s="90"/>
      <c r="NUC89" s="90"/>
      <c r="NUD89" s="90"/>
      <c r="NUE89" s="90"/>
      <c r="NUF89" s="90"/>
      <c r="NUG89" s="90"/>
      <c r="NUH89" s="90"/>
      <c r="NUI89" s="90"/>
      <c r="NUJ89" s="90"/>
      <c r="NUK89" s="90"/>
      <c r="NUL89" s="90"/>
      <c r="NUM89" s="90"/>
      <c r="NUN89" s="90"/>
      <c r="NUO89" s="90"/>
      <c r="NUP89" s="90"/>
      <c r="NUQ89" s="90"/>
      <c r="NUR89" s="90"/>
      <c r="NUS89" s="90"/>
      <c r="NUT89" s="90"/>
      <c r="NUU89" s="90"/>
      <c r="NUV89" s="90"/>
      <c r="NUW89" s="90"/>
      <c r="NUX89" s="90"/>
      <c r="NUY89" s="90"/>
      <c r="NUZ89" s="90"/>
      <c r="NVA89" s="90"/>
      <c r="NVB89" s="90"/>
      <c r="NVC89" s="90"/>
      <c r="NVD89" s="90"/>
      <c r="NVE89" s="90"/>
      <c r="NVF89" s="90"/>
      <c r="NVG89" s="90"/>
      <c r="NVH89" s="90"/>
      <c r="NVI89" s="90"/>
      <c r="NVJ89" s="90"/>
      <c r="NVK89" s="90"/>
      <c r="NVL89" s="90"/>
      <c r="NVM89" s="90"/>
      <c r="NVN89" s="90"/>
      <c r="NVO89" s="90"/>
      <c r="NVP89" s="90"/>
      <c r="NVQ89" s="90"/>
      <c r="NVR89" s="90"/>
      <c r="NVS89" s="90"/>
      <c r="NVT89" s="90"/>
      <c r="NVU89" s="90"/>
      <c r="NVV89" s="90"/>
      <c r="NVW89" s="90"/>
      <c r="NVX89" s="90"/>
      <c r="NVY89" s="90"/>
      <c r="NVZ89" s="90"/>
      <c r="NWA89" s="90"/>
      <c r="NWB89" s="90"/>
      <c r="NWC89" s="90"/>
      <c r="NWD89" s="90"/>
      <c r="NWE89" s="90"/>
      <c r="NWF89" s="90"/>
      <c r="NWG89" s="90"/>
      <c r="NWH89" s="90"/>
      <c r="NWI89" s="90"/>
      <c r="NWJ89" s="90"/>
      <c r="NWK89" s="90"/>
      <c r="NWL89" s="90"/>
      <c r="NWM89" s="90"/>
      <c r="NWN89" s="90"/>
      <c r="NWO89" s="90"/>
      <c r="NWP89" s="90"/>
      <c r="NWQ89" s="90"/>
      <c r="NWR89" s="90"/>
      <c r="NWS89" s="90"/>
      <c r="NWT89" s="90"/>
      <c r="NWU89" s="90"/>
      <c r="NWV89" s="90"/>
      <c r="NWW89" s="90"/>
      <c r="NWX89" s="90"/>
      <c r="NWY89" s="90"/>
      <c r="NWZ89" s="90"/>
      <c r="NXA89" s="90"/>
      <c r="NXB89" s="90"/>
      <c r="NXC89" s="90"/>
      <c r="NXD89" s="90"/>
      <c r="NXE89" s="90"/>
      <c r="NXF89" s="90"/>
      <c r="NXG89" s="90"/>
      <c r="NXH89" s="90"/>
      <c r="NXI89" s="90"/>
      <c r="NXJ89" s="90"/>
      <c r="NXK89" s="90"/>
      <c r="NXL89" s="90"/>
      <c r="NXM89" s="90"/>
      <c r="NXN89" s="90"/>
      <c r="NXO89" s="90"/>
      <c r="NXP89" s="90"/>
      <c r="NXQ89" s="90"/>
      <c r="NXR89" s="90"/>
      <c r="NXS89" s="90"/>
      <c r="NXT89" s="90"/>
      <c r="NXU89" s="90"/>
      <c r="NXV89" s="90"/>
      <c r="NXW89" s="90"/>
      <c r="NXX89" s="90"/>
      <c r="NXY89" s="90"/>
      <c r="NXZ89" s="90"/>
      <c r="NYA89" s="90"/>
      <c r="NYB89" s="90"/>
      <c r="NYC89" s="90"/>
      <c r="NYD89" s="90"/>
      <c r="NYE89" s="90"/>
      <c r="NYF89" s="90"/>
      <c r="NYG89" s="90"/>
      <c r="NYH89" s="90"/>
      <c r="NYI89" s="90"/>
      <c r="NYJ89" s="90"/>
      <c r="NYK89" s="90"/>
      <c r="NYL89" s="90"/>
      <c r="NYM89" s="90"/>
      <c r="NYN89" s="90"/>
      <c r="NYO89" s="90"/>
      <c r="NYP89" s="90"/>
      <c r="NYQ89" s="90"/>
      <c r="NYR89" s="90"/>
      <c r="NYS89" s="90"/>
      <c r="NYT89" s="90"/>
      <c r="NYU89" s="90"/>
      <c r="NYV89" s="90"/>
      <c r="NYW89" s="90"/>
      <c r="NYX89" s="90"/>
      <c r="NYY89" s="90"/>
      <c r="NYZ89" s="90"/>
      <c r="NZA89" s="90"/>
      <c r="NZB89" s="90"/>
      <c r="NZC89" s="90"/>
      <c r="NZD89" s="90"/>
      <c r="NZE89" s="90"/>
      <c r="NZF89" s="90"/>
      <c r="NZG89" s="90"/>
      <c r="NZH89" s="90"/>
      <c r="NZI89" s="90"/>
      <c r="NZJ89" s="90"/>
      <c r="NZK89" s="90"/>
      <c r="NZL89" s="90"/>
      <c r="NZM89" s="90"/>
      <c r="NZN89" s="90"/>
      <c r="NZO89" s="90"/>
      <c r="NZP89" s="90"/>
      <c r="NZQ89" s="90"/>
      <c r="NZR89" s="90"/>
      <c r="NZS89" s="90"/>
      <c r="NZT89" s="90"/>
      <c r="NZU89" s="90"/>
      <c r="NZV89" s="90"/>
      <c r="NZW89" s="90"/>
      <c r="NZX89" s="90"/>
      <c r="NZY89" s="90"/>
      <c r="NZZ89" s="90"/>
      <c r="OAA89" s="90"/>
      <c r="OAB89" s="90"/>
      <c r="OAC89" s="90"/>
      <c r="OAD89" s="90"/>
      <c r="OAE89" s="90"/>
      <c r="OAF89" s="90"/>
      <c r="OAG89" s="90"/>
      <c r="OAH89" s="90"/>
      <c r="OAI89" s="90"/>
      <c r="OAJ89" s="90"/>
      <c r="OAK89" s="90"/>
      <c r="OAL89" s="90"/>
      <c r="OAM89" s="90"/>
      <c r="OAN89" s="90"/>
      <c r="OAO89" s="90"/>
      <c r="OAP89" s="90"/>
      <c r="OAQ89" s="90"/>
      <c r="OAR89" s="90"/>
      <c r="OAS89" s="90"/>
      <c r="OAT89" s="90"/>
      <c r="OAU89" s="90"/>
      <c r="OAV89" s="90"/>
      <c r="OAW89" s="90"/>
      <c r="OAX89" s="90"/>
      <c r="OAY89" s="90"/>
      <c r="OAZ89" s="90"/>
      <c r="OBA89" s="90"/>
      <c r="OBB89" s="90"/>
      <c r="OBC89" s="90"/>
      <c r="OBD89" s="90"/>
      <c r="OBE89" s="90"/>
      <c r="OBF89" s="90"/>
      <c r="OBG89" s="90"/>
      <c r="OBH89" s="90"/>
      <c r="OBI89" s="90"/>
      <c r="OBJ89" s="90"/>
      <c r="OBK89" s="90"/>
      <c r="OBL89" s="90"/>
      <c r="OBM89" s="90"/>
      <c r="OBN89" s="90"/>
      <c r="OBO89" s="90"/>
      <c r="OBP89" s="90"/>
      <c r="OBQ89" s="90"/>
      <c r="OBR89" s="90"/>
      <c r="OBS89" s="90"/>
      <c r="OBT89" s="90"/>
      <c r="OBU89" s="90"/>
      <c r="OBV89" s="90"/>
      <c r="OBW89" s="90"/>
      <c r="OBX89" s="90"/>
      <c r="OBY89" s="90"/>
      <c r="OBZ89" s="90"/>
      <c r="OCA89" s="90"/>
      <c r="OCB89" s="90"/>
      <c r="OCC89" s="90"/>
      <c r="OCD89" s="90"/>
      <c r="OCE89" s="90"/>
      <c r="OCF89" s="90"/>
      <c r="OCG89" s="90"/>
      <c r="OCH89" s="90"/>
      <c r="OCI89" s="90"/>
      <c r="OCJ89" s="90"/>
      <c r="OCK89" s="90"/>
      <c r="OCL89" s="90"/>
      <c r="OCM89" s="90"/>
      <c r="OCN89" s="90"/>
      <c r="OCO89" s="90"/>
      <c r="OCP89" s="90"/>
      <c r="OCQ89" s="90"/>
      <c r="OCR89" s="90"/>
      <c r="OCS89" s="90"/>
      <c r="OCT89" s="90"/>
      <c r="OCU89" s="90"/>
      <c r="OCV89" s="90"/>
      <c r="OCW89" s="90"/>
      <c r="OCX89" s="90"/>
      <c r="OCY89" s="90"/>
      <c r="OCZ89" s="90"/>
      <c r="ODA89" s="90"/>
      <c r="ODB89" s="90"/>
      <c r="ODC89" s="90"/>
      <c r="ODD89" s="90"/>
      <c r="ODE89" s="90"/>
      <c r="ODF89" s="90"/>
      <c r="ODG89" s="90"/>
      <c r="ODH89" s="90"/>
      <c r="ODI89" s="90"/>
      <c r="ODJ89" s="90"/>
      <c r="ODK89" s="90"/>
      <c r="ODL89" s="90"/>
      <c r="ODM89" s="90"/>
      <c r="ODN89" s="90"/>
      <c r="ODO89" s="90"/>
      <c r="ODP89" s="90"/>
      <c r="ODQ89" s="90"/>
      <c r="ODR89" s="90"/>
      <c r="ODS89" s="90"/>
      <c r="ODT89" s="90"/>
      <c r="ODU89" s="90"/>
      <c r="ODV89" s="90"/>
      <c r="ODW89" s="90"/>
      <c r="ODX89" s="90"/>
      <c r="ODY89" s="90"/>
      <c r="ODZ89" s="90"/>
      <c r="OEA89" s="90"/>
      <c r="OEB89" s="90"/>
      <c r="OEC89" s="90"/>
      <c r="OED89" s="90"/>
      <c r="OEE89" s="90"/>
      <c r="OEF89" s="90"/>
      <c r="OEG89" s="90"/>
      <c r="OEH89" s="90"/>
      <c r="OEI89" s="90"/>
      <c r="OEJ89" s="90"/>
      <c r="OEK89" s="90"/>
      <c r="OEL89" s="90"/>
      <c r="OEM89" s="90"/>
      <c r="OEN89" s="90"/>
      <c r="OEO89" s="90"/>
      <c r="OEP89" s="90"/>
      <c r="OEQ89" s="90"/>
      <c r="OER89" s="90"/>
      <c r="OES89" s="90"/>
      <c r="OET89" s="90"/>
      <c r="OEU89" s="90"/>
      <c r="OEV89" s="90"/>
      <c r="OEW89" s="90"/>
      <c r="OEX89" s="90"/>
      <c r="OEY89" s="90"/>
      <c r="OEZ89" s="90"/>
      <c r="OFA89" s="90"/>
      <c r="OFB89" s="90"/>
      <c r="OFC89" s="90"/>
      <c r="OFD89" s="90"/>
      <c r="OFE89" s="90"/>
      <c r="OFF89" s="90"/>
      <c r="OFG89" s="90"/>
      <c r="OFH89" s="90"/>
      <c r="OFI89" s="90"/>
      <c r="OFJ89" s="90"/>
      <c r="OFK89" s="90"/>
      <c r="OFL89" s="90"/>
      <c r="OFM89" s="90"/>
      <c r="OFN89" s="90"/>
      <c r="OFO89" s="90"/>
      <c r="OFP89" s="90"/>
      <c r="OFQ89" s="90"/>
      <c r="OFR89" s="90"/>
      <c r="OFS89" s="90"/>
      <c r="OFT89" s="90"/>
      <c r="OFU89" s="90"/>
      <c r="OFV89" s="90"/>
      <c r="OFW89" s="90"/>
      <c r="OFX89" s="90"/>
      <c r="OFY89" s="90"/>
      <c r="OFZ89" s="90"/>
      <c r="OGA89" s="90"/>
      <c r="OGB89" s="90"/>
      <c r="OGC89" s="90"/>
      <c r="OGD89" s="90"/>
      <c r="OGE89" s="90"/>
      <c r="OGF89" s="90"/>
      <c r="OGG89" s="90"/>
      <c r="OGH89" s="90"/>
      <c r="OGI89" s="90"/>
      <c r="OGJ89" s="90"/>
      <c r="OGK89" s="90"/>
      <c r="OGL89" s="90"/>
      <c r="OGM89" s="90"/>
      <c r="OGN89" s="90"/>
      <c r="OGO89" s="90"/>
      <c r="OGP89" s="90"/>
      <c r="OGQ89" s="90"/>
      <c r="OGR89" s="90"/>
      <c r="OGS89" s="90"/>
      <c r="OGT89" s="90"/>
      <c r="OGU89" s="90"/>
      <c r="OGV89" s="90"/>
      <c r="OGW89" s="90"/>
      <c r="OGX89" s="90"/>
      <c r="OGY89" s="90"/>
      <c r="OGZ89" s="90"/>
      <c r="OHA89" s="90"/>
      <c r="OHB89" s="90"/>
      <c r="OHC89" s="90"/>
      <c r="OHD89" s="90"/>
      <c r="OHE89" s="90"/>
      <c r="OHF89" s="90"/>
      <c r="OHG89" s="90"/>
      <c r="OHH89" s="90"/>
      <c r="OHI89" s="90"/>
      <c r="OHJ89" s="90"/>
      <c r="OHK89" s="90"/>
      <c r="OHL89" s="90"/>
      <c r="OHM89" s="90"/>
      <c r="OHN89" s="90"/>
      <c r="OHO89" s="90"/>
      <c r="OHP89" s="90"/>
      <c r="OHQ89" s="90"/>
      <c r="OHR89" s="90"/>
      <c r="OHS89" s="90"/>
      <c r="OHT89" s="90"/>
      <c r="OHU89" s="90"/>
      <c r="OHV89" s="90"/>
      <c r="OHW89" s="90"/>
      <c r="OHX89" s="90"/>
      <c r="OHY89" s="90"/>
      <c r="OHZ89" s="90"/>
      <c r="OIA89" s="90"/>
      <c r="OIB89" s="90"/>
      <c r="OIC89" s="90"/>
      <c r="OID89" s="90"/>
      <c r="OIE89" s="90"/>
      <c r="OIF89" s="90"/>
      <c r="OIG89" s="90"/>
      <c r="OIH89" s="90"/>
      <c r="OII89" s="90"/>
      <c r="OIJ89" s="90"/>
      <c r="OIK89" s="90"/>
      <c r="OIL89" s="90"/>
      <c r="OIM89" s="90"/>
      <c r="OIN89" s="90"/>
      <c r="OIO89" s="90"/>
      <c r="OIP89" s="90"/>
      <c r="OIQ89" s="90"/>
      <c r="OIR89" s="90"/>
      <c r="OIS89" s="90"/>
      <c r="OIT89" s="90"/>
      <c r="OIU89" s="90"/>
      <c r="OIV89" s="90"/>
      <c r="OIW89" s="90"/>
      <c r="OIX89" s="90"/>
      <c r="OIY89" s="90"/>
      <c r="OIZ89" s="90"/>
      <c r="OJA89" s="90"/>
      <c r="OJB89" s="90"/>
      <c r="OJC89" s="90"/>
      <c r="OJD89" s="90"/>
      <c r="OJE89" s="90"/>
      <c r="OJF89" s="90"/>
      <c r="OJG89" s="90"/>
      <c r="OJH89" s="90"/>
      <c r="OJI89" s="90"/>
      <c r="OJJ89" s="90"/>
      <c r="OJK89" s="90"/>
      <c r="OJL89" s="90"/>
      <c r="OJM89" s="90"/>
      <c r="OJN89" s="90"/>
      <c r="OJO89" s="90"/>
      <c r="OJP89" s="90"/>
      <c r="OJQ89" s="90"/>
      <c r="OJR89" s="90"/>
      <c r="OJS89" s="90"/>
      <c r="OJT89" s="90"/>
      <c r="OJU89" s="90"/>
      <c r="OJV89" s="90"/>
      <c r="OJW89" s="90"/>
      <c r="OJX89" s="90"/>
      <c r="OJY89" s="90"/>
      <c r="OJZ89" s="90"/>
      <c r="OKA89" s="90"/>
      <c r="OKB89" s="90"/>
      <c r="OKC89" s="90"/>
      <c r="OKD89" s="90"/>
      <c r="OKE89" s="90"/>
      <c r="OKF89" s="90"/>
      <c r="OKG89" s="90"/>
      <c r="OKH89" s="90"/>
      <c r="OKI89" s="90"/>
      <c r="OKJ89" s="90"/>
      <c r="OKK89" s="90"/>
      <c r="OKL89" s="90"/>
      <c r="OKM89" s="90"/>
      <c r="OKN89" s="90"/>
      <c r="OKO89" s="90"/>
      <c r="OKP89" s="90"/>
      <c r="OKQ89" s="90"/>
      <c r="OKR89" s="90"/>
      <c r="OKS89" s="90"/>
      <c r="OKT89" s="90"/>
      <c r="OKU89" s="90"/>
      <c r="OKV89" s="90"/>
      <c r="OKW89" s="90"/>
      <c r="OKX89" s="90"/>
      <c r="OKY89" s="90"/>
      <c r="OKZ89" s="90"/>
      <c r="OLA89" s="90"/>
      <c r="OLB89" s="90"/>
      <c r="OLC89" s="90"/>
      <c r="OLD89" s="90"/>
      <c r="OLE89" s="90"/>
      <c r="OLF89" s="90"/>
      <c r="OLG89" s="90"/>
      <c r="OLH89" s="90"/>
      <c r="OLI89" s="90"/>
      <c r="OLJ89" s="90"/>
      <c r="OLK89" s="90"/>
      <c r="OLL89" s="90"/>
      <c r="OLM89" s="90"/>
      <c r="OLN89" s="90"/>
      <c r="OLO89" s="90"/>
      <c r="OLP89" s="90"/>
      <c r="OLQ89" s="90"/>
      <c r="OLR89" s="90"/>
      <c r="OLS89" s="90"/>
      <c r="OLT89" s="90"/>
      <c r="OLU89" s="90"/>
      <c r="OLV89" s="90"/>
      <c r="OLW89" s="90"/>
      <c r="OLX89" s="90"/>
      <c r="OLY89" s="90"/>
      <c r="OLZ89" s="90"/>
      <c r="OMA89" s="90"/>
      <c r="OMB89" s="90"/>
      <c r="OMC89" s="90"/>
      <c r="OMD89" s="90"/>
      <c r="OME89" s="90"/>
      <c r="OMF89" s="90"/>
      <c r="OMG89" s="90"/>
      <c r="OMH89" s="90"/>
      <c r="OMI89" s="90"/>
      <c r="OMJ89" s="90"/>
      <c r="OMK89" s="90"/>
      <c r="OML89" s="90"/>
      <c r="OMM89" s="90"/>
      <c r="OMN89" s="90"/>
      <c r="OMO89" s="90"/>
      <c r="OMP89" s="90"/>
      <c r="OMQ89" s="90"/>
      <c r="OMR89" s="90"/>
      <c r="OMS89" s="90"/>
      <c r="OMT89" s="90"/>
      <c r="OMU89" s="90"/>
      <c r="OMV89" s="90"/>
      <c r="OMW89" s="90"/>
      <c r="OMX89" s="90"/>
      <c r="OMY89" s="90"/>
      <c r="OMZ89" s="90"/>
      <c r="ONA89" s="90"/>
      <c r="ONB89" s="90"/>
      <c r="ONC89" s="90"/>
      <c r="OND89" s="90"/>
      <c r="ONE89" s="90"/>
      <c r="ONF89" s="90"/>
      <c r="ONG89" s="90"/>
      <c r="ONH89" s="90"/>
      <c r="ONI89" s="90"/>
      <c r="ONJ89" s="90"/>
      <c r="ONK89" s="90"/>
      <c r="ONL89" s="90"/>
      <c r="ONM89" s="90"/>
      <c r="ONN89" s="90"/>
      <c r="ONO89" s="90"/>
      <c r="ONP89" s="90"/>
      <c r="ONQ89" s="90"/>
      <c r="ONR89" s="90"/>
      <c r="ONS89" s="90"/>
      <c r="ONT89" s="90"/>
      <c r="ONU89" s="90"/>
      <c r="ONV89" s="90"/>
      <c r="ONW89" s="90"/>
      <c r="ONX89" s="90"/>
      <c r="ONY89" s="90"/>
      <c r="ONZ89" s="90"/>
      <c r="OOA89" s="90"/>
      <c r="OOB89" s="90"/>
      <c r="OOC89" s="90"/>
      <c r="OOD89" s="90"/>
      <c r="OOE89" s="90"/>
      <c r="OOF89" s="90"/>
      <c r="OOG89" s="90"/>
      <c r="OOH89" s="90"/>
      <c r="OOI89" s="90"/>
      <c r="OOJ89" s="90"/>
      <c r="OOK89" s="90"/>
      <c r="OOL89" s="90"/>
      <c r="OOM89" s="90"/>
      <c r="OON89" s="90"/>
      <c r="OOO89" s="90"/>
      <c r="OOP89" s="90"/>
      <c r="OOQ89" s="90"/>
      <c r="OOR89" s="90"/>
      <c r="OOS89" s="90"/>
      <c r="OOT89" s="90"/>
      <c r="OOU89" s="90"/>
      <c r="OOV89" s="90"/>
      <c r="OOW89" s="90"/>
      <c r="OOX89" s="90"/>
      <c r="OOY89" s="90"/>
      <c r="OOZ89" s="90"/>
      <c r="OPA89" s="90"/>
      <c r="OPB89" s="90"/>
      <c r="OPC89" s="90"/>
      <c r="OPD89" s="90"/>
      <c r="OPE89" s="90"/>
      <c r="OPF89" s="90"/>
      <c r="OPG89" s="90"/>
      <c r="OPH89" s="90"/>
      <c r="OPI89" s="90"/>
      <c r="OPJ89" s="90"/>
      <c r="OPK89" s="90"/>
      <c r="OPL89" s="90"/>
      <c r="OPM89" s="90"/>
      <c r="OPN89" s="90"/>
      <c r="OPO89" s="90"/>
      <c r="OPP89" s="90"/>
      <c r="OPQ89" s="90"/>
      <c r="OPR89" s="90"/>
      <c r="OPS89" s="90"/>
      <c r="OPT89" s="90"/>
      <c r="OPU89" s="90"/>
      <c r="OPV89" s="90"/>
      <c r="OPW89" s="90"/>
      <c r="OPX89" s="90"/>
      <c r="OPY89" s="90"/>
      <c r="OPZ89" s="90"/>
      <c r="OQA89" s="90"/>
      <c r="OQB89" s="90"/>
      <c r="OQC89" s="90"/>
      <c r="OQD89" s="90"/>
      <c r="OQE89" s="90"/>
      <c r="OQF89" s="90"/>
      <c r="OQG89" s="90"/>
      <c r="OQH89" s="90"/>
      <c r="OQI89" s="90"/>
      <c r="OQJ89" s="90"/>
      <c r="OQK89" s="90"/>
      <c r="OQL89" s="90"/>
      <c r="OQM89" s="90"/>
      <c r="OQN89" s="90"/>
      <c r="OQO89" s="90"/>
      <c r="OQP89" s="90"/>
      <c r="OQQ89" s="90"/>
      <c r="OQR89" s="90"/>
      <c r="OQS89" s="90"/>
      <c r="OQT89" s="90"/>
      <c r="OQU89" s="90"/>
      <c r="OQV89" s="90"/>
      <c r="OQW89" s="90"/>
      <c r="OQX89" s="90"/>
      <c r="OQY89" s="90"/>
      <c r="OQZ89" s="90"/>
      <c r="ORA89" s="90"/>
      <c r="ORB89" s="90"/>
      <c r="ORC89" s="90"/>
      <c r="ORD89" s="90"/>
      <c r="ORE89" s="90"/>
      <c r="ORF89" s="90"/>
      <c r="ORG89" s="90"/>
      <c r="ORH89" s="90"/>
      <c r="ORI89" s="90"/>
      <c r="ORJ89" s="90"/>
      <c r="ORK89" s="90"/>
      <c r="ORL89" s="90"/>
      <c r="ORM89" s="90"/>
      <c r="ORN89" s="90"/>
      <c r="ORO89" s="90"/>
      <c r="ORP89" s="90"/>
      <c r="ORQ89" s="90"/>
      <c r="ORR89" s="90"/>
      <c r="ORS89" s="90"/>
      <c r="ORT89" s="90"/>
      <c r="ORU89" s="90"/>
      <c r="ORV89" s="90"/>
      <c r="ORW89" s="90"/>
      <c r="ORX89" s="90"/>
      <c r="ORY89" s="90"/>
      <c r="ORZ89" s="90"/>
      <c r="OSA89" s="90"/>
      <c r="OSB89" s="90"/>
      <c r="OSC89" s="90"/>
      <c r="OSD89" s="90"/>
      <c r="OSE89" s="90"/>
      <c r="OSF89" s="90"/>
      <c r="OSG89" s="90"/>
      <c r="OSH89" s="90"/>
      <c r="OSI89" s="90"/>
      <c r="OSJ89" s="90"/>
      <c r="OSK89" s="90"/>
      <c r="OSL89" s="90"/>
      <c r="OSM89" s="90"/>
      <c r="OSN89" s="90"/>
      <c r="OSO89" s="90"/>
      <c r="OSP89" s="90"/>
      <c r="OSQ89" s="90"/>
      <c r="OSR89" s="90"/>
      <c r="OSS89" s="90"/>
      <c r="OST89" s="90"/>
      <c r="OSU89" s="90"/>
      <c r="OSV89" s="90"/>
      <c r="OSW89" s="90"/>
      <c r="OSX89" s="90"/>
      <c r="OSY89" s="90"/>
      <c r="OSZ89" s="90"/>
      <c r="OTA89" s="90"/>
      <c r="OTB89" s="90"/>
      <c r="OTC89" s="90"/>
      <c r="OTD89" s="90"/>
      <c r="OTE89" s="90"/>
      <c r="OTF89" s="90"/>
      <c r="OTG89" s="90"/>
      <c r="OTH89" s="90"/>
      <c r="OTI89" s="90"/>
      <c r="OTJ89" s="90"/>
      <c r="OTK89" s="90"/>
      <c r="OTL89" s="90"/>
      <c r="OTM89" s="90"/>
      <c r="OTN89" s="90"/>
      <c r="OTO89" s="90"/>
      <c r="OTP89" s="90"/>
      <c r="OTQ89" s="90"/>
      <c r="OTR89" s="90"/>
      <c r="OTS89" s="90"/>
      <c r="OTT89" s="90"/>
      <c r="OTU89" s="90"/>
      <c r="OTV89" s="90"/>
      <c r="OTW89" s="90"/>
      <c r="OTX89" s="90"/>
      <c r="OTY89" s="90"/>
      <c r="OTZ89" s="90"/>
      <c r="OUA89" s="90"/>
      <c r="OUB89" s="90"/>
      <c r="OUC89" s="90"/>
      <c r="OUD89" s="90"/>
      <c r="OUE89" s="90"/>
      <c r="OUF89" s="90"/>
      <c r="OUG89" s="90"/>
      <c r="OUH89" s="90"/>
      <c r="OUI89" s="90"/>
      <c r="OUJ89" s="90"/>
      <c r="OUK89" s="90"/>
      <c r="OUL89" s="90"/>
      <c r="OUM89" s="90"/>
      <c r="OUN89" s="90"/>
      <c r="OUO89" s="90"/>
      <c r="OUP89" s="90"/>
      <c r="OUQ89" s="90"/>
      <c r="OUR89" s="90"/>
      <c r="OUS89" s="90"/>
      <c r="OUT89" s="90"/>
      <c r="OUU89" s="90"/>
      <c r="OUV89" s="90"/>
      <c r="OUW89" s="90"/>
      <c r="OUX89" s="90"/>
      <c r="OUY89" s="90"/>
      <c r="OUZ89" s="90"/>
      <c r="OVA89" s="90"/>
      <c r="OVB89" s="90"/>
      <c r="OVC89" s="90"/>
      <c r="OVD89" s="90"/>
      <c r="OVE89" s="90"/>
      <c r="OVF89" s="90"/>
      <c r="OVG89" s="90"/>
      <c r="OVH89" s="90"/>
      <c r="OVI89" s="90"/>
      <c r="OVJ89" s="90"/>
      <c r="OVK89" s="90"/>
      <c r="OVL89" s="90"/>
      <c r="OVM89" s="90"/>
      <c r="OVN89" s="90"/>
      <c r="OVO89" s="90"/>
      <c r="OVP89" s="90"/>
      <c r="OVQ89" s="90"/>
      <c r="OVR89" s="90"/>
      <c r="OVS89" s="90"/>
      <c r="OVT89" s="90"/>
      <c r="OVU89" s="90"/>
      <c r="OVV89" s="90"/>
      <c r="OVW89" s="90"/>
      <c r="OVX89" s="90"/>
      <c r="OVY89" s="90"/>
      <c r="OVZ89" s="90"/>
      <c r="OWA89" s="90"/>
      <c r="OWB89" s="90"/>
      <c r="OWC89" s="90"/>
      <c r="OWD89" s="90"/>
      <c r="OWE89" s="90"/>
      <c r="OWF89" s="90"/>
      <c r="OWG89" s="90"/>
      <c r="OWH89" s="90"/>
      <c r="OWI89" s="90"/>
      <c r="OWJ89" s="90"/>
      <c r="OWK89" s="90"/>
      <c r="OWL89" s="90"/>
      <c r="OWM89" s="90"/>
      <c r="OWN89" s="90"/>
      <c r="OWO89" s="90"/>
      <c r="OWP89" s="90"/>
      <c r="OWQ89" s="90"/>
      <c r="OWR89" s="90"/>
      <c r="OWS89" s="90"/>
      <c r="OWT89" s="90"/>
      <c r="OWU89" s="90"/>
      <c r="OWV89" s="90"/>
      <c r="OWW89" s="90"/>
      <c r="OWX89" s="90"/>
      <c r="OWY89" s="90"/>
      <c r="OWZ89" s="90"/>
      <c r="OXA89" s="90"/>
      <c r="OXB89" s="90"/>
      <c r="OXC89" s="90"/>
      <c r="OXD89" s="90"/>
      <c r="OXE89" s="90"/>
      <c r="OXF89" s="90"/>
      <c r="OXG89" s="90"/>
      <c r="OXH89" s="90"/>
      <c r="OXI89" s="90"/>
      <c r="OXJ89" s="90"/>
      <c r="OXK89" s="90"/>
      <c r="OXL89" s="90"/>
      <c r="OXM89" s="90"/>
      <c r="OXN89" s="90"/>
      <c r="OXO89" s="90"/>
      <c r="OXP89" s="90"/>
      <c r="OXQ89" s="90"/>
      <c r="OXR89" s="90"/>
      <c r="OXS89" s="90"/>
      <c r="OXT89" s="90"/>
      <c r="OXU89" s="90"/>
      <c r="OXV89" s="90"/>
      <c r="OXW89" s="90"/>
      <c r="OXX89" s="90"/>
      <c r="OXY89" s="90"/>
      <c r="OXZ89" s="90"/>
      <c r="OYA89" s="90"/>
      <c r="OYB89" s="90"/>
      <c r="OYC89" s="90"/>
      <c r="OYD89" s="90"/>
      <c r="OYE89" s="90"/>
      <c r="OYF89" s="90"/>
      <c r="OYG89" s="90"/>
      <c r="OYH89" s="90"/>
      <c r="OYI89" s="90"/>
      <c r="OYJ89" s="90"/>
      <c r="OYK89" s="90"/>
      <c r="OYL89" s="90"/>
      <c r="OYM89" s="90"/>
      <c r="OYN89" s="90"/>
      <c r="OYO89" s="90"/>
      <c r="OYP89" s="90"/>
      <c r="OYQ89" s="90"/>
      <c r="OYR89" s="90"/>
      <c r="OYS89" s="90"/>
      <c r="OYT89" s="90"/>
      <c r="OYU89" s="90"/>
      <c r="OYV89" s="90"/>
      <c r="OYW89" s="90"/>
      <c r="OYX89" s="90"/>
      <c r="OYY89" s="90"/>
      <c r="OYZ89" s="90"/>
      <c r="OZA89" s="90"/>
      <c r="OZB89" s="90"/>
      <c r="OZC89" s="90"/>
      <c r="OZD89" s="90"/>
      <c r="OZE89" s="90"/>
      <c r="OZF89" s="90"/>
      <c r="OZG89" s="90"/>
      <c r="OZH89" s="90"/>
      <c r="OZI89" s="90"/>
      <c r="OZJ89" s="90"/>
      <c r="OZK89" s="90"/>
      <c r="OZL89" s="90"/>
      <c r="OZM89" s="90"/>
      <c r="OZN89" s="90"/>
      <c r="OZO89" s="90"/>
      <c r="OZP89" s="90"/>
      <c r="OZQ89" s="90"/>
      <c r="OZR89" s="90"/>
      <c r="OZS89" s="90"/>
      <c r="OZT89" s="90"/>
      <c r="OZU89" s="90"/>
      <c r="OZV89" s="90"/>
      <c r="OZW89" s="90"/>
      <c r="OZX89" s="90"/>
      <c r="OZY89" s="90"/>
      <c r="OZZ89" s="90"/>
      <c r="PAA89" s="90"/>
      <c r="PAB89" s="90"/>
      <c r="PAC89" s="90"/>
      <c r="PAD89" s="90"/>
      <c r="PAE89" s="90"/>
      <c r="PAF89" s="90"/>
      <c r="PAG89" s="90"/>
      <c r="PAH89" s="90"/>
      <c r="PAI89" s="90"/>
      <c r="PAJ89" s="90"/>
      <c r="PAK89" s="90"/>
      <c r="PAL89" s="90"/>
      <c r="PAM89" s="90"/>
      <c r="PAN89" s="90"/>
      <c r="PAO89" s="90"/>
      <c r="PAP89" s="90"/>
      <c r="PAQ89" s="90"/>
      <c r="PAR89" s="90"/>
      <c r="PAS89" s="90"/>
      <c r="PAT89" s="90"/>
      <c r="PAU89" s="90"/>
      <c r="PAV89" s="90"/>
      <c r="PAW89" s="90"/>
      <c r="PAX89" s="90"/>
      <c r="PAY89" s="90"/>
      <c r="PAZ89" s="90"/>
      <c r="PBA89" s="90"/>
      <c r="PBB89" s="90"/>
      <c r="PBC89" s="90"/>
      <c r="PBD89" s="90"/>
      <c r="PBE89" s="90"/>
      <c r="PBF89" s="90"/>
      <c r="PBG89" s="90"/>
      <c r="PBH89" s="90"/>
      <c r="PBI89" s="90"/>
      <c r="PBJ89" s="90"/>
      <c r="PBK89" s="90"/>
      <c r="PBL89" s="90"/>
      <c r="PBM89" s="90"/>
      <c r="PBN89" s="90"/>
      <c r="PBO89" s="90"/>
      <c r="PBP89" s="90"/>
      <c r="PBQ89" s="90"/>
      <c r="PBR89" s="90"/>
      <c r="PBS89" s="90"/>
      <c r="PBT89" s="90"/>
      <c r="PBU89" s="90"/>
      <c r="PBV89" s="90"/>
      <c r="PBW89" s="90"/>
      <c r="PBX89" s="90"/>
      <c r="PBY89" s="90"/>
      <c r="PBZ89" s="90"/>
      <c r="PCA89" s="90"/>
      <c r="PCB89" s="90"/>
      <c r="PCC89" s="90"/>
      <c r="PCD89" s="90"/>
      <c r="PCE89" s="90"/>
      <c r="PCF89" s="90"/>
      <c r="PCG89" s="90"/>
      <c r="PCH89" s="90"/>
      <c r="PCI89" s="90"/>
      <c r="PCJ89" s="90"/>
      <c r="PCK89" s="90"/>
      <c r="PCL89" s="90"/>
      <c r="PCM89" s="90"/>
      <c r="PCN89" s="90"/>
      <c r="PCO89" s="90"/>
      <c r="PCP89" s="90"/>
      <c r="PCQ89" s="90"/>
      <c r="PCR89" s="90"/>
      <c r="PCS89" s="90"/>
      <c r="PCT89" s="90"/>
      <c r="PCU89" s="90"/>
      <c r="PCV89" s="90"/>
      <c r="PCW89" s="90"/>
      <c r="PCX89" s="90"/>
      <c r="PCY89" s="90"/>
      <c r="PCZ89" s="90"/>
      <c r="PDA89" s="90"/>
      <c r="PDB89" s="90"/>
      <c r="PDC89" s="90"/>
      <c r="PDD89" s="90"/>
      <c r="PDE89" s="90"/>
      <c r="PDF89" s="90"/>
      <c r="PDG89" s="90"/>
      <c r="PDH89" s="90"/>
      <c r="PDI89" s="90"/>
      <c r="PDJ89" s="90"/>
      <c r="PDK89" s="90"/>
      <c r="PDL89" s="90"/>
      <c r="PDM89" s="90"/>
      <c r="PDN89" s="90"/>
      <c r="PDO89" s="90"/>
      <c r="PDP89" s="90"/>
      <c r="PDQ89" s="90"/>
      <c r="PDR89" s="90"/>
      <c r="PDS89" s="90"/>
      <c r="PDT89" s="90"/>
      <c r="PDU89" s="90"/>
      <c r="PDV89" s="90"/>
      <c r="PDW89" s="90"/>
      <c r="PDX89" s="90"/>
      <c r="PDY89" s="90"/>
      <c r="PDZ89" s="90"/>
      <c r="PEA89" s="90"/>
      <c r="PEB89" s="90"/>
      <c r="PEC89" s="90"/>
      <c r="PED89" s="90"/>
      <c r="PEE89" s="90"/>
      <c r="PEF89" s="90"/>
      <c r="PEG89" s="90"/>
      <c r="PEH89" s="90"/>
      <c r="PEI89" s="90"/>
      <c r="PEJ89" s="90"/>
      <c r="PEK89" s="90"/>
      <c r="PEL89" s="90"/>
      <c r="PEM89" s="90"/>
      <c r="PEN89" s="90"/>
      <c r="PEO89" s="90"/>
      <c r="PEP89" s="90"/>
      <c r="PEQ89" s="90"/>
      <c r="PER89" s="90"/>
      <c r="PES89" s="90"/>
      <c r="PET89" s="90"/>
      <c r="PEU89" s="90"/>
      <c r="PEV89" s="90"/>
      <c r="PEW89" s="90"/>
      <c r="PEX89" s="90"/>
      <c r="PEY89" s="90"/>
      <c r="PEZ89" s="90"/>
      <c r="PFA89" s="90"/>
      <c r="PFB89" s="90"/>
      <c r="PFC89" s="90"/>
      <c r="PFD89" s="90"/>
      <c r="PFE89" s="90"/>
      <c r="PFF89" s="90"/>
      <c r="PFG89" s="90"/>
      <c r="PFH89" s="90"/>
      <c r="PFI89" s="90"/>
      <c r="PFJ89" s="90"/>
      <c r="PFK89" s="90"/>
      <c r="PFL89" s="90"/>
      <c r="PFM89" s="90"/>
      <c r="PFN89" s="90"/>
      <c r="PFO89" s="90"/>
      <c r="PFP89" s="90"/>
      <c r="PFQ89" s="90"/>
      <c r="PFR89" s="90"/>
      <c r="PFS89" s="90"/>
      <c r="PFT89" s="90"/>
      <c r="PFU89" s="90"/>
      <c r="PFV89" s="90"/>
      <c r="PFW89" s="90"/>
      <c r="PFX89" s="90"/>
      <c r="PFY89" s="90"/>
      <c r="PFZ89" s="90"/>
      <c r="PGA89" s="90"/>
      <c r="PGB89" s="90"/>
      <c r="PGC89" s="90"/>
      <c r="PGD89" s="90"/>
      <c r="PGE89" s="90"/>
      <c r="PGF89" s="90"/>
      <c r="PGG89" s="90"/>
      <c r="PGH89" s="90"/>
      <c r="PGI89" s="90"/>
      <c r="PGJ89" s="90"/>
      <c r="PGK89" s="90"/>
      <c r="PGL89" s="90"/>
      <c r="PGM89" s="90"/>
      <c r="PGN89" s="90"/>
      <c r="PGO89" s="90"/>
      <c r="PGP89" s="90"/>
      <c r="PGQ89" s="90"/>
      <c r="PGR89" s="90"/>
      <c r="PGS89" s="90"/>
      <c r="PGT89" s="90"/>
      <c r="PGU89" s="90"/>
      <c r="PGV89" s="90"/>
      <c r="PGW89" s="90"/>
      <c r="PGX89" s="90"/>
      <c r="PGY89" s="90"/>
      <c r="PGZ89" s="90"/>
      <c r="PHA89" s="90"/>
      <c r="PHB89" s="90"/>
      <c r="PHC89" s="90"/>
      <c r="PHD89" s="90"/>
      <c r="PHE89" s="90"/>
      <c r="PHF89" s="90"/>
      <c r="PHG89" s="90"/>
      <c r="PHH89" s="90"/>
      <c r="PHI89" s="90"/>
      <c r="PHJ89" s="90"/>
      <c r="PHK89" s="90"/>
      <c r="PHL89" s="90"/>
      <c r="PHM89" s="90"/>
      <c r="PHN89" s="90"/>
      <c r="PHO89" s="90"/>
      <c r="PHP89" s="90"/>
      <c r="PHQ89" s="90"/>
      <c r="PHR89" s="90"/>
      <c r="PHS89" s="90"/>
      <c r="PHT89" s="90"/>
      <c r="PHU89" s="90"/>
      <c r="PHV89" s="90"/>
      <c r="PHW89" s="90"/>
      <c r="PHX89" s="90"/>
      <c r="PHY89" s="90"/>
      <c r="PHZ89" s="90"/>
      <c r="PIA89" s="90"/>
      <c r="PIB89" s="90"/>
      <c r="PIC89" s="90"/>
      <c r="PID89" s="90"/>
      <c r="PIE89" s="90"/>
      <c r="PIF89" s="90"/>
      <c r="PIG89" s="90"/>
      <c r="PIH89" s="90"/>
      <c r="PII89" s="90"/>
      <c r="PIJ89" s="90"/>
      <c r="PIK89" s="90"/>
      <c r="PIL89" s="90"/>
      <c r="PIM89" s="90"/>
      <c r="PIN89" s="90"/>
      <c r="PIO89" s="90"/>
      <c r="PIP89" s="90"/>
      <c r="PIQ89" s="90"/>
      <c r="PIR89" s="90"/>
      <c r="PIS89" s="90"/>
      <c r="PIT89" s="90"/>
      <c r="PIU89" s="90"/>
      <c r="PIV89" s="90"/>
      <c r="PIW89" s="90"/>
      <c r="PIX89" s="90"/>
      <c r="PIY89" s="90"/>
      <c r="PIZ89" s="90"/>
      <c r="PJA89" s="90"/>
      <c r="PJB89" s="90"/>
      <c r="PJC89" s="90"/>
      <c r="PJD89" s="90"/>
      <c r="PJE89" s="90"/>
      <c r="PJF89" s="90"/>
      <c r="PJG89" s="90"/>
      <c r="PJH89" s="90"/>
      <c r="PJI89" s="90"/>
      <c r="PJJ89" s="90"/>
      <c r="PJK89" s="90"/>
      <c r="PJL89" s="90"/>
      <c r="PJM89" s="90"/>
      <c r="PJN89" s="90"/>
      <c r="PJO89" s="90"/>
      <c r="PJP89" s="90"/>
      <c r="PJQ89" s="90"/>
      <c r="PJR89" s="90"/>
      <c r="PJS89" s="90"/>
      <c r="PJT89" s="90"/>
      <c r="PJU89" s="90"/>
      <c r="PJV89" s="90"/>
      <c r="PJW89" s="90"/>
      <c r="PJX89" s="90"/>
      <c r="PJY89" s="90"/>
      <c r="PJZ89" s="90"/>
      <c r="PKA89" s="90"/>
      <c r="PKB89" s="90"/>
      <c r="PKC89" s="90"/>
      <c r="PKD89" s="90"/>
      <c r="PKE89" s="90"/>
      <c r="PKF89" s="90"/>
      <c r="PKG89" s="90"/>
      <c r="PKH89" s="90"/>
      <c r="PKI89" s="90"/>
      <c r="PKJ89" s="90"/>
      <c r="PKK89" s="90"/>
      <c r="PKL89" s="90"/>
      <c r="PKM89" s="90"/>
      <c r="PKN89" s="90"/>
      <c r="PKO89" s="90"/>
      <c r="PKP89" s="90"/>
      <c r="PKQ89" s="90"/>
      <c r="PKR89" s="90"/>
      <c r="PKS89" s="90"/>
      <c r="PKT89" s="90"/>
      <c r="PKU89" s="90"/>
      <c r="PKV89" s="90"/>
      <c r="PKW89" s="90"/>
      <c r="PKX89" s="90"/>
      <c r="PKY89" s="90"/>
      <c r="PKZ89" s="90"/>
      <c r="PLA89" s="90"/>
      <c r="PLB89" s="90"/>
      <c r="PLC89" s="90"/>
      <c r="PLD89" s="90"/>
      <c r="PLE89" s="90"/>
      <c r="PLF89" s="90"/>
      <c r="PLG89" s="90"/>
      <c r="PLH89" s="90"/>
      <c r="PLI89" s="90"/>
      <c r="PLJ89" s="90"/>
      <c r="PLK89" s="90"/>
      <c r="PLL89" s="90"/>
      <c r="PLM89" s="90"/>
      <c r="PLN89" s="90"/>
      <c r="PLO89" s="90"/>
      <c r="PLP89" s="90"/>
      <c r="PLQ89" s="90"/>
      <c r="PLR89" s="90"/>
      <c r="PLS89" s="90"/>
      <c r="PLT89" s="90"/>
      <c r="PLU89" s="90"/>
      <c r="PLV89" s="90"/>
      <c r="PLW89" s="90"/>
      <c r="PLX89" s="90"/>
      <c r="PLY89" s="90"/>
      <c r="PLZ89" s="90"/>
      <c r="PMA89" s="90"/>
      <c r="PMB89" s="90"/>
      <c r="PMC89" s="90"/>
      <c r="PMD89" s="90"/>
      <c r="PME89" s="90"/>
      <c r="PMF89" s="90"/>
      <c r="PMG89" s="90"/>
      <c r="PMH89" s="90"/>
      <c r="PMI89" s="90"/>
      <c r="PMJ89" s="90"/>
      <c r="PMK89" s="90"/>
      <c r="PML89" s="90"/>
      <c r="PMM89" s="90"/>
      <c r="PMN89" s="90"/>
      <c r="PMO89" s="90"/>
      <c r="PMP89" s="90"/>
      <c r="PMQ89" s="90"/>
      <c r="PMR89" s="90"/>
      <c r="PMS89" s="90"/>
      <c r="PMT89" s="90"/>
      <c r="PMU89" s="90"/>
      <c r="PMV89" s="90"/>
      <c r="PMW89" s="90"/>
      <c r="PMX89" s="90"/>
      <c r="PMY89" s="90"/>
      <c r="PMZ89" s="90"/>
      <c r="PNA89" s="90"/>
      <c r="PNB89" s="90"/>
      <c r="PNC89" s="90"/>
      <c r="PND89" s="90"/>
      <c r="PNE89" s="90"/>
      <c r="PNF89" s="90"/>
      <c r="PNG89" s="90"/>
      <c r="PNH89" s="90"/>
      <c r="PNI89" s="90"/>
      <c r="PNJ89" s="90"/>
      <c r="PNK89" s="90"/>
      <c r="PNL89" s="90"/>
      <c r="PNM89" s="90"/>
      <c r="PNN89" s="90"/>
      <c r="PNO89" s="90"/>
      <c r="PNP89" s="90"/>
      <c r="PNQ89" s="90"/>
      <c r="PNR89" s="90"/>
      <c r="PNS89" s="90"/>
      <c r="PNT89" s="90"/>
      <c r="PNU89" s="90"/>
      <c r="PNV89" s="90"/>
      <c r="PNW89" s="90"/>
      <c r="PNX89" s="90"/>
      <c r="PNY89" s="90"/>
      <c r="PNZ89" s="90"/>
      <c r="POA89" s="90"/>
      <c r="POB89" s="90"/>
      <c r="POC89" s="90"/>
      <c r="POD89" s="90"/>
      <c r="POE89" s="90"/>
      <c r="POF89" s="90"/>
      <c r="POG89" s="90"/>
      <c r="POH89" s="90"/>
      <c r="POI89" s="90"/>
      <c r="POJ89" s="90"/>
      <c r="POK89" s="90"/>
      <c r="POL89" s="90"/>
      <c r="POM89" s="90"/>
      <c r="PON89" s="90"/>
      <c r="POO89" s="90"/>
      <c r="POP89" s="90"/>
      <c r="POQ89" s="90"/>
      <c r="POR89" s="90"/>
      <c r="POS89" s="90"/>
      <c r="POT89" s="90"/>
      <c r="POU89" s="90"/>
      <c r="POV89" s="90"/>
      <c r="POW89" s="90"/>
      <c r="POX89" s="90"/>
      <c r="POY89" s="90"/>
      <c r="POZ89" s="90"/>
      <c r="PPA89" s="90"/>
      <c r="PPB89" s="90"/>
      <c r="PPC89" s="90"/>
      <c r="PPD89" s="90"/>
      <c r="PPE89" s="90"/>
      <c r="PPF89" s="90"/>
      <c r="PPG89" s="90"/>
      <c r="PPH89" s="90"/>
      <c r="PPI89" s="90"/>
      <c r="PPJ89" s="90"/>
      <c r="PPK89" s="90"/>
      <c r="PPL89" s="90"/>
      <c r="PPM89" s="90"/>
      <c r="PPN89" s="90"/>
      <c r="PPO89" s="90"/>
      <c r="PPP89" s="90"/>
      <c r="PPQ89" s="90"/>
      <c r="PPR89" s="90"/>
      <c r="PPS89" s="90"/>
      <c r="PPT89" s="90"/>
      <c r="PPU89" s="90"/>
      <c r="PPV89" s="90"/>
      <c r="PPW89" s="90"/>
      <c r="PPX89" s="90"/>
      <c r="PPY89" s="90"/>
      <c r="PPZ89" s="90"/>
      <c r="PQA89" s="90"/>
      <c r="PQB89" s="90"/>
      <c r="PQC89" s="90"/>
      <c r="PQD89" s="90"/>
      <c r="PQE89" s="90"/>
      <c r="PQF89" s="90"/>
      <c r="PQG89" s="90"/>
      <c r="PQH89" s="90"/>
      <c r="PQI89" s="90"/>
      <c r="PQJ89" s="90"/>
      <c r="PQK89" s="90"/>
      <c r="PQL89" s="90"/>
      <c r="PQM89" s="90"/>
      <c r="PQN89" s="90"/>
      <c r="PQO89" s="90"/>
      <c r="PQP89" s="90"/>
      <c r="PQQ89" s="90"/>
      <c r="PQR89" s="90"/>
      <c r="PQS89" s="90"/>
      <c r="PQT89" s="90"/>
      <c r="PQU89" s="90"/>
      <c r="PQV89" s="90"/>
      <c r="PQW89" s="90"/>
      <c r="PQX89" s="90"/>
      <c r="PQY89" s="90"/>
      <c r="PQZ89" s="90"/>
      <c r="PRA89" s="90"/>
      <c r="PRB89" s="90"/>
      <c r="PRC89" s="90"/>
      <c r="PRD89" s="90"/>
      <c r="PRE89" s="90"/>
      <c r="PRF89" s="90"/>
      <c r="PRG89" s="90"/>
      <c r="PRH89" s="90"/>
      <c r="PRI89" s="90"/>
      <c r="PRJ89" s="90"/>
      <c r="PRK89" s="90"/>
      <c r="PRL89" s="90"/>
      <c r="PRM89" s="90"/>
      <c r="PRN89" s="90"/>
      <c r="PRO89" s="90"/>
      <c r="PRP89" s="90"/>
      <c r="PRQ89" s="90"/>
      <c r="PRR89" s="90"/>
      <c r="PRS89" s="90"/>
      <c r="PRT89" s="90"/>
      <c r="PRU89" s="90"/>
      <c r="PRV89" s="90"/>
      <c r="PRW89" s="90"/>
      <c r="PRX89" s="90"/>
      <c r="PRY89" s="90"/>
      <c r="PRZ89" s="90"/>
      <c r="PSA89" s="90"/>
      <c r="PSB89" s="90"/>
      <c r="PSC89" s="90"/>
      <c r="PSD89" s="90"/>
      <c r="PSE89" s="90"/>
      <c r="PSF89" s="90"/>
      <c r="PSG89" s="90"/>
      <c r="PSH89" s="90"/>
      <c r="PSI89" s="90"/>
      <c r="PSJ89" s="90"/>
      <c r="PSK89" s="90"/>
      <c r="PSL89" s="90"/>
      <c r="PSM89" s="90"/>
      <c r="PSN89" s="90"/>
      <c r="PSO89" s="90"/>
      <c r="PSP89" s="90"/>
      <c r="PSQ89" s="90"/>
      <c r="PSR89" s="90"/>
      <c r="PSS89" s="90"/>
      <c r="PST89" s="90"/>
      <c r="PSU89" s="90"/>
      <c r="PSV89" s="90"/>
      <c r="PSW89" s="90"/>
      <c r="PSX89" s="90"/>
      <c r="PSY89" s="90"/>
      <c r="PSZ89" s="90"/>
      <c r="PTA89" s="90"/>
      <c r="PTB89" s="90"/>
      <c r="PTC89" s="90"/>
      <c r="PTD89" s="90"/>
      <c r="PTE89" s="90"/>
      <c r="PTF89" s="90"/>
      <c r="PTG89" s="90"/>
      <c r="PTH89" s="90"/>
      <c r="PTI89" s="90"/>
      <c r="PTJ89" s="90"/>
      <c r="PTK89" s="90"/>
      <c r="PTL89" s="90"/>
      <c r="PTM89" s="90"/>
      <c r="PTN89" s="90"/>
      <c r="PTO89" s="90"/>
      <c r="PTP89" s="90"/>
      <c r="PTQ89" s="90"/>
      <c r="PTR89" s="90"/>
      <c r="PTS89" s="90"/>
      <c r="PTT89" s="90"/>
      <c r="PTU89" s="90"/>
      <c r="PTV89" s="90"/>
      <c r="PTW89" s="90"/>
      <c r="PTX89" s="90"/>
      <c r="PTY89" s="90"/>
      <c r="PTZ89" s="90"/>
      <c r="PUA89" s="90"/>
      <c r="PUB89" s="90"/>
      <c r="PUC89" s="90"/>
      <c r="PUD89" s="90"/>
      <c r="PUE89" s="90"/>
      <c r="PUF89" s="90"/>
      <c r="PUG89" s="90"/>
      <c r="PUH89" s="90"/>
      <c r="PUI89" s="90"/>
      <c r="PUJ89" s="90"/>
      <c r="PUK89" s="90"/>
      <c r="PUL89" s="90"/>
      <c r="PUM89" s="90"/>
      <c r="PUN89" s="90"/>
      <c r="PUO89" s="90"/>
      <c r="PUP89" s="90"/>
      <c r="PUQ89" s="90"/>
      <c r="PUR89" s="90"/>
      <c r="PUS89" s="90"/>
      <c r="PUT89" s="90"/>
      <c r="PUU89" s="90"/>
      <c r="PUV89" s="90"/>
      <c r="PUW89" s="90"/>
      <c r="PUX89" s="90"/>
      <c r="PUY89" s="90"/>
      <c r="PUZ89" s="90"/>
      <c r="PVA89" s="90"/>
      <c r="PVB89" s="90"/>
      <c r="PVC89" s="90"/>
      <c r="PVD89" s="90"/>
      <c r="PVE89" s="90"/>
      <c r="PVF89" s="90"/>
      <c r="PVG89" s="90"/>
      <c r="PVH89" s="90"/>
      <c r="PVI89" s="90"/>
      <c r="PVJ89" s="90"/>
      <c r="PVK89" s="90"/>
      <c r="PVL89" s="90"/>
      <c r="PVM89" s="90"/>
      <c r="PVN89" s="90"/>
      <c r="PVO89" s="90"/>
      <c r="PVP89" s="90"/>
      <c r="PVQ89" s="90"/>
      <c r="PVR89" s="90"/>
      <c r="PVS89" s="90"/>
      <c r="PVT89" s="90"/>
      <c r="PVU89" s="90"/>
      <c r="PVV89" s="90"/>
      <c r="PVW89" s="90"/>
      <c r="PVX89" s="90"/>
      <c r="PVY89" s="90"/>
      <c r="PVZ89" s="90"/>
      <c r="PWA89" s="90"/>
      <c r="PWB89" s="90"/>
      <c r="PWC89" s="90"/>
      <c r="PWD89" s="90"/>
      <c r="PWE89" s="90"/>
      <c r="PWF89" s="90"/>
      <c r="PWG89" s="90"/>
      <c r="PWH89" s="90"/>
      <c r="PWI89" s="90"/>
      <c r="PWJ89" s="90"/>
      <c r="PWK89" s="90"/>
      <c r="PWL89" s="90"/>
      <c r="PWM89" s="90"/>
      <c r="PWN89" s="90"/>
      <c r="PWO89" s="90"/>
      <c r="PWP89" s="90"/>
      <c r="PWQ89" s="90"/>
      <c r="PWR89" s="90"/>
      <c r="PWS89" s="90"/>
      <c r="PWT89" s="90"/>
      <c r="PWU89" s="90"/>
      <c r="PWV89" s="90"/>
      <c r="PWW89" s="90"/>
      <c r="PWX89" s="90"/>
      <c r="PWY89" s="90"/>
      <c r="PWZ89" s="90"/>
      <c r="PXA89" s="90"/>
      <c r="PXB89" s="90"/>
      <c r="PXC89" s="90"/>
      <c r="PXD89" s="90"/>
      <c r="PXE89" s="90"/>
      <c r="PXF89" s="90"/>
      <c r="PXG89" s="90"/>
      <c r="PXH89" s="90"/>
      <c r="PXI89" s="90"/>
      <c r="PXJ89" s="90"/>
      <c r="PXK89" s="90"/>
      <c r="PXL89" s="90"/>
      <c r="PXM89" s="90"/>
      <c r="PXN89" s="90"/>
      <c r="PXO89" s="90"/>
      <c r="PXP89" s="90"/>
      <c r="PXQ89" s="90"/>
      <c r="PXR89" s="90"/>
      <c r="PXS89" s="90"/>
      <c r="PXT89" s="90"/>
      <c r="PXU89" s="90"/>
      <c r="PXV89" s="90"/>
      <c r="PXW89" s="90"/>
      <c r="PXX89" s="90"/>
      <c r="PXY89" s="90"/>
      <c r="PXZ89" s="90"/>
      <c r="PYA89" s="90"/>
      <c r="PYB89" s="90"/>
      <c r="PYC89" s="90"/>
      <c r="PYD89" s="90"/>
      <c r="PYE89" s="90"/>
      <c r="PYF89" s="90"/>
      <c r="PYG89" s="90"/>
      <c r="PYH89" s="90"/>
      <c r="PYI89" s="90"/>
      <c r="PYJ89" s="90"/>
      <c r="PYK89" s="90"/>
      <c r="PYL89" s="90"/>
      <c r="PYM89" s="90"/>
      <c r="PYN89" s="90"/>
      <c r="PYO89" s="90"/>
      <c r="PYP89" s="90"/>
      <c r="PYQ89" s="90"/>
      <c r="PYR89" s="90"/>
      <c r="PYS89" s="90"/>
      <c r="PYT89" s="90"/>
      <c r="PYU89" s="90"/>
      <c r="PYV89" s="90"/>
      <c r="PYW89" s="90"/>
      <c r="PYX89" s="90"/>
      <c r="PYY89" s="90"/>
      <c r="PYZ89" s="90"/>
      <c r="PZA89" s="90"/>
      <c r="PZB89" s="90"/>
      <c r="PZC89" s="90"/>
      <c r="PZD89" s="90"/>
      <c r="PZE89" s="90"/>
      <c r="PZF89" s="90"/>
      <c r="PZG89" s="90"/>
      <c r="PZH89" s="90"/>
      <c r="PZI89" s="90"/>
      <c r="PZJ89" s="90"/>
      <c r="PZK89" s="90"/>
      <c r="PZL89" s="90"/>
      <c r="PZM89" s="90"/>
      <c r="PZN89" s="90"/>
      <c r="PZO89" s="90"/>
      <c r="PZP89" s="90"/>
      <c r="PZQ89" s="90"/>
      <c r="PZR89" s="90"/>
      <c r="PZS89" s="90"/>
      <c r="PZT89" s="90"/>
      <c r="PZU89" s="90"/>
      <c r="PZV89" s="90"/>
      <c r="PZW89" s="90"/>
      <c r="PZX89" s="90"/>
      <c r="PZY89" s="90"/>
      <c r="PZZ89" s="90"/>
      <c r="QAA89" s="90"/>
      <c r="QAB89" s="90"/>
      <c r="QAC89" s="90"/>
      <c r="QAD89" s="90"/>
      <c r="QAE89" s="90"/>
      <c r="QAF89" s="90"/>
      <c r="QAG89" s="90"/>
      <c r="QAH89" s="90"/>
      <c r="QAI89" s="90"/>
      <c r="QAJ89" s="90"/>
      <c r="QAK89" s="90"/>
      <c r="QAL89" s="90"/>
      <c r="QAM89" s="90"/>
      <c r="QAN89" s="90"/>
      <c r="QAO89" s="90"/>
      <c r="QAP89" s="90"/>
      <c r="QAQ89" s="90"/>
      <c r="QAR89" s="90"/>
      <c r="QAS89" s="90"/>
      <c r="QAT89" s="90"/>
      <c r="QAU89" s="90"/>
      <c r="QAV89" s="90"/>
      <c r="QAW89" s="90"/>
      <c r="QAX89" s="90"/>
      <c r="QAY89" s="90"/>
      <c r="QAZ89" s="90"/>
      <c r="QBA89" s="90"/>
      <c r="QBB89" s="90"/>
      <c r="QBC89" s="90"/>
      <c r="QBD89" s="90"/>
      <c r="QBE89" s="90"/>
      <c r="QBF89" s="90"/>
      <c r="QBG89" s="90"/>
      <c r="QBH89" s="90"/>
      <c r="QBI89" s="90"/>
      <c r="QBJ89" s="90"/>
      <c r="QBK89" s="90"/>
      <c r="QBL89" s="90"/>
      <c r="QBM89" s="90"/>
      <c r="QBN89" s="90"/>
      <c r="QBO89" s="90"/>
      <c r="QBP89" s="90"/>
      <c r="QBQ89" s="90"/>
      <c r="QBR89" s="90"/>
      <c r="QBS89" s="90"/>
      <c r="QBT89" s="90"/>
      <c r="QBU89" s="90"/>
      <c r="QBV89" s="90"/>
      <c r="QBW89" s="90"/>
      <c r="QBX89" s="90"/>
      <c r="QBY89" s="90"/>
      <c r="QBZ89" s="90"/>
      <c r="QCA89" s="90"/>
      <c r="QCB89" s="90"/>
      <c r="QCC89" s="90"/>
      <c r="QCD89" s="90"/>
      <c r="QCE89" s="90"/>
      <c r="QCF89" s="90"/>
      <c r="QCG89" s="90"/>
      <c r="QCH89" s="90"/>
      <c r="QCI89" s="90"/>
      <c r="QCJ89" s="90"/>
      <c r="QCK89" s="90"/>
      <c r="QCL89" s="90"/>
      <c r="QCM89" s="90"/>
      <c r="QCN89" s="90"/>
      <c r="QCO89" s="90"/>
      <c r="QCP89" s="90"/>
      <c r="QCQ89" s="90"/>
      <c r="QCR89" s="90"/>
      <c r="QCS89" s="90"/>
      <c r="QCT89" s="90"/>
      <c r="QCU89" s="90"/>
      <c r="QCV89" s="90"/>
      <c r="QCW89" s="90"/>
      <c r="QCX89" s="90"/>
      <c r="QCY89" s="90"/>
      <c r="QCZ89" s="90"/>
      <c r="QDA89" s="90"/>
      <c r="QDB89" s="90"/>
      <c r="QDC89" s="90"/>
      <c r="QDD89" s="90"/>
      <c r="QDE89" s="90"/>
      <c r="QDF89" s="90"/>
      <c r="QDG89" s="90"/>
      <c r="QDH89" s="90"/>
      <c r="QDI89" s="90"/>
      <c r="QDJ89" s="90"/>
      <c r="QDK89" s="90"/>
      <c r="QDL89" s="90"/>
      <c r="QDM89" s="90"/>
      <c r="QDN89" s="90"/>
      <c r="QDO89" s="90"/>
      <c r="QDP89" s="90"/>
      <c r="QDQ89" s="90"/>
      <c r="QDR89" s="90"/>
      <c r="QDS89" s="90"/>
      <c r="QDT89" s="90"/>
      <c r="QDU89" s="90"/>
      <c r="QDV89" s="90"/>
      <c r="QDW89" s="90"/>
      <c r="QDX89" s="90"/>
      <c r="QDY89" s="90"/>
      <c r="QDZ89" s="90"/>
      <c r="QEA89" s="90"/>
      <c r="QEB89" s="90"/>
      <c r="QEC89" s="90"/>
      <c r="QED89" s="90"/>
      <c r="QEE89" s="90"/>
      <c r="QEF89" s="90"/>
      <c r="QEG89" s="90"/>
      <c r="QEH89" s="90"/>
      <c r="QEI89" s="90"/>
      <c r="QEJ89" s="90"/>
      <c r="QEK89" s="90"/>
      <c r="QEL89" s="90"/>
      <c r="QEM89" s="90"/>
      <c r="QEN89" s="90"/>
      <c r="QEO89" s="90"/>
      <c r="QEP89" s="90"/>
      <c r="QEQ89" s="90"/>
      <c r="QER89" s="90"/>
      <c r="QES89" s="90"/>
      <c r="QET89" s="90"/>
      <c r="QEU89" s="90"/>
      <c r="QEV89" s="90"/>
      <c r="QEW89" s="90"/>
      <c r="QEX89" s="90"/>
      <c r="QEY89" s="90"/>
      <c r="QEZ89" s="90"/>
      <c r="QFA89" s="90"/>
      <c r="QFB89" s="90"/>
      <c r="QFC89" s="90"/>
      <c r="QFD89" s="90"/>
      <c r="QFE89" s="90"/>
      <c r="QFF89" s="90"/>
      <c r="QFG89" s="90"/>
      <c r="QFH89" s="90"/>
      <c r="QFI89" s="90"/>
      <c r="QFJ89" s="90"/>
      <c r="QFK89" s="90"/>
      <c r="QFL89" s="90"/>
      <c r="QFM89" s="90"/>
      <c r="QFN89" s="90"/>
      <c r="QFO89" s="90"/>
      <c r="QFP89" s="90"/>
      <c r="QFQ89" s="90"/>
      <c r="QFR89" s="90"/>
      <c r="QFS89" s="90"/>
      <c r="QFT89" s="90"/>
      <c r="QFU89" s="90"/>
      <c r="QFV89" s="90"/>
      <c r="QFW89" s="90"/>
      <c r="QFX89" s="90"/>
      <c r="QFY89" s="90"/>
      <c r="QFZ89" s="90"/>
      <c r="QGA89" s="90"/>
      <c r="QGB89" s="90"/>
      <c r="QGC89" s="90"/>
      <c r="QGD89" s="90"/>
      <c r="QGE89" s="90"/>
      <c r="QGF89" s="90"/>
      <c r="QGG89" s="90"/>
      <c r="QGH89" s="90"/>
      <c r="QGI89" s="90"/>
      <c r="QGJ89" s="90"/>
      <c r="QGK89" s="90"/>
      <c r="QGL89" s="90"/>
      <c r="QGM89" s="90"/>
      <c r="QGN89" s="90"/>
      <c r="QGO89" s="90"/>
      <c r="QGP89" s="90"/>
      <c r="QGQ89" s="90"/>
      <c r="QGR89" s="90"/>
      <c r="QGS89" s="90"/>
      <c r="QGT89" s="90"/>
      <c r="QGU89" s="90"/>
      <c r="QGV89" s="90"/>
      <c r="QGW89" s="90"/>
      <c r="QGX89" s="90"/>
      <c r="QGY89" s="90"/>
      <c r="QGZ89" s="90"/>
      <c r="QHA89" s="90"/>
      <c r="QHB89" s="90"/>
      <c r="QHC89" s="90"/>
      <c r="QHD89" s="90"/>
      <c r="QHE89" s="90"/>
      <c r="QHF89" s="90"/>
      <c r="QHG89" s="90"/>
      <c r="QHH89" s="90"/>
      <c r="QHI89" s="90"/>
      <c r="QHJ89" s="90"/>
      <c r="QHK89" s="90"/>
      <c r="QHL89" s="90"/>
      <c r="QHM89" s="90"/>
      <c r="QHN89" s="90"/>
      <c r="QHO89" s="90"/>
      <c r="QHP89" s="90"/>
      <c r="QHQ89" s="90"/>
      <c r="QHR89" s="90"/>
      <c r="QHS89" s="90"/>
      <c r="QHT89" s="90"/>
      <c r="QHU89" s="90"/>
      <c r="QHV89" s="90"/>
      <c r="QHW89" s="90"/>
      <c r="QHX89" s="90"/>
      <c r="QHY89" s="90"/>
      <c r="QHZ89" s="90"/>
      <c r="QIA89" s="90"/>
      <c r="QIB89" s="90"/>
      <c r="QIC89" s="90"/>
      <c r="QID89" s="90"/>
      <c r="QIE89" s="90"/>
      <c r="QIF89" s="90"/>
      <c r="QIG89" s="90"/>
      <c r="QIH89" s="90"/>
      <c r="QII89" s="90"/>
      <c r="QIJ89" s="90"/>
      <c r="QIK89" s="90"/>
      <c r="QIL89" s="90"/>
      <c r="QIM89" s="90"/>
      <c r="QIN89" s="90"/>
      <c r="QIO89" s="90"/>
      <c r="QIP89" s="90"/>
      <c r="QIQ89" s="90"/>
      <c r="QIR89" s="90"/>
      <c r="QIS89" s="90"/>
      <c r="QIT89" s="90"/>
      <c r="QIU89" s="90"/>
      <c r="QIV89" s="90"/>
      <c r="QIW89" s="90"/>
      <c r="QIX89" s="90"/>
      <c r="QIY89" s="90"/>
      <c r="QIZ89" s="90"/>
      <c r="QJA89" s="90"/>
      <c r="QJB89" s="90"/>
      <c r="QJC89" s="90"/>
      <c r="QJD89" s="90"/>
      <c r="QJE89" s="90"/>
      <c r="QJF89" s="90"/>
      <c r="QJG89" s="90"/>
      <c r="QJH89" s="90"/>
      <c r="QJI89" s="90"/>
      <c r="QJJ89" s="90"/>
      <c r="QJK89" s="90"/>
      <c r="QJL89" s="90"/>
      <c r="QJM89" s="90"/>
      <c r="QJN89" s="90"/>
      <c r="QJO89" s="90"/>
      <c r="QJP89" s="90"/>
      <c r="QJQ89" s="90"/>
      <c r="QJR89" s="90"/>
      <c r="QJS89" s="90"/>
      <c r="QJT89" s="90"/>
      <c r="QJU89" s="90"/>
      <c r="QJV89" s="90"/>
      <c r="QJW89" s="90"/>
      <c r="QJX89" s="90"/>
      <c r="QJY89" s="90"/>
      <c r="QJZ89" s="90"/>
      <c r="QKA89" s="90"/>
      <c r="QKB89" s="90"/>
      <c r="QKC89" s="90"/>
      <c r="QKD89" s="90"/>
      <c r="QKE89" s="90"/>
      <c r="QKF89" s="90"/>
      <c r="QKG89" s="90"/>
      <c r="QKH89" s="90"/>
      <c r="QKI89" s="90"/>
      <c r="QKJ89" s="90"/>
      <c r="QKK89" s="90"/>
      <c r="QKL89" s="90"/>
      <c r="QKM89" s="90"/>
      <c r="QKN89" s="90"/>
      <c r="QKO89" s="90"/>
      <c r="QKP89" s="90"/>
      <c r="QKQ89" s="90"/>
      <c r="QKR89" s="90"/>
      <c r="QKS89" s="90"/>
      <c r="QKT89" s="90"/>
      <c r="QKU89" s="90"/>
      <c r="QKV89" s="90"/>
      <c r="QKW89" s="90"/>
      <c r="QKX89" s="90"/>
      <c r="QKY89" s="90"/>
      <c r="QKZ89" s="90"/>
      <c r="QLA89" s="90"/>
      <c r="QLB89" s="90"/>
      <c r="QLC89" s="90"/>
      <c r="QLD89" s="90"/>
      <c r="QLE89" s="90"/>
      <c r="QLF89" s="90"/>
      <c r="QLG89" s="90"/>
      <c r="QLH89" s="90"/>
      <c r="QLI89" s="90"/>
      <c r="QLJ89" s="90"/>
      <c r="QLK89" s="90"/>
      <c r="QLL89" s="90"/>
      <c r="QLM89" s="90"/>
      <c r="QLN89" s="90"/>
      <c r="QLO89" s="90"/>
      <c r="QLP89" s="90"/>
      <c r="QLQ89" s="90"/>
      <c r="QLR89" s="90"/>
      <c r="QLS89" s="90"/>
      <c r="QLT89" s="90"/>
      <c r="QLU89" s="90"/>
      <c r="QLV89" s="90"/>
      <c r="QLW89" s="90"/>
      <c r="QLX89" s="90"/>
      <c r="QLY89" s="90"/>
      <c r="QLZ89" s="90"/>
      <c r="QMA89" s="90"/>
      <c r="QMB89" s="90"/>
      <c r="QMC89" s="90"/>
      <c r="QMD89" s="90"/>
      <c r="QME89" s="90"/>
      <c r="QMF89" s="90"/>
      <c r="QMG89" s="90"/>
      <c r="QMH89" s="90"/>
      <c r="QMI89" s="90"/>
      <c r="QMJ89" s="90"/>
      <c r="QMK89" s="90"/>
      <c r="QML89" s="90"/>
      <c r="QMM89" s="90"/>
      <c r="QMN89" s="90"/>
      <c r="QMO89" s="90"/>
      <c r="QMP89" s="90"/>
      <c r="QMQ89" s="90"/>
      <c r="QMR89" s="90"/>
      <c r="QMS89" s="90"/>
      <c r="QMT89" s="90"/>
      <c r="QMU89" s="90"/>
      <c r="QMV89" s="90"/>
      <c r="QMW89" s="90"/>
      <c r="QMX89" s="90"/>
      <c r="QMY89" s="90"/>
      <c r="QMZ89" s="90"/>
      <c r="QNA89" s="90"/>
      <c r="QNB89" s="90"/>
      <c r="QNC89" s="90"/>
      <c r="QND89" s="90"/>
      <c r="QNE89" s="90"/>
      <c r="QNF89" s="90"/>
      <c r="QNG89" s="90"/>
      <c r="QNH89" s="90"/>
      <c r="QNI89" s="90"/>
      <c r="QNJ89" s="90"/>
      <c r="QNK89" s="90"/>
      <c r="QNL89" s="90"/>
      <c r="QNM89" s="90"/>
      <c r="QNN89" s="90"/>
      <c r="QNO89" s="90"/>
      <c r="QNP89" s="90"/>
      <c r="QNQ89" s="90"/>
      <c r="QNR89" s="90"/>
      <c r="QNS89" s="90"/>
      <c r="QNT89" s="90"/>
      <c r="QNU89" s="90"/>
      <c r="QNV89" s="90"/>
      <c r="QNW89" s="90"/>
      <c r="QNX89" s="90"/>
      <c r="QNY89" s="90"/>
      <c r="QNZ89" s="90"/>
      <c r="QOA89" s="90"/>
      <c r="QOB89" s="90"/>
      <c r="QOC89" s="90"/>
      <c r="QOD89" s="90"/>
      <c r="QOE89" s="90"/>
      <c r="QOF89" s="90"/>
      <c r="QOG89" s="90"/>
      <c r="QOH89" s="90"/>
      <c r="QOI89" s="90"/>
      <c r="QOJ89" s="90"/>
      <c r="QOK89" s="90"/>
      <c r="QOL89" s="90"/>
      <c r="QOM89" s="90"/>
      <c r="QON89" s="90"/>
      <c r="QOO89" s="90"/>
      <c r="QOP89" s="90"/>
      <c r="QOQ89" s="90"/>
      <c r="QOR89" s="90"/>
      <c r="QOS89" s="90"/>
      <c r="QOT89" s="90"/>
      <c r="QOU89" s="90"/>
      <c r="QOV89" s="90"/>
      <c r="QOW89" s="90"/>
      <c r="QOX89" s="90"/>
      <c r="QOY89" s="90"/>
      <c r="QOZ89" s="90"/>
      <c r="QPA89" s="90"/>
      <c r="QPB89" s="90"/>
      <c r="QPC89" s="90"/>
      <c r="QPD89" s="90"/>
      <c r="QPE89" s="90"/>
      <c r="QPF89" s="90"/>
      <c r="QPG89" s="90"/>
      <c r="QPH89" s="90"/>
      <c r="QPI89" s="90"/>
      <c r="QPJ89" s="90"/>
      <c r="QPK89" s="90"/>
      <c r="QPL89" s="90"/>
      <c r="QPM89" s="90"/>
      <c r="QPN89" s="90"/>
      <c r="QPO89" s="90"/>
      <c r="QPP89" s="90"/>
      <c r="QPQ89" s="90"/>
      <c r="QPR89" s="90"/>
      <c r="QPS89" s="90"/>
      <c r="QPT89" s="90"/>
      <c r="QPU89" s="90"/>
      <c r="QPV89" s="90"/>
      <c r="QPW89" s="90"/>
      <c r="QPX89" s="90"/>
      <c r="QPY89" s="90"/>
      <c r="QPZ89" s="90"/>
      <c r="QQA89" s="90"/>
      <c r="QQB89" s="90"/>
      <c r="QQC89" s="90"/>
      <c r="QQD89" s="90"/>
      <c r="QQE89" s="90"/>
      <c r="QQF89" s="90"/>
      <c r="QQG89" s="90"/>
      <c r="QQH89" s="90"/>
      <c r="QQI89" s="90"/>
      <c r="QQJ89" s="90"/>
      <c r="QQK89" s="90"/>
      <c r="QQL89" s="90"/>
      <c r="QQM89" s="90"/>
      <c r="QQN89" s="90"/>
      <c r="QQO89" s="90"/>
      <c r="QQP89" s="90"/>
      <c r="QQQ89" s="90"/>
      <c r="QQR89" s="90"/>
      <c r="QQS89" s="90"/>
      <c r="QQT89" s="90"/>
      <c r="QQU89" s="90"/>
      <c r="QQV89" s="90"/>
      <c r="QQW89" s="90"/>
      <c r="QQX89" s="90"/>
      <c r="QQY89" s="90"/>
      <c r="QQZ89" s="90"/>
      <c r="QRA89" s="90"/>
      <c r="QRB89" s="90"/>
      <c r="QRC89" s="90"/>
      <c r="QRD89" s="90"/>
      <c r="QRE89" s="90"/>
      <c r="QRF89" s="90"/>
      <c r="QRG89" s="90"/>
      <c r="QRH89" s="90"/>
      <c r="QRI89" s="90"/>
      <c r="QRJ89" s="90"/>
      <c r="QRK89" s="90"/>
      <c r="QRL89" s="90"/>
      <c r="QRM89" s="90"/>
      <c r="QRN89" s="90"/>
      <c r="QRO89" s="90"/>
      <c r="QRP89" s="90"/>
      <c r="QRQ89" s="90"/>
      <c r="QRR89" s="90"/>
      <c r="QRS89" s="90"/>
      <c r="QRT89" s="90"/>
      <c r="QRU89" s="90"/>
      <c r="QRV89" s="90"/>
      <c r="QRW89" s="90"/>
      <c r="QRX89" s="90"/>
      <c r="QRY89" s="90"/>
      <c r="QRZ89" s="90"/>
      <c r="QSA89" s="90"/>
      <c r="QSB89" s="90"/>
      <c r="QSC89" s="90"/>
      <c r="QSD89" s="90"/>
      <c r="QSE89" s="90"/>
      <c r="QSF89" s="90"/>
      <c r="QSG89" s="90"/>
      <c r="QSH89" s="90"/>
      <c r="QSI89" s="90"/>
      <c r="QSJ89" s="90"/>
      <c r="QSK89" s="90"/>
      <c r="QSL89" s="90"/>
      <c r="QSM89" s="90"/>
      <c r="QSN89" s="90"/>
      <c r="QSO89" s="90"/>
      <c r="QSP89" s="90"/>
      <c r="QSQ89" s="90"/>
      <c r="QSR89" s="90"/>
      <c r="QSS89" s="90"/>
      <c r="QST89" s="90"/>
      <c r="QSU89" s="90"/>
      <c r="QSV89" s="90"/>
      <c r="QSW89" s="90"/>
      <c r="QSX89" s="90"/>
      <c r="QSY89" s="90"/>
      <c r="QSZ89" s="90"/>
      <c r="QTA89" s="90"/>
      <c r="QTB89" s="90"/>
      <c r="QTC89" s="90"/>
      <c r="QTD89" s="90"/>
      <c r="QTE89" s="90"/>
      <c r="QTF89" s="90"/>
      <c r="QTG89" s="90"/>
      <c r="QTH89" s="90"/>
      <c r="QTI89" s="90"/>
      <c r="QTJ89" s="90"/>
      <c r="QTK89" s="90"/>
      <c r="QTL89" s="90"/>
      <c r="QTM89" s="90"/>
      <c r="QTN89" s="90"/>
      <c r="QTO89" s="90"/>
      <c r="QTP89" s="90"/>
      <c r="QTQ89" s="90"/>
      <c r="QTR89" s="90"/>
      <c r="QTS89" s="90"/>
      <c r="QTT89" s="90"/>
      <c r="QTU89" s="90"/>
      <c r="QTV89" s="90"/>
      <c r="QTW89" s="90"/>
      <c r="QTX89" s="90"/>
      <c r="QTY89" s="90"/>
      <c r="QTZ89" s="90"/>
      <c r="QUA89" s="90"/>
      <c r="QUB89" s="90"/>
      <c r="QUC89" s="90"/>
      <c r="QUD89" s="90"/>
      <c r="QUE89" s="90"/>
      <c r="QUF89" s="90"/>
      <c r="QUG89" s="90"/>
      <c r="QUH89" s="90"/>
      <c r="QUI89" s="90"/>
      <c r="QUJ89" s="90"/>
      <c r="QUK89" s="90"/>
      <c r="QUL89" s="90"/>
      <c r="QUM89" s="90"/>
      <c r="QUN89" s="90"/>
      <c r="QUO89" s="90"/>
      <c r="QUP89" s="90"/>
      <c r="QUQ89" s="90"/>
      <c r="QUR89" s="90"/>
      <c r="QUS89" s="90"/>
      <c r="QUT89" s="90"/>
      <c r="QUU89" s="90"/>
      <c r="QUV89" s="90"/>
      <c r="QUW89" s="90"/>
      <c r="QUX89" s="90"/>
      <c r="QUY89" s="90"/>
      <c r="QUZ89" s="90"/>
      <c r="QVA89" s="90"/>
      <c r="QVB89" s="90"/>
      <c r="QVC89" s="90"/>
      <c r="QVD89" s="90"/>
      <c r="QVE89" s="90"/>
      <c r="QVF89" s="90"/>
      <c r="QVG89" s="90"/>
      <c r="QVH89" s="90"/>
      <c r="QVI89" s="90"/>
      <c r="QVJ89" s="90"/>
      <c r="QVK89" s="90"/>
      <c r="QVL89" s="90"/>
      <c r="QVM89" s="90"/>
      <c r="QVN89" s="90"/>
      <c r="QVO89" s="90"/>
      <c r="QVP89" s="90"/>
      <c r="QVQ89" s="90"/>
      <c r="QVR89" s="90"/>
      <c r="QVS89" s="90"/>
      <c r="QVT89" s="90"/>
      <c r="QVU89" s="90"/>
      <c r="QVV89" s="90"/>
      <c r="QVW89" s="90"/>
      <c r="QVX89" s="90"/>
      <c r="QVY89" s="90"/>
      <c r="QVZ89" s="90"/>
      <c r="QWA89" s="90"/>
      <c r="QWB89" s="90"/>
      <c r="QWC89" s="90"/>
      <c r="QWD89" s="90"/>
      <c r="QWE89" s="90"/>
      <c r="QWF89" s="90"/>
      <c r="QWG89" s="90"/>
      <c r="QWH89" s="90"/>
      <c r="QWI89" s="90"/>
      <c r="QWJ89" s="90"/>
      <c r="QWK89" s="90"/>
      <c r="QWL89" s="90"/>
      <c r="QWM89" s="90"/>
      <c r="QWN89" s="90"/>
      <c r="QWO89" s="90"/>
      <c r="QWP89" s="90"/>
      <c r="QWQ89" s="90"/>
      <c r="QWR89" s="90"/>
      <c r="QWS89" s="90"/>
      <c r="QWT89" s="90"/>
      <c r="QWU89" s="90"/>
      <c r="QWV89" s="90"/>
      <c r="QWW89" s="90"/>
      <c r="QWX89" s="90"/>
      <c r="QWY89" s="90"/>
      <c r="QWZ89" s="90"/>
      <c r="QXA89" s="90"/>
      <c r="QXB89" s="90"/>
      <c r="QXC89" s="90"/>
      <c r="QXD89" s="90"/>
      <c r="QXE89" s="90"/>
      <c r="QXF89" s="90"/>
      <c r="QXG89" s="90"/>
      <c r="QXH89" s="90"/>
      <c r="QXI89" s="90"/>
      <c r="QXJ89" s="90"/>
      <c r="QXK89" s="90"/>
      <c r="QXL89" s="90"/>
      <c r="QXM89" s="90"/>
      <c r="QXN89" s="90"/>
      <c r="QXO89" s="90"/>
      <c r="QXP89" s="90"/>
      <c r="QXQ89" s="90"/>
      <c r="QXR89" s="90"/>
      <c r="QXS89" s="90"/>
      <c r="QXT89" s="90"/>
      <c r="QXU89" s="90"/>
      <c r="QXV89" s="90"/>
      <c r="QXW89" s="90"/>
      <c r="QXX89" s="90"/>
      <c r="QXY89" s="90"/>
      <c r="QXZ89" s="90"/>
      <c r="QYA89" s="90"/>
      <c r="QYB89" s="90"/>
      <c r="QYC89" s="90"/>
      <c r="QYD89" s="90"/>
      <c r="QYE89" s="90"/>
      <c r="QYF89" s="90"/>
      <c r="QYG89" s="90"/>
      <c r="QYH89" s="90"/>
      <c r="QYI89" s="90"/>
      <c r="QYJ89" s="90"/>
      <c r="QYK89" s="90"/>
      <c r="QYL89" s="90"/>
      <c r="QYM89" s="90"/>
      <c r="QYN89" s="90"/>
      <c r="QYO89" s="90"/>
      <c r="QYP89" s="90"/>
      <c r="QYQ89" s="90"/>
      <c r="QYR89" s="90"/>
      <c r="QYS89" s="90"/>
      <c r="QYT89" s="90"/>
      <c r="QYU89" s="90"/>
      <c r="QYV89" s="90"/>
      <c r="QYW89" s="90"/>
      <c r="QYX89" s="90"/>
      <c r="QYY89" s="90"/>
      <c r="QYZ89" s="90"/>
      <c r="QZA89" s="90"/>
      <c r="QZB89" s="90"/>
      <c r="QZC89" s="90"/>
      <c r="QZD89" s="90"/>
      <c r="QZE89" s="90"/>
      <c r="QZF89" s="90"/>
      <c r="QZG89" s="90"/>
      <c r="QZH89" s="90"/>
      <c r="QZI89" s="90"/>
      <c r="QZJ89" s="90"/>
      <c r="QZK89" s="90"/>
      <c r="QZL89" s="90"/>
      <c r="QZM89" s="90"/>
      <c r="QZN89" s="90"/>
      <c r="QZO89" s="90"/>
      <c r="QZP89" s="90"/>
      <c r="QZQ89" s="90"/>
      <c r="QZR89" s="90"/>
      <c r="QZS89" s="90"/>
      <c r="QZT89" s="90"/>
      <c r="QZU89" s="90"/>
      <c r="QZV89" s="90"/>
      <c r="QZW89" s="90"/>
      <c r="QZX89" s="90"/>
      <c r="QZY89" s="90"/>
      <c r="QZZ89" s="90"/>
      <c r="RAA89" s="90"/>
      <c r="RAB89" s="90"/>
      <c r="RAC89" s="90"/>
      <c r="RAD89" s="90"/>
      <c r="RAE89" s="90"/>
      <c r="RAF89" s="90"/>
      <c r="RAG89" s="90"/>
      <c r="RAH89" s="90"/>
      <c r="RAI89" s="90"/>
      <c r="RAJ89" s="90"/>
      <c r="RAK89" s="90"/>
      <c r="RAL89" s="90"/>
      <c r="RAM89" s="90"/>
      <c r="RAN89" s="90"/>
      <c r="RAO89" s="90"/>
      <c r="RAP89" s="90"/>
      <c r="RAQ89" s="90"/>
      <c r="RAR89" s="90"/>
      <c r="RAS89" s="90"/>
      <c r="RAT89" s="90"/>
      <c r="RAU89" s="90"/>
      <c r="RAV89" s="90"/>
      <c r="RAW89" s="90"/>
      <c r="RAX89" s="90"/>
      <c r="RAY89" s="90"/>
      <c r="RAZ89" s="90"/>
      <c r="RBA89" s="90"/>
      <c r="RBB89" s="90"/>
      <c r="RBC89" s="90"/>
      <c r="RBD89" s="90"/>
      <c r="RBE89" s="90"/>
      <c r="RBF89" s="90"/>
      <c r="RBG89" s="90"/>
      <c r="RBH89" s="90"/>
      <c r="RBI89" s="90"/>
      <c r="RBJ89" s="90"/>
      <c r="RBK89" s="90"/>
      <c r="RBL89" s="90"/>
      <c r="RBM89" s="90"/>
      <c r="RBN89" s="90"/>
      <c r="RBO89" s="90"/>
      <c r="RBP89" s="90"/>
      <c r="RBQ89" s="90"/>
      <c r="RBR89" s="90"/>
      <c r="RBS89" s="90"/>
      <c r="RBT89" s="90"/>
      <c r="RBU89" s="90"/>
      <c r="RBV89" s="90"/>
      <c r="RBW89" s="90"/>
      <c r="RBX89" s="90"/>
      <c r="RBY89" s="90"/>
      <c r="RBZ89" s="90"/>
      <c r="RCA89" s="90"/>
      <c r="RCB89" s="90"/>
      <c r="RCC89" s="90"/>
      <c r="RCD89" s="90"/>
      <c r="RCE89" s="90"/>
      <c r="RCF89" s="90"/>
      <c r="RCG89" s="90"/>
      <c r="RCH89" s="90"/>
      <c r="RCI89" s="90"/>
      <c r="RCJ89" s="90"/>
      <c r="RCK89" s="90"/>
      <c r="RCL89" s="90"/>
      <c r="RCM89" s="90"/>
      <c r="RCN89" s="90"/>
      <c r="RCO89" s="90"/>
      <c r="RCP89" s="90"/>
      <c r="RCQ89" s="90"/>
      <c r="RCR89" s="90"/>
      <c r="RCS89" s="90"/>
      <c r="RCT89" s="90"/>
      <c r="RCU89" s="90"/>
      <c r="RCV89" s="90"/>
      <c r="RCW89" s="90"/>
      <c r="RCX89" s="90"/>
      <c r="RCY89" s="90"/>
      <c r="RCZ89" s="90"/>
      <c r="RDA89" s="90"/>
      <c r="RDB89" s="90"/>
      <c r="RDC89" s="90"/>
      <c r="RDD89" s="90"/>
      <c r="RDE89" s="90"/>
      <c r="RDF89" s="90"/>
      <c r="RDG89" s="90"/>
      <c r="RDH89" s="90"/>
      <c r="RDI89" s="90"/>
      <c r="RDJ89" s="90"/>
      <c r="RDK89" s="90"/>
      <c r="RDL89" s="90"/>
      <c r="RDM89" s="90"/>
      <c r="RDN89" s="90"/>
      <c r="RDO89" s="90"/>
      <c r="RDP89" s="90"/>
      <c r="RDQ89" s="90"/>
      <c r="RDR89" s="90"/>
      <c r="RDS89" s="90"/>
      <c r="RDT89" s="90"/>
      <c r="RDU89" s="90"/>
      <c r="RDV89" s="90"/>
      <c r="RDW89" s="90"/>
      <c r="RDX89" s="90"/>
      <c r="RDY89" s="90"/>
      <c r="RDZ89" s="90"/>
      <c r="REA89" s="90"/>
      <c r="REB89" s="90"/>
      <c r="REC89" s="90"/>
      <c r="RED89" s="90"/>
      <c r="REE89" s="90"/>
      <c r="REF89" s="90"/>
      <c r="REG89" s="90"/>
      <c r="REH89" s="90"/>
      <c r="REI89" s="90"/>
      <c r="REJ89" s="90"/>
      <c r="REK89" s="90"/>
      <c r="REL89" s="90"/>
      <c r="REM89" s="90"/>
      <c r="REN89" s="90"/>
      <c r="REO89" s="90"/>
      <c r="REP89" s="90"/>
      <c r="REQ89" s="90"/>
      <c r="RER89" s="90"/>
      <c r="RES89" s="90"/>
      <c r="RET89" s="90"/>
      <c r="REU89" s="90"/>
      <c r="REV89" s="90"/>
      <c r="REW89" s="90"/>
      <c r="REX89" s="90"/>
      <c r="REY89" s="90"/>
      <c r="REZ89" s="90"/>
      <c r="RFA89" s="90"/>
      <c r="RFB89" s="90"/>
      <c r="RFC89" s="90"/>
      <c r="RFD89" s="90"/>
      <c r="RFE89" s="90"/>
      <c r="RFF89" s="90"/>
      <c r="RFG89" s="90"/>
      <c r="RFH89" s="90"/>
      <c r="RFI89" s="90"/>
      <c r="RFJ89" s="90"/>
      <c r="RFK89" s="90"/>
      <c r="RFL89" s="90"/>
      <c r="RFM89" s="90"/>
      <c r="RFN89" s="90"/>
      <c r="RFO89" s="90"/>
      <c r="RFP89" s="90"/>
      <c r="RFQ89" s="90"/>
      <c r="RFR89" s="90"/>
      <c r="RFS89" s="90"/>
      <c r="RFT89" s="90"/>
      <c r="RFU89" s="90"/>
      <c r="RFV89" s="90"/>
      <c r="RFW89" s="90"/>
      <c r="RFX89" s="90"/>
      <c r="RFY89" s="90"/>
      <c r="RFZ89" s="90"/>
      <c r="RGA89" s="90"/>
      <c r="RGB89" s="90"/>
      <c r="RGC89" s="90"/>
      <c r="RGD89" s="90"/>
      <c r="RGE89" s="90"/>
      <c r="RGF89" s="90"/>
      <c r="RGG89" s="90"/>
      <c r="RGH89" s="90"/>
      <c r="RGI89" s="90"/>
      <c r="RGJ89" s="90"/>
      <c r="RGK89" s="90"/>
      <c r="RGL89" s="90"/>
      <c r="RGM89" s="90"/>
      <c r="RGN89" s="90"/>
      <c r="RGO89" s="90"/>
      <c r="RGP89" s="90"/>
      <c r="RGQ89" s="90"/>
      <c r="RGR89" s="90"/>
      <c r="RGS89" s="90"/>
      <c r="RGT89" s="90"/>
      <c r="RGU89" s="90"/>
      <c r="RGV89" s="90"/>
      <c r="RGW89" s="90"/>
      <c r="RGX89" s="90"/>
      <c r="RGY89" s="90"/>
      <c r="RGZ89" s="90"/>
      <c r="RHA89" s="90"/>
      <c r="RHB89" s="90"/>
      <c r="RHC89" s="90"/>
      <c r="RHD89" s="90"/>
      <c r="RHE89" s="90"/>
      <c r="RHF89" s="90"/>
      <c r="RHG89" s="90"/>
      <c r="RHH89" s="90"/>
      <c r="RHI89" s="90"/>
      <c r="RHJ89" s="90"/>
      <c r="RHK89" s="90"/>
      <c r="RHL89" s="90"/>
      <c r="RHM89" s="90"/>
      <c r="RHN89" s="90"/>
      <c r="RHO89" s="90"/>
      <c r="RHP89" s="90"/>
      <c r="RHQ89" s="90"/>
      <c r="RHR89" s="90"/>
      <c r="RHS89" s="90"/>
      <c r="RHT89" s="90"/>
      <c r="RHU89" s="90"/>
      <c r="RHV89" s="90"/>
      <c r="RHW89" s="90"/>
      <c r="RHX89" s="90"/>
      <c r="RHY89" s="90"/>
      <c r="RHZ89" s="90"/>
      <c r="RIA89" s="90"/>
      <c r="RIB89" s="90"/>
      <c r="RIC89" s="90"/>
      <c r="RID89" s="90"/>
      <c r="RIE89" s="90"/>
      <c r="RIF89" s="90"/>
      <c r="RIG89" s="90"/>
      <c r="RIH89" s="90"/>
      <c r="RII89" s="90"/>
      <c r="RIJ89" s="90"/>
      <c r="RIK89" s="90"/>
      <c r="RIL89" s="90"/>
      <c r="RIM89" s="90"/>
      <c r="RIN89" s="90"/>
      <c r="RIO89" s="90"/>
      <c r="RIP89" s="90"/>
      <c r="RIQ89" s="90"/>
      <c r="RIR89" s="90"/>
      <c r="RIS89" s="90"/>
      <c r="RIT89" s="90"/>
      <c r="RIU89" s="90"/>
      <c r="RIV89" s="90"/>
      <c r="RIW89" s="90"/>
      <c r="RIX89" s="90"/>
      <c r="RIY89" s="90"/>
      <c r="RIZ89" s="90"/>
      <c r="RJA89" s="90"/>
      <c r="RJB89" s="90"/>
      <c r="RJC89" s="90"/>
      <c r="RJD89" s="90"/>
      <c r="RJE89" s="90"/>
      <c r="RJF89" s="90"/>
      <c r="RJG89" s="90"/>
      <c r="RJH89" s="90"/>
      <c r="RJI89" s="90"/>
      <c r="RJJ89" s="90"/>
      <c r="RJK89" s="90"/>
      <c r="RJL89" s="90"/>
      <c r="RJM89" s="90"/>
      <c r="RJN89" s="90"/>
      <c r="RJO89" s="90"/>
      <c r="RJP89" s="90"/>
      <c r="RJQ89" s="90"/>
      <c r="RJR89" s="90"/>
      <c r="RJS89" s="90"/>
      <c r="RJT89" s="90"/>
      <c r="RJU89" s="90"/>
      <c r="RJV89" s="90"/>
      <c r="RJW89" s="90"/>
      <c r="RJX89" s="90"/>
      <c r="RJY89" s="90"/>
      <c r="RJZ89" s="90"/>
      <c r="RKA89" s="90"/>
      <c r="RKB89" s="90"/>
      <c r="RKC89" s="90"/>
      <c r="RKD89" s="90"/>
      <c r="RKE89" s="90"/>
      <c r="RKF89" s="90"/>
      <c r="RKG89" s="90"/>
      <c r="RKH89" s="90"/>
      <c r="RKI89" s="90"/>
      <c r="RKJ89" s="90"/>
      <c r="RKK89" s="90"/>
      <c r="RKL89" s="90"/>
      <c r="RKM89" s="90"/>
      <c r="RKN89" s="90"/>
      <c r="RKO89" s="90"/>
      <c r="RKP89" s="90"/>
      <c r="RKQ89" s="90"/>
      <c r="RKR89" s="90"/>
      <c r="RKS89" s="90"/>
      <c r="RKT89" s="90"/>
      <c r="RKU89" s="90"/>
      <c r="RKV89" s="90"/>
      <c r="RKW89" s="90"/>
      <c r="RKX89" s="90"/>
      <c r="RKY89" s="90"/>
      <c r="RKZ89" s="90"/>
      <c r="RLA89" s="90"/>
      <c r="RLB89" s="90"/>
      <c r="RLC89" s="90"/>
      <c r="RLD89" s="90"/>
      <c r="RLE89" s="90"/>
      <c r="RLF89" s="90"/>
      <c r="RLG89" s="90"/>
      <c r="RLH89" s="90"/>
      <c r="RLI89" s="90"/>
      <c r="RLJ89" s="90"/>
      <c r="RLK89" s="90"/>
      <c r="RLL89" s="90"/>
      <c r="RLM89" s="90"/>
      <c r="RLN89" s="90"/>
      <c r="RLO89" s="90"/>
      <c r="RLP89" s="90"/>
      <c r="RLQ89" s="90"/>
      <c r="RLR89" s="90"/>
      <c r="RLS89" s="90"/>
      <c r="RLT89" s="90"/>
      <c r="RLU89" s="90"/>
      <c r="RLV89" s="90"/>
      <c r="RLW89" s="90"/>
      <c r="RLX89" s="90"/>
      <c r="RLY89" s="90"/>
      <c r="RLZ89" s="90"/>
      <c r="RMA89" s="90"/>
      <c r="RMB89" s="90"/>
      <c r="RMC89" s="90"/>
      <c r="RMD89" s="90"/>
      <c r="RME89" s="90"/>
      <c r="RMF89" s="90"/>
      <c r="RMG89" s="90"/>
      <c r="RMH89" s="90"/>
      <c r="RMI89" s="90"/>
      <c r="RMJ89" s="90"/>
      <c r="RMK89" s="90"/>
      <c r="RML89" s="90"/>
      <c r="RMM89" s="90"/>
      <c r="RMN89" s="90"/>
      <c r="RMO89" s="90"/>
      <c r="RMP89" s="90"/>
      <c r="RMQ89" s="90"/>
      <c r="RMR89" s="90"/>
      <c r="RMS89" s="90"/>
      <c r="RMT89" s="90"/>
      <c r="RMU89" s="90"/>
      <c r="RMV89" s="90"/>
      <c r="RMW89" s="90"/>
      <c r="RMX89" s="90"/>
      <c r="RMY89" s="90"/>
      <c r="RMZ89" s="90"/>
      <c r="RNA89" s="90"/>
      <c r="RNB89" s="90"/>
      <c r="RNC89" s="90"/>
      <c r="RND89" s="90"/>
      <c r="RNE89" s="90"/>
      <c r="RNF89" s="90"/>
      <c r="RNG89" s="90"/>
      <c r="RNH89" s="90"/>
      <c r="RNI89" s="90"/>
      <c r="RNJ89" s="90"/>
      <c r="RNK89" s="90"/>
      <c r="RNL89" s="90"/>
      <c r="RNM89" s="90"/>
      <c r="RNN89" s="90"/>
      <c r="RNO89" s="90"/>
      <c r="RNP89" s="90"/>
      <c r="RNQ89" s="90"/>
      <c r="RNR89" s="90"/>
      <c r="RNS89" s="90"/>
      <c r="RNT89" s="90"/>
      <c r="RNU89" s="90"/>
      <c r="RNV89" s="90"/>
      <c r="RNW89" s="90"/>
      <c r="RNX89" s="90"/>
      <c r="RNY89" s="90"/>
      <c r="RNZ89" s="90"/>
      <c r="ROA89" s="90"/>
      <c r="ROB89" s="90"/>
      <c r="ROC89" s="90"/>
      <c r="ROD89" s="90"/>
      <c r="ROE89" s="90"/>
      <c r="ROF89" s="90"/>
      <c r="ROG89" s="90"/>
      <c r="ROH89" s="90"/>
      <c r="ROI89" s="90"/>
      <c r="ROJ89" s="90"/>
      <c r="ROK89" s="90"/>
      <c r="ROL89" s="90"/>
      <c r="ROM89" s="90"/>
      <c r="RON89" s="90"/>
      <c r="ROO89" s="90"/>
      <c r="ROP89" s="90"/>
      <c r="ROQ89" s="90"/>
      <c r="ROR89" s="90"/>
      <c r="ROS89" s="90"/>
      <c r="ROT89" s="90"/>
      <c r="ROU89" s="90"/>
      <c r="ROV89" s="90"/>
      <c r="ROW89" s="90"/>
      <c r="ROX89" s="90"/>
      <c r="ROY89" s="90"/>
      <c r="ROZ89" s="90"/>
      <c r="RPA89" s="90"/>
      <c r="RPB89" s="90"/>
      <c r="RPC89" s="90"/>
      <c r="RPD89" s="90"/>
      <c r="RPE89" s="90"/>
      <c r="RPF89" s="90"/>
      <c r="RPG89" s="90"/>
      <c r="RPH89" s="90"/>
      <c r="RPI89" s="90"/>
      <c r="RPJ89" s="90"/>
      <c r="RPK89" s="90"/>
      <c r="RPL89" s="90"/>
      <c r="RPM89" s="90"/>
      <c r="RPN89" s="90"/>
      <c r="RPO89" s="90"/>
      <c r="RPP89" s="90"/>
      <c r="RPQ89" s="90"/>
      <c r="RPR89" s="90"/>
      <c r="RPS89" s="90"/>
      <c r="RPT89" s="90"/>
      <c r="RPU89" s="90"/>
      <c r="RPV89" s="90"/>
      <c r="RPW89" s="90"/>
      <c r="RPX89" s="90"/>
      <c r="RPY89" s="90"/>
      <c r="RPZ89" s="90"/>
      <c r="RQA89" s="90"/>
      <c r="RQB89" s="90"/>
      <c r="RQC89" s="90"/>
      <c r="RQD89" s="90"/>
      <c r="RQE89" s="90"/>
      <c r="RQF89" s="90"/>
      <c r="RQG89" s="90"/>
      <c r="RQH89" s="90"/>
      <c r="RQI89" s="90"/>
      <c r="RQJ89" s="90"/>
      <c r="RQK89" s="90"/>
      <c r="RQL89" s="90"/>
      <c r="RQM89" s="90"/>
      <c r="RQN89" s="90"/>
      <c r="RQO89" s="90"/>
      <c r="RQP89" s="90"/>
      <c r="RQQ89" s="90"/>
      <c r="RQR89" s="90"/>
      <c r="RQS89" s="90"/>
      <c r="RQT89" s="90"/>
      <c r="RQU89" s="90"/>
      <c r="RQV89" s="90"/>
      <c r="RQW89" s="90"/>
      <c r="RQX89" s="90"/>
      <c r="RQY89" s="90"/>
      <c r="RQZ89" s="90"/>
      <c r="RRA89" s="90"/>
      <c r="RRB89" s="90"/>
      <c r="RRC89" s="90"/>
      <c r="RRD89" s="90"/>
      <c r="RRE89" s="90"/>
      <c r="RRF89" s="90"/>
      <c r="RRG89" s="90"/>
      <c r="RRH89" s="90"/>
      <c r="RRI89" s="90"/>
      <c r="RRJ89" s="90"/>
      <c r="RRK89" s="90"/>
      <c r="RRL89" s="90"/>
      <c r="RRM89" s="90"/>
      <c r="RRN89" s="90"/>
      <c r="RRO89" s="90"/>
      <c r="RRP89" s="90"/>
      <c r="RRQ89" s="90"/>
      <c r="RRR89" s="90"/>
      <c r="RRS89" s="90"/>
      <c r="RRT89" s="90"/>
      <c r="RRU89" s="90"/>
      <c r="RRV89" s="90"/>
      <c r="RRW89" s="90"/>
      <c r="RRX89" s="90"/>
      <c r="RRY89" s="90"/>
      <c r="RRZ89" s="90"/>
      <c r="RSA89" s="90"/>
      <c r="RSB89" s="90"/>
      <c r="RSC89" s="90"/>
      <c r="RSD89" s="90"/>
      <c r="RSE89" s="90"/>
      <c r="RSF89" s="90"/>
      <c r="RSG89" s="90"/>
      <c r="RSH89" s="90"/>
      <c r="RSI89" s="90"/>
      <c r="RSJ89" s="90"/>
      <c r="RSK89" s="90"/>
      <c r="RSL89" s="90"/>
      <c r="RSM89" s="90"/>
      <c r="RSN89" s="90"/>
      <c r="RSO89" s="90"/>
      <c r="RSP89" s="90"/>
      <c r="RSQ89" s="90"/>
      <c r="RSR89" s="90"/>
      <c r="RSS89" s="90"/>
      <c r="RST89" s="90"/>
      <c r="RSU89" s="90"/>
      <c r="RSV89" s="90"/>
      <c r="RSW89" s="90"/>
      <c r="RSX89" s="90"/>
      <c r="RSY89" s="90"/>
      <c r="RSZ89" s="90"/>
      <c r="RTA89" s="90"/>
      <c r="RTB89" s="90"/>
      <c r="RTC89" s="90"/>
      <c r="RTD89" s="90"/>
      <c r="RTE89" s="90"/>
      <c r="RTF89" s="90"/>
      <c r="RTG89" s="90"/>
      <c r="RTH89" s="90"/>
      <c r="RTI89" s="90"/>
      <c r="RTJ89" s="90"/>
      <c r="RTK89" s="90"/>
      <c r="RTL89" s="90"/>
      <c r="RTM89" s="90"/>
      <c r="RTN89" s="90"/>
      <c r="RTO89" s="90"/>
      <c r="RTP89" s="90"/>
      <c r="RTQ89" s="90"/>
      <c r="RTR89" s="90"/>
      <c r="RTS89" s="90"/>
      <c r="RTT89" s="90"/>
      <c r="RTU89" s="90"/>
      <c r="RTV89" s="90"/>
      <c r="RTW89" s="90"/>
      <c r="RTX89" s="90"/>
      <c r="RTY89" s="90"/>
      <c r="RTZ89" s="90"/>
      <c r="RUA89" s="90"/>
      <c r="RUB89" s="90"/>
      <c r="RUC89" s="90"/>
      <c r="RUD89" s="90"/>
      <c r="RUE89" s="90"/>
      <c r="RUF89" s="90"/>
      <c r="RUG89" s="90"/>
      <c r="RUH89" s="90"/>
      <c r="RUI89" s="90"/>
      <c r="RUJ89" s="90"/>
      <c r="RUK89" s="90"/>
      <c r="RUL89" s="90"/>
      <c r="RUM89" s="90"/>
      <c r="RUN89" s="90"/>
      <c r="RUO89" s="90"/>
      <c r="RUP89" s="90"/>
      <c r="RUQ89" s="90"/>
      <c r="RUR89" s="90"/>
      <c r="RUS89" s="90"/>
      <c r="RUT89" s="90"/>
      <c r="RUU89" s="90"/>
      <c r="RUV89" s="90"/>
      <c r="RUW89" s="90"/>
      <c r="RUX89" s="90"/>
      <c r="RUY89" s="90"/>
      <c r="RUZ89" s="90"/>
      <c r="RVA89" s="90"/>
      <c r="RVB89" s="90"/>
      <c r="RVC89" s="90"/>
      <c r="RVD89" s="90"/>
      <c r="RVE89" s="90"/>
      <c r="RVF89" s="90"/>
      <c r="RVG89" s="90"/>
      <c r="RVH89" s="90"/>
      <c r="RVI89" s="90"/>
      <c r="RVJ89" s="90"/>
      <c r="RVK89" s="90"/>
      <c r="RVL89" s="90"/>
      <c r="RVM89" s="90"/>
      <c r="RVN89" s="90"/>
      <c r="RVO89" s="90"/>
      <c r="RVP89" s="90"/>
      <c r="RVQ89" s="90"/>
      <c r="RVR89" s="90"/>
      <c r="RVS89" s="90"/>
      <c r="RVT89" s="90"/>
      <c r="RVU89" s="90"/>
      <c r="RVV89" s="90"/>
      <c r="RVW89" s="90"/>
      <c r="RVX89" s="90"/>
      <c r="RVY89" s="90"/>
      <c r="RVZ89" s="90"/>
      <c r="RWA89" s="90"/>
      <c r="RWB89" s="90"/>
      <c r="RWC89" s="90"/>
      <c r="RWD89" s="90"/>
      <c r="RWE89" s="90"/>
      <c r="RWF89" s="90"/>
      <c r="RWG89" s="90"/>
      <c r="RWH89" s="90"/>
      <c r="RWI89" s="90"/>
      <c r="RWJ89" s="90"/>
      <c r="RWK89" s="90"/>
      <c r="RWL89" s="90"/>
      <c r="RWM89" s="90"/>
      <c r="RWN89" s="90"/>
      <c r="RWO89" s="90"/>
      <c r="RWP89" s="90"/>
      <c r="RWQ89" s="90"/>
      <c r="RWR89" s="90"/>
      <c r="RWS89" s="90"/>
      <c r="RWT89" s="90"/>
      <c r="RWU89" s="90"/>
      <c r="RWV89" s="90"/>
      <c r="RWW89" s="90"/>
      <c r="RWX89" s="90"/>
      <c r="RWY89" s="90"/>
      <c r="RWZ89" s="90"/>
      <c r="RXA89" s="90"/>
      <c r="RXB89" s="90"/>
      <c r="RXC89" s="90"/>
      <c r="RXD89" s="90"/>
      <c r="RXE89" s="90"/>
      <c r="RXF89" s="90"/>
      <c r="RXG89" s="90"/>
      <c r="RXH89" s="90"/>
      <c r="RXI89" s="90"/>
      <c r="RXJ89" s="90"/>
      <c r="RXK89" s="90"/>
      <c r="RXL89" s="90"/>
      <c r="RXM89" s="90"/>
      <c r="RXN89" s="90"/>
      <c r="RXO89" s="90"/>
      <c r="RXP89" s="90"/>
      <c r="RXQ89" s="90"/>
      <c r="RXR89" s="90"/>
      <c r="RXS89" s="90"/>
      <c r="RXT89" s="90"/>
      <c r="RXU89" s="90"/>
      <c r="RXV89" s="90"/>
      <c r="RXW89" s="90"/>
      <c r="RXX89" s="90"/>
      <c r="RXY89" s="90"/>
      <c r="RXZ89" s="90"/>
      <c r="RYA89" s="90"/>
      <c r="RYB89" s="90"/>
      <c r="RYC89" s="90"/>
      <c r="RYD89" s="90"/>
      <c r="RYE89" s="90"/>
      <c r="RYF89" s="90"/>
      <c r="RYG89" s="90"/>
      <c r="RYH89" s="90"/>
      <c r="RYI89" s="90"/>
      <c r="RYJ89" s="90"/>
      <c r="RYK89" s="90"/>
      <c r="RYL89" s="90"/>
      <c r="RYM89" s="90"/>
      <c r="RYN89" s="90"/>
      <c r="RYO89" s="90"/>
      <c r="RYP89" s="90"/>
      <c r="RYQ89" s="90"/>
      <c r="RYR89" s="90"/>
      <c r="RYS89" s="90"/>
      <c r="RYT89" s="90"/>
      <c r="RYU89" s="90"/>
      <c r="RYV89" s="90"/>
      <c r="RYW89" s="90"/>
      <c r="RYX89" s="90"/>
      <c r="RYY89" s="90"/>
      <c r="RYZ89" s="90"/>
      <c r="RZA89" s="90"/>
      <c r="RZB89" s="90"/>
      <c r="RZC89" s="90"/>
      <c r="RZD89" s="90"/>
      <c r="RZE89" s="90"/>
      <c r="RZF89" s="90"/>
      <c r="RZG89" s="90"/>
      <c r="RZH89" s="90"/>
      <c r="RZI89" s="90"/>
      <c r="RZJ89" s="90"/>
      <c r="RZK89" s="90"/>
      <c r="RZL89" s="90"/>
      <c r="RZM89" s="90"/>
      <c r="RZN89" s="90"/>
      <c r="RZO89" s="90"/>
      <c r="RZP89" s="90"/>
      <c r="RZQ89" s="90"/>
      <c r="RZR89" s="90"/>
      <c r="RZS89" s="90"/>
      <c r="RZT89" s="90"/>
      <c r="RZU89" s="90"/>
      <c r="RZV89" s="90"/>
      <c r="RZW89" s="90"/>
      <c r="RZX89" s="90"/>
      <c r="RZY89" s="90"/>
      <c r="RZZ89" s="90"/>
      <c r="SAA89" s="90"/>
      <c r="SAB89" s="90"/>
      <c r="SAC89" s="90"/>
      <c r="SAD89" s="90"/>
      <c r="SAE89" s="90"/>
      <c r="SAF89" s="90"/>
      <c r="SAG89" s="90"/>
      <c r="SAH89" s="90"/>
      <c r="SAI89" s="90"/>
      <c r="SAJ89" s="90"/>
      <c r="SAK89" s="90"/>
      <c r="SAL89" s="90"/>
      <c r="SAM89" s="90"/>
      <c r="SAN89" s="90"/>
      <c r="SAO89" s="90"/>
      <c r="SAP89" s="90"/>
      <c r="SAQ89" s="90"/>
      <c r="SAR89" s="90"/>
      <c r="SAS89" s="90"/>
      <c r="SAT89" s="90"/>
      <c r="SAU89" s="90"/>
      <c r="SAV89" s="90"/>
      <c r="SAW89" s="90"/>
      <c r="SAX89" s="90"/>
      <c r="SAY89" s="90"/>
      <c r="SAZ89" s="90"/>
      <c r="SBA89" s="90"/>
      <c r="SBB89" s="90"/>
      <c r="SBC89" s="90"/>
      <c r="SBD89" s="90"/>
      <c r="SBE89" s="90"/>
      <c r="SBF89" s="90"/>
      <c r="SBG89" s="90"/>
      <c r="SBH89" s="90"/>
      <c r="SBI89" s="90"/>
      <c r="SBJ89" s="90"/>
      <c r="SBK89" s="90"/>
      <c r="SBL89" s="90"/>
      <c r="SBM89" s="90"/>
      <c r="SBN89" s="90"/>
      <c r="SBO89" s="90"/>
      <c r="SBP89" s="90"/>
      <c r="SBQ89" s="90"/>
      <c r="SBR89" s="90"/>
      <c r="SBS89" s="90"/>
      <c r="SBT89" s="90"/>
      <c r="SBU89" s="90"/>
      <c r="SBV89" s="90"/>
      <c r="SBW89" s="90"/>
      <c r="SBX89" s="90"/>
      <c r="SBY89" s="90"/>
      <c r="SBZ89" s="90"/>
      <c r="SCA89" s="90"/>
      <c r="SCB89" s="90"/>
      <c r="SCC89" s="90"/>
      <c r="SCD89" s="90"/>
      <c r="SCE89" s="90"/>
      <c r="SCF89" s="90"/>
      <c r="SCG89" s="90"/>
      <c r="SCH89" s="90"/>
      <c r="SCI89" s="90"/>
      <c r="SCJ89" s="90"/>
      <c r="SCK89" s="90"/>
      <c r="SCL89" s="90"/>
      <c r="SCM89" s="90"/>
      <c r="SCN89" s="90"/>
      <c r="SCO89" s="90"/>
      <c r="SCP89" s="90"/>
      <c r="SCQ89" s="90"/>
      <c r="SCR89" s="90"/>
      <c r="SCS89" s="90"/>
      <c r="SCT89" s="90"/>
      <c r="SCU89" s="90"/>
      <c r="SCV89" s="90"/>
      <c r="SCW89" s="90"/>
      <c r="SCX89" s="90"/>
      <c r="SCY89" s="90"/>
      <c r="SCZ89" s="90"/>
      <c r="SDA89" s="90"/>
      <c r="SDB89" s="90"/>
      <c r="SDC89" s="90"/>
      <c r="SDD89" s="90"/>
      <c r="SDE89" s="90"/>
      <c r="SDF89" s="90"/>
      <c r="SDG89" s="90"/>
      <c r="SDH89" s="90"/>
      <c r="SDI89" s="90"/>
      <c r="SDJ89" s="90"/>
      <c r="SDK89" s="90"/>
      <c r="SDL89" s="90"/>
      <c r="SDM89" s="90"/>
      <c r="SDN89" s="90"/>
      <c r="SDO89" s="90"/>
      <c r="SDP89" s="90"/>
      <c r="SDQ89" s="90"/>
      <c r="SDR89" s="90"/>
      <c r="SDS89" s="90"/>
      <c r="SDT89" s="90"/>
      <c r="SDU89" s="90"/>
      <c r="SDV89" s="90"/>
      <c r="SDW89" s="90"/>
      <c r="SDX89" s="90"/>
      <c r="SDY89" s="90"/>
      <c r="SDZ89" s="90"/>
      <c r="SEA89" s="90"/>
      <c r="SEB89" s="90"/>
      <c r="SEC89" s="90"/>
      <c r="SED89" s="90"/>
      <c r="SEE89" s="90"/>
      <c r="SEF89" s="90"/>
      <c r="SEG89" s="90"/>
      <c r="SEH89" s="90"/>
      <c r="SEI89" s="90"/>
      <c r="SEJ89" s="90"/>
      <c r="SEK89" s="90"/>
      <c r="SEL89" s="90"/>
      <c r="SEM89" s="90"/>
      <c r="SEN89" s="90"/>
      <c r="SEO89" s="90"/>
      <c r="SEP89" s="90"/>
      <c r="SEQ89" s="90"/>
      <c r="SER89" s="90"/>
      <c r="SES89" s="90"/>
      <c r="SET89" s="90"/>
      <c r="SEU89" s="90"/>
      <c r="SEV89" s="90"/>
      <c r="SEW89" s="90"/>
      <c r="SEX89" s="90"/>
      <c r="SEY89" s="90"/>
      <c r="SEZ89" s="90"/>
      <c r="SFA89" s="90"/>
      <c r="SFB89" s="90"/>
      <c r="SFC89" s="90"/>
      <c r="SFD89" s="90"/>
      <c r="SFE89" s="90"/>
      <c r="SFF89" s="90"/>
      <c r="SFG89" s="90"/>
      <c r="SFH89" s="90"/>
      <c r="SFI89" s="90"/>
      <c r="SFJ89" s="90"/>
      <c r="SFK89" s="90"/>
      <c r="SFL89" s="90"/>
      <c r="SFM89" s="90"/>
      <c r="SFN89" s="90"/>
      <c r="SFO89" s="90"/>
      <c r="SFP89" s="90"/>
      <c r="SFQ89" s="90"/>
      <c r="SFR89" s="90"/>
      <c r="SFS89" s="90"/>
      <c r="SFT89" s="90"/>
      <c r="SFU89" s="90"/>
      <c r="SFV89" s="90"/>
      <c r="SFW89" s="90"/>
      <c r="SFX89" s="90"/>
      <c r="SFY89" s="90"/>
      <c r="SFZ89" s="90"/>
      <c r="SGA89" s="90"/>
      <c r="SGB89" s="90"/>
      <c r="SGC89" s="90"/>
      <c r="SGD89" s="90"/>
      <c r="SGE89" s="90"/>
      <c r="SGF89" s="90"/>
      <c r="SGG89" s="90"/>
      <c r="SGH89" s="90"/>
      <c r="SGI89" s="90"/>
      <c r="SGJ89" s="90"/>
      <c r="SGK89" s="90"/>
      <c r="SGL89" s="90"/>
      <c r="SGM89" s="90"/>
      <c r="SGN89" s="90"/>
      <c r="SGO89" s="90"/>
      <c r="SGP89" s="90"/>
      <c r="SGQ89" s="90"/>
      <c r="SGR89" s="90"/>
      <c r="SGS89" s="90"/>
      <c r="SGT89" s="90"/>
      <c r="SGU89" s="90"/>
      <c r="SGV89" s="90"/>
      <c r="SGW89" s="90"/>
      <c r="SGX89" s="90"/>
      <c r="SGY89" s="90"/>
      <c r="SGZ89" s="90"/>
      <c r="SHA89" s="90"/>
      <c r="SHB89" s="90"/>
      <c r="SHC89" s="90"/>
      <c r="SHD89" s="90"/>
      <c r="SHE89" s="90"/>
      <c r="SHF89" s="90"/>
      <c r="SHG89" s="90"/>
      <c r="SHH89" s="90"/>
      <c r="SHI89" s="90"/>
      <c r="SHJ89" s="90"/>
      <c r="SHK89" s="90"/>
      <c r="SHL89" s="90"/>
      <c r="SHM89" s="90"/>
      <c r="SHN89" s="90"/>
      <c r="SHO89" s="90"/>
      <c r="SHP89" s="90"/>
      <c r="SHQ89" s="90"/>
      <c r="SHR89" s="90"/>
      <c r="SHS89" s="90"/>
      <c r="SHT89" s="90"/>
      <c r="SHU89" s="90"/>
      <c r="SHV89" s="90"/>
      <c r="SHW89" s="90"/>
      <c r="SHX89" s="90"/>
      <c r="SHY89" s="90"/>
      <c r="SHZ89" s="90"/>
      <c r="SIA89" s="90"/>
      <c r="SIB89" s="90"/>
      <c r="SIC89" s="90"/>
      <c r="SID89" s="90"/>
      <c r="SIE89" s="90"/>
      <c r="SIF89" s="90"/>
      <c r="SIG89" s="90"/>
      <c r="SIH89" s="90"/>
      <c r="SII89" s="90"/>
      <c r="SIJ89" s="90"/>
      <c r="SIK89" s="90"/>
      <c r="SIL89" s="90"/>
      <c r="SIM89" s="90"/>
      <c r="SIN89" s="90"/>
      <c r="SIO89" s="90"/>
      <c r="SIP89" s="90"/>
      <c r="SIQ89" s="90"/>
      <c r="SIR89" s="90"/>
      <c r="SIS89" s="90"/>
      <c r="SIT89" s="90"/>
      <c r="SIU89" s="90"/>
      <c r="SIV89" s="90"/>
      <c r="SIW89" s="90"/>
      <c r="SIX89" s="90"/>
      <c r="SIY89" s="90"/>
      <c r="SIZ89" s="90"/>
      <c r="SJA89" s="90"/>
      <c r="SJB89" s="90"/>
      <c r="SJC89" s="90"/>
      <c r="SJD89" s="90"/>
      <c r="SJE89" s="90"/>
      <c r="SJF89" s="90"/>
      <c r="SJG89" s="90"/>
      <c r="SJH89" s="90"/>
      <c r="SJI89" s="90"/>
      <c r="SJJ89" s="90"/>
      <c r="SJK89" s="90"/>
      <c r="SJL89" s="90"/>
      <c r="SJM89" s="90"/>
      <c r="SJN89" s="90"/>
      <c r="SJO89" s="90"/>
      <c r="SJP89" s="90"/>
      <c r="SJQ89" s="90"/>
      <c r="SJR89" s="90"/>
      <c r="SJS89" s="90"/>
      <c r="SJT89" s="90"/>
      <c r="SJU89" s="90"/>
      <c r="SJV89" s="90"/>
      <c r="SJW89" s="90"/>
      <c r="SJX89" s="90"/>
      <c r="SJY89" s="90"/>
      <c r="SJZ89" s="90"/>
      <c r="SKA89" s="90"/>
      <c r="SKB89" s="90"/>
      <c r="SKC89" s="90"/>
      <c r="SKD89" s="90"/>
      <c r="SKE89" s="90"/>
      <c r="SKF89" s="90"/>
      <c r="SKG89" s="90"/>
      <c r="SKH89" s="90"/>
      <c r="SKI89" s="90"/>
      <c r="SKJ89" s="90"/>
      <c r="SKK89" s="90"/>
      <c r="SKL89" s="90"/>
      <c r="SKM89" s="90"/>
      <c r="SKN89" s="90"/>
      <c r="SKO89" s="90"/>
      <c r="SKP89" s="90"/>
      <c r="SKQ89" s="90"/>
      <c r="SKR89" s="90"/>
      <c r="SKS89" s="90"/>
      <c r="SKT89" s="90"/>
      <c r="SKU89" s="90"/>
      <c r="SKV89" s="90"/>
      <c r="SKW89" s="90"/>
      <c r="SKX89" s="90"/>
      <c r="SKY89" s="90"/>
      <c r="SKZ89" s="90"/>
      <c r="SLA89" s="90"/>
      <c r="SLB89" s="90"/>
      <c r="SLC89" s="90"/>
      <c r="SLD89" s="90"/>
      <c r="SLE89" s="90"/>
      <c r="SLF89" s="90"/>
      <c r="SLG89" s="90"/>
      <c r="SLH89" s="90"/>
      <c r="SLI89" s="90"/>
      <c r="SLJ89" s="90"/>
      <c r="SLK89" s="90"/>
      <c r="SLL89" s="90"/>
      <c r="SLM89" s="90"/>
      <c r="SLN89" s="90"/>
      <c r="SLO89" s="90"/>
      <c r="SLP89" s="90"/>
      <c r="SLQ89" s="90"/>
      <c r="SLR89" s="90"/>
      <c r="SLS89" s="90"/>
      <c r="SLT89" s="90"/>
      <c r="SLU89" s="90"/>
      <c r="SLV89" s="90"/>
      <c r="SLW89" s="90"/>
      <c r="SLX89" s="90"/>
      <c r="SLY89" s="90"/>
      <c r="SLZ89" s="90"/>
      <c r="SMA89" s="90"/>
      <c r="SMB89" s="90"/>
      <c r="SMC89" s="90"/>
      <c r="SMD89" s="90"/>
      <c r="SME89" s="90"/>
      <c r="SMF89" s="90"/>
      <c r="SMG89" s="90"/>
      <c r="SMH89" s="90"/>
      <c r="SMI89" s="90"/>
      <c r="SMJ89" s="90"/>
      <c r="SMK89" s="90"/>
      <c r="SML89" s="90"/>
      <c r="SMM89" s="90"/>
      <c r="SMN89" s="90"/>
      <c r="SMO89" s="90"/>
      <c r="SMP89" s="90"/>
      <c r="SMQ89" s="90"/>
      <c r="SMR89" s="90"/>
      <c r="SMS89" s="90"/>
      <c r="SMT89" s="90"/>
      <c r="SMU89" s="90"/>
      <c r="SMV89" s="90"/>
      <c r="SMW89" s="90"/>
      <c r="SMX89" s="90"/>
      <c r="SMY89" s="90"/>
      <c r="SMZ89" s="90"/>
      <c r="SNA89" s="90"/>
      <c r="SNB89" s="90"/>
      <c r="SNC89" s="90"/>
      <c r="SND89" s="90"/>
      <c r="SNE89" s="90"/>
      <c r="SNF89" s="90"/>
      <c r="SNG89" s="90"/>
      <c r="SNH89" s="90"/>
      <c r="SNI89" s="90"/>
      <c r="SNJ89" s="90"/>
      <c r="SNK89" s="90"/>
      <c r="SNL89" s="90"/>
      <c r="SNM89" s="90"/>
      <c r="SNN89" s="90"/>
      <c r="SNO89" s="90"/>
      <c r="SNP89" s="90"/>
      <c r="SNQ89" s="90"/>
      <c r="SNR89" s="90"/>
      <c r="SNS89" s="90"/>
      <c r="SNT89" s="90"/>
      <c r="SNU89" s="90"/>
      <c r="SNV89" s="90"/>
      <c r="SNW89" s="90"/>
      <c r="SNX89" s="90"/>
      <c r="SNY89" s="90"/>
      <c r="SNZ89" s="90"/>
      <c r="SOA89" s="90"/>
      <c r="SOB89" s="90"/>
      <c r="SOC89" s="90"/>
      <c r="SOD89" s="90"/>
      <c r="SOE89" s="90"/>
      <c r="SOF89" s="90"/>
      <c r="SOG89" s="90"/>
      <c r="SOH89" s="90"/>
      <c r="SOI89" s="90"/>
      <c r="SOJ89" s="90"/>
      <c r="SOK89" s="90"/>
      <c r="SOL89" s="90"/>
      <c r="SOM89" s="90"/>
      <c r="SON89" s="90"/>
      <c r="SOO89" s="90"/>
      <c r="SOP89" s="90"/>
      <c r="SOQ89" s="90"/>
      <c r="SOR89" s="90"/>
      <c r="SOS89" s="90"/>
      <c r="SOT89" s="90"/>
      <c r="SOU89" s="90"/>
      <c r="SOV89" s="90"/>
      <c r="SOW89" s="90"/>
      <c r="SOX89" s="90"/>
      <c r="SOY89" s="90"/>
      <c r="SOZ89" s="90"/>
      <c r="SPA89" s="90"/>
      <c r="SPB89" s="90"/>
      <c r="SPC89" s="90"/>
      <c r="SPD89" s="90"/>
      <c r="SPE89" s="90"/>
      <c r="SPF89" s="90"/>
      <c r="SPG89" s="90"/>
      <c r="SPH89" s="90"/>
      <c r="SPI89" s="90"/>
      <c r="SPJ89" s="90"/>
      <c r="SPK89" s="90"/>
      <c r="SPL89" s="90"/>
      <c r="SPM89" s="90"/>
      <c r="SPN89" s="90"/>
      <c r="SPO89" s="90"/>
      <c r="SPP89" s="90"/>
      <c r="SPQ89" s="90"/>
      <c r="SPR89" s="90"/>
      <c r="SPS89" s="90"/>
      <c r="SPT89" s="90"/>
      <c r="SPU89" s="90"/>
      <c r="SPV89" s="90"/>
      <c r="SPW89" s="90"/>
      <c r="SPX89" s="90"/>
      <c r="SPY89" s="90"/>
      <c r="SPZ89" s="90"/>
      <c r="SQA89" s="90"/>
      <c r="SQB89" s="90"/>
      <c r="SQC89" s="90"/>
      <c r="SQD89" s="90"/>
      <c r="SQE89" s="90"/>
      <c r="SQF89" s="90"/>
      <c r="SQG89" s="90"/>
      <c r="SQH89" s="90"/>
      <c r="SQI89" s="90"/>
      <c r="SQJ89" s="90"/>
      <c r="SQK89" s="90"/>
      <c r="SQL89" s="90"/>
      <c r="SQM89" s="90"/>
      <c r="SQN89" s="90"/>
      <c r="SQO89" s="90"/>
      <c r="SQP89" s="90"/>
      <c r="SQQ89" s="90"/>
      <c r="SQR89" s="90"/>
      <c r="SQS89" s="90"/>
      <c r="SQT89" s="90"/>
      <c r="SQU89" s="90"/>
      <c r="SQV89" s="90"/>
      <c r="SQW89" s="90"/>
      <c r="SQX89" s="90"/>
      <c r="SQY89" s="90"/>
      <c r="SQZ89" s="90"/>
      <c r="SRA89" s="90"/>
      <c r="SRB89" s="90"/>
      <c r="SRC89" s="90"/>
      <c r="SRD89" s="90"/>
      <c r="SRE89" s="90"/>
      <c r="SRF89" s="90"/>
      <c r="SRG89" s="90"/>
      <c r="SRH89" s="90"/>
      <c r="SRI89" s="90"/>
      <c r="SRJ89" s="90"/>
      <c r="SRK89" s="90"/>
      <c r="SRL89" s="90"/>
      <c r="SRM89" s="90"/>
      <c r="SRN89" s="90"/>
      <c r="SRO89" s="90"/>
      <c r="SRP89" s="90"/>
      <c r="SRQ89" s="90"/>
      <c r="SRR89" s="90"/>
      <c r="SRS89" s="90"/>
      <c r="SRT89" s="90"/>
      <c r="SRU89" s="90"/>
      <c r="SRV89" s="90"/>
      <c r="SRW89" s="90"/>
      <c r="SRX89" s="90"/>
      <c r="SRY89" s="90"/>
      <c r="SRZ89" s="90"/>
      <c r="SSA89" s="90"/>
      <c r="SSB89" s="90"/>
      <c r="SSC89" s="90"/>
      <c r="SSD89" s="90"/>
      <c r="SSE89" s="90"/>
      <c r="SSF89" s="90"/>
      <c r="SSG89" s="90"/>
      <c r="SSH89" s="90"/>
      <c r="SSI89" s="90"/>
      <c r="SSJ89" s="90"/>
      <c r="SSK89" s="90"/>
      <c r="SSL89" s="90"/>
      <c r="SSM89" s="90"/>
      <c r="SSN89" s="90"/>
      <c r="SSO89" s="90"/>
      <c r="SSP89" s="90"/>
      <c r="SSQ89" s="90"/>
      <c r="SSR89" s="90"/>
      <c r="SSS89" s="90"/>
      <c r="SST89" s="90"/>
      <c r="SSU89" s="90"/>
      <c r="SSV89" s="90"/>
      <c r="SSW89" s="90"/>
      <c r="SSX89" s="90"/>
      <c r="SSY89" s="90"/>
      <c r="SSZ89" s="90"/>
      <c r="STA89" s="90"/>
      <c r="STB89" s="90"/>
      <c r="STC89" s="90"/>
      <c r="STD89" s="90"/>
      <c r="STE89" s="90"/>
      <c r="STF89" s="90"/>
      <c r="STG89" s="90"/>
      <c r="STH89" s="90"/>
      <c r="STI89" s="90"/>
      <c r="STJ89" s="90"/>
      <c r="STK89" s="90"/>
      <c r="STL89" s="90"/>
      <c r="STM89" s="90"/>
      <c r="STN89" s="90"/>
      <c r="STO89" s="90"/>
      <c r="STP89" s="90"/>
      <c r="STQ89" s="90"/>
      <c r="STR89" s="90"/>
      <c r="STS89" s="90"/>
      <c r="STT89" s="90"/>
      <c r="STU89" s="90"/>
      <c r="STV89" s="90"/>
      <c r="STW89" s="90"/>
      <c r="STX89" s="90"/>
      <c r="STY89" s="90"/>
      <c r="STZ89" s="90"/>
      <c r="SUA89" s="90"/>
      <c r="SUB89" s="90"/>
      <c r="SUC89" s="90"/>
      <c r="SUD89" s="90"/>
      <c r="SUE89" s="90"/>
      <c r="SUF89" s="90"/>
      <c r="SUG89" s="90"/>
      <c r="SUH89" s="90"/>
      <c r="SUI89" s="90"/>
      <c r="SUJ89" s="90"/>
      <c r="SUK89" s="90"/>
      <c r="SUL89" s="90"/>
      <c r="SUM89" s="90"/>
      <c r="SUN89" s="90"/>
      <c r="SUO89" s="90"/>
      <c r="SUP89" s="90"/>
      <c r="SUQ89" s="90"/>
      <c r="SUR89" s="90"/>
      <c r="SUS89" s="90"/>
      <c r="SUT89" s="90"/>
      <c r="SUU89" s="90"/>
      <c r="SUV89" s="90"/>
      <c r="SUW89" s="90"/>
      <c r="SUX89" s="90"/>
      <c r="SUY89" s="90"/>
      <c r="SUZ89" s="90"/>
      <c r="SVA89" s="90"/>
      <c r="SVB89" s="90"/>
      <c r="SVC89" s="90"/>
      <c r="SVD89" s="90"/>
      <c r="SVE89" s="90"/>
      <c r="SVF89" s="90"/>
      <c r="SVG89" s="90"/>
      <c r="SVH89" s="90"/>
      <c r="SVI89" s="90"/>
      <c r="SVJ89" s="90"/>
      <c r="SVK89" s="90"/>
      <c r="SVL89" s="90"/>
      <c r="SVM89" s="90"/>
      <c r="SVN89" s="90"/>
      <c r="SVO89" s="90"/>
      <c r="SVP89" s="90"/>
      <c r="SVQ89" s="90"/>
      <c r="SVR89" s="90"/>
      <c r="SVS89" s="90"/>
      <c r="SVT89" s="90"/>
      <c r="SVU89" s="90"/>
      <c r="SVV89" s="90"/>
      <c r="SVW89" s="90"/>
      <c r="SVX89" s="90"/>
      <c r="SVY89" s="90"/>
      <c r="SVZ89" s="90"/>
      <c r="SWA89" s="90"/>
      <c r="SWB89" s="90"/>
      <c r="SWC89" s="90"/>
      <c r="SWD89" s="90"/>
      <c r="SWE89" s="90"/>
      <c r="SWF89" s="90"/>
      <c r="SWG89" s="90"/>
      <c r="SWH89" s="90"/>
      <c r="SWI89" s="90"/>
      <c r="SWJ89" s="90"/>
      <c r="SWK89" s="90"/>
      <c r="SWL89" s="90"/>
      <c r="SWM89" s="90"/>
      <c r="SWN89" s="90"/>
      <c r="SWO89" s="90"/>
      <c r="SWP89" s="90"/>
      <c r="SWQ89" s="90"/>
      <c r="SWR89" s="90"/>
      <c r="SWS89" s="90"/>
      <c r="SWT89" s="90"/>
      <c r="SWU89" s="90"/>
      <c r="SWV89" s="90"/>
      <c r="SWW89" s="90"/>
      <c r="SWX89" s="90"/>
      <c r="SWY89" s="90"/>
      <c r="SWZ89" s="90"/>
      <c r="SXA89" s="90"/>
      <c r="SXB89" s="90"/>
      <c r="SXC89" s="90"/>
      <c r="SXD89" s="90"/>
      <c r="SXE89" s="90"/>
      <c r="SXF89" s="90"/>
      <c r="SXG89" s="90"/>
      <c r="SXH89" s="90"/>
      <c r="SXI89" s="90"/>
      <c r="SXJ89" s="90"/>
      <c r="SXK89" s="90"/>
      <c r="SXL89" s="90"/>
      <c r="SXM89" s="90"/>
      <c r="SXN89" s="90"/>
      <c r="SXO89" s="90"/>
      <c r="SXP89" s="90"/>
      <c r="SXQ89" s="90"/>
      <c r="SXR89" s="90"/>
      <c r="SXS89" s="90"/>
      <c r="SXT89" s="90"/>
      <c r="SXU89" s="90"/>
      <c r="SXV89" s="90"/>
      <c r="SXW89" s="90"/>
      <c r="SXX89" s="90"/>
      <c r="SXY89" s="90"/>
      <c r="SXZ89" s="90"/>
      <c r="SYA89" s="90"/>
      <c r="SYB89" s="90"/>
      <c r="SYC89" s="90"/>
      <c r="SYD89" s="90"/>
      <c r="SYE89" s="90"/>
      <c r="SYF89" s="90"/>
      <c r="SYG89" s="90"/>
      <c r="SYH89" s="90"/>
      <c r="SYI89" s="90"/>
      <c r="SYJ89" s="90"/>
      <c r="SYK89" s="90"/>
      <c r="SYL89" s="90"/>
      <c r="SYM89" s="90"/>
      <c r="SYN89" s="90"/>
      <c r="SYO89" s="90"/>
      <c r="SYP89" s="90"/>
      <c r="SYQ89" s="90"/>
      <c r="SYR89" s="90"/>
      <c r="SYS89" s="90"/>
      <c r="SYT89" s="90"/>
      <c r="SYU89" s="90"/>
      <c r="SYV89" s="90"/>
      <c r="SYW89" s="90"/>
      <c r="SYX89" s="90"/>
      <c r="SYY89" s="90"/>
      <c r="SYZ89" s="90"/>
      <c r="SZA89" s="90"/>
      <c r="SZB89" s="90"/>
      <c r="SZC89" s="90"/>
      <c r="SZD89" s="90"/>
      <c r="SZE89" s="90"/>
      <c r="SZF89" s="90"/>
      <c r="SZG89" s="90"/>
      <c r="SZH89" s="90"/>
      <c r="SZI89" s="90"/>
      <c r="SZJ89" s="90"/>
      <c r="SZK89" s="90"/>
      <c r="SZL89" s="90"/>
      <c r="SZM89" s="90"/>
      <c r="SZN89" s="90"/>
      <c r="SZO89" s="90"/>
      <c r="SZP89" s="90"/>
      <c r="SZQ89" s="90"/>
      <c r="SZR89" s="90"/>
      <c r="SZS89" s="90"/>
      <c r="SZT89" s="90"/>
      <c r="SZU89" s="90"/>
      <c r="SZV89" s="90"/>
      <c r="SZW89" s="90"/>
      <c r="SZX89" s="90"/>
      <c r="SZY89" s="90"/>
      <c r="SZZ89" s="90"/>
      <c r="TAA89" s="90"/>
      <c r="TAB89" s="90"/>
      <c r="TAC89" s="90"/>
      <c r="TAD89" s="90"/>
      <c r="TAE89" s="90"/>
      <c r="TAF89" s="90"/>
      <c r="TAG89" s="90"/>
      <c r="TAH89" s="90"/>
      <c r="TAI89" s="90"/>
      <c r="TAJ89" s="90"/>
      <c r="TAK89" s="90"/>
      <c r="TAL89" s="90"/>
      <c r="TAM89" s="90"/>
      <c r="TAN89" s="90"/>
      <c r="TAO89" s="90"/>
      <c r="TAP89" s="90"/>
      <c r="TAQ89" s="90"/>
      <c r="TAR89" s="90"/>
      <c r="TAS89" s="90"/>
      <c r="TAT89" s="90"/>
      <c r="TAU89" s="90"/>
      <c r="TAV89" s="90"/>
      <c r="TAW89" s="90"/>
      <c r="TAX89" s="90"/>
      <c r="TAY89" s="90"/>
      <c r="TAZ89" s="90"/>
      <c r="TBA89" s="90"/>
      <c r="TBB89" s="90"/>
      <c r="TBC89" s="90"/>
      <c r="TBD89" s="90"/>
      <c r="TBE89" s="90"/>
      <c r="TBF89" s="90"/>
      <c r="TBG89" s="90"/>
      <c r="TBH89" s="90"/>
      <c r="TBI89" s="90"/>
      <c r="TBJ89" s="90"/>
      <c r="TBK89" s="90"/>
      <c r="TBL89" s="90"/>
      <c r="TBM89" s="90"/>
      <c r="TBN89" s="90"/>
      <c r="TBO89" s="90"/>
      <c r="TBP89" s="90"/>
      <c r="TBQ89" s="90"/>
      <c r="TBR89" s="90"/>
      <c r="TBS89" s="90"/>
      <c r="TBT89" s="90"/>
      <c r="TBU89" s="90"/>
      <c r="TBV89" s="90"/>
      <c r="TBW89" s="90"/>
      <c r="TBX89" s="90"/>
      <c r="TBY89" s="90"/>
      <c r="TBZ89" s="90"/>
      <c r="TCA89" s="90"/>
      <c r="TCB89" s="90"/>
      <c r="TCC89" s="90"/>
      <c r="TCD89" s="90"/>
      <c r="TCE89" s="90"/>
      <c r="TCF89" s="90"/>
      <c r="TCG89" s="90"/>
      <c r="TCH89" s="90"/>
      <c r="TCI89" s="90"/>
      <c r="TCJ89" s="90"/>
      <c r="TCK89" s="90"/>
      <c r="TCL89" s="90"/>
      <c r="TCM89" s="90"/>
      <c r="TCN89" s="90"/>
      <c r="TCO89" s="90"/>
      <c r="TCP89" s="90"/>
      <c r="TCQ89" s="90"/>
      <c r="TCR89" s="90"/>
      <c r="TCS89" s="90"/>
      <c r="TCT89" s="90"/>
      <c r="TCU89" s="90"/>
      <c r="TCV89" s="90"/>
      <c r="TCW89" s="90"/>
      <c r="TCX89" s="90"/>
      <c r="TCY89" s="90"/>
      <c r="TCZ89" s="90"/>
      <c r="TDA89" s="90"/>
      <c r="TDB89" s="90"/>
      <c r="TDC89" s="90"/>
      <c r="TDD89" s="90"/>
      <c r="TDE89" s="90"/>
      <c r="TDF89" s="90"/>
      <c r="TDG89" s="90"/>
      <c r="TDH89" s="90"/>
      <c r="TDI89" s="90"/>
      <c r="TDJ89" s="90"/>
      <c r="TDK89" s="90"/>
      <c r="TDL89" s="90"/>
      <c r="TDM89" s="90"/>
      <c r="TDN89" s="90"/>
      <c r="TDO89" s="90"/>
      <c r="TDP89" s="90"/>
      <c r="TDQ89" s="90"/>
      <c r="TDR89" s="90"/>
      <c r="TDS89" s="90"/>
      <c r="TDT89" s="90"/>
      <c r="TDU89" s="90"/>
      <c r="TDV89" s="90"/>
      <c r="TDW89" s="90"/>
      <c r="TDX89" s="90"/>
      <c r="TDY89" s="90"/>
      <c r="TDZ89" s="90"/>
      <c r="TEA89" s="90"/>
      <c r="TEB89" s="90"/>
      <c r="TEC89" s="90"/>
      <c r="TED89" s="90"/>
      <c r="TEE89" s="90"/>
      <c r="TEF89" s="90"/>
      <c r="TEG89" s="90"/>
      <c r="TEH89" s="90"/>
      <c r="TEI89" s="90"/>
      <c r="TEJ89" s="90"/>
      <c r="TEK89" s="90"/>
      <c r="TEL89" s="90"/>
      <c r="TEM89" s="90"/>
      <c r="TEN89" s="90"/>
      <c r="TEO89" s="90"/>
      <c r="TEP89" s="90"/>
      <c r="TEQ89" s="90"/>
      <c r="TER89" s="90"/>
      <c r="TES89" s="90"/>
      <c r="TET89" s="90"/>
      <c r="TEU89" s="90"/>
      <c r="TEV89" s="90"/>
      <c r="TEW89" s="90"/>
      <c r="TEX89" s="90"/>
      <c r="TEY89" s="90"/>
      <c r="TEZ89" s="90"/>
      <c r="TFA89" s="90"/>
      <c r="TFB89" s="90"/>
      <c r="TFC89" s="90"/>
      <c r="TFD89" s="90"/>
      <c r="TFE89" s="90"/>
      <c r="TFF89" s="90"/>
      <c r="TFG89" s="90"/>
      <c r="TFH89" s="90"/>
      <c r="TFI89" s="90"/>
      <c r="TFJ89" s="90"/>
      <c r="TFK89" s="90"/>
      <c r="TFL89" s="90"/>
      <c r="TFM89" s="90"/>
      <c r="TFN89" s="90"/>
      <c r="TFO89" s="90"/>
      <c r="TFP89" s="90"/>
      <c r="TFQ89" s="90"/>
      <c r="TFR89" s="90"/>
      <c r="TFS89" s="90"/>
      <c r="TFT89" s="90"/>
      <c r="TFU89" s="90"/>
      <c r="TFV89" s="90"/>
      <c r="TFW89" s="90"/>
      <c r="TFX89" s="90"/>
      <c r="TFY89" s="90"/>
      <c r="TFZ89" s="90"/>
      <c r="TGA89" s="90"/>
      <c r="TGB89" s="90"/>
      <c r="TGC89" s="90"/>
      <c r="TGD89" s="90"/>
      <c r="TGE89" s="90"/>
      <c r="TGF89" s="90"/>
      <c r="TGG89" s="90"/>
      <c r="TGH89" s="90"/>
      <c r="TGI89" s="90"/>
      <c r="TGJ89" s="90"/>
      <c r="TGK89" s="90"/>
      <c r="TGL89" s="90"/>
      <c r="TGM89" s="90"/>
      <c r="TGN89" s="90"/>
      <c r="TGO89" s="90"/>
      <c r="TGP89" s="90"/>
      <c r="TGQ89" s="90"/>
      <c r="TGR89" s="90"/>
      <c r="TGS89" s="90"/>
      <c r="TGT89" s="90"/>
      <c r="TGU89" s="90"/>
      <c r="TGV89" s="90"/>
      <c r="TGW89" s="90"/>
      <c r="TGX89" s="90"/>
      <c r="TGY89" s="90"/>
      <c r="TGZ89" s="90"/>
      <c r="THA89" s="90"/>
      <c r="THB89" s="90"/>
      <c r="THC89" s="90"/>
      <c r="THD89" s="90"/>
      <c r="THE89" s="90"/>
      <c r="THF89" s="90"/>
      <c r="THG89" s="90"/>
      <c r="THH89" s="90"/>
      <c r="THI89" s="90"/>
      <c r="THJ89" s="90"/>
      <c r="THK89" s="90"/>
      <c r="THL89" s="90"/>
      <c r="THM89" s="90"/>
      <c r="THN89" s="90"/>
      <c r="THO89" s="90"/>
      <c r="THP89" s="90"/>
      <c r="THQ89" s="90"/>
      <c r="THR89" s="90"/>
      <c r="THS89" s="90"/>
      <c r="THT89" s="90"/>
      <c r="THU89" s="90"/>
      <c r="THV89" s="90"/>
      <c r="THW89" s="90"/>
      <c r="THX89" s="90"/>
      <c r="THY89" s="90"/>
      <c r="THZ89" s="90"/>
      <c r="TIA89" s="90"/>
      <c r="TIB89" s="90"/>
      <c r="TIC89" s="90"/>
      <c r="TID89" s="90"/>
      <c r="TIE89" s="90"/>
      <c r="TIF89" s="90"/>
      <c r="TIG89" s="90"/>
      <c r="TIH89" s="90"/>
      <c r="TII89" s="90"/>
      <c r="TIJ89" s="90"/>
      <c r="TIK89" s="90"/>
      <c r="TIL89" s="90"/>
      <c r="TIM89" s="90"/>
      <c r="TIN89" s="90"/>
      <c r="TIO89" s="90"/>
      <c r="TIP89" s="90"/>
      <c r="TIQ89" s="90"/>
      <c r="TIR89" s="90"/>
      <c r="TIS89" s="90"/>
      <c r="TIT89" s="90"/>
      <c r="TIU89" s="90"/>
      <c r="TIV89" s="90"/>
      <c r="TIW89" s="90"/>
      <c r="TIX89" s="90"/>
      <c r="TIY89" s="90"/>
      <c r="TIZ89" s="90"/>
      <c r="TJA89" s="90"/>
      <c r="TJB89" s="90"/>
      <c r="TJC89" s="90"/>
      <c r="TJD89" s="90"/>
      <c r="TJE89" s="90"/>
      <c r="TJF89" s="90"/>
      <c r="TJG89" s="90"/>
      <c r="TJH89" s="90"/>
      <c r="TJI89" s="90"/>
      <c r="TJJ89" s="90"/>
      <c r="TJK89" s="90"/>
      <c r="TJL89" s="90"/>
      <c r="TJM89" s="90"/>
      <c r="TJN89" s="90"/>
      <c r="TJO89" s="90"/>
      <c r="TJP89" s="90"/>
      <c r="TJQ89" s="90"/>
      <c r="TJR89" s="90"/>
      <c r="TJS89" s="90"/>
      <c r="TJT89" s="90"/>
      <c r="TJU89" s="90"/>
      <c r="TJV89" s="90"/>
      <c r="TJW89" s="90"/>
      <c r="TJX89" s="90"/>
      <c r="TJY89" s="90"/>
      <c r="TJZ89" s="90"/>
      <c r="TKA89" s="90"/>
      <c r="TKB89" s="90"/>
      <c r="TKC89" s="90"/>
      <c r="TKD89" s="90"/>
      <c r="TKE89" s="90"/>
      <c r="TKF89" s="90"/>
      <c r="TKG89" s="90"/>
      <c r="TKH89" s="90"/>
      <c r="TKI89" s="90"/>
      <c r="TKJ89" s="90"/>
      <c r="TKK89" s="90"/>
      <c r="TKL89" s="90"/>
      <c r="TKM89" s="90"/>
      <c r="TKN89" s="90"/>
      <c r="TKO89" s="90"/>
      <c r="TKP89" s="90"/>
      <c r="TKQ89" s="90"/>
      <c r="TKR89" s="90"/>
      <c r="TKS89" s="90"/>
      <c r="TKT89" s="90"/>
      <c r="TKU89" s="90"/>
      <c r="TKV89" s="90"/>
      <c r="TKW89" s="90"/>
      <c r="TKX89" s="90"/>
      <c r="TKY89" s="90"/>
      <c r="TKZ89" s="90"/>
      <c r="TLA89" s="90"/>
      <c r="TLB89" s="90"/>
      <c r="TLC89" s="90"/>
      <c r="TLD89" s="90"/>
      <c r="TLE89" s="90"/>
      <c r="TLF89" s="90"/>
      <c r="TLG89" s="90"/>
      <c r="TLH89" s="90"/>
      <c r="TLI89" s="90"/>
      <c r="TLJ89" s="90"/>
      <c r="TLK89" s="90"/>
      <c r="TLL89" s="90"/>
      <c r="TLM89" s="90"/>
      <c r="TLN89" s="90"/>
      <c r="TLO89" s="90"/>
      <c r="TLP89" s="90"/>
      <c r="TLQ89" s="90"/>
      <c r="TLR89" s="90"/>
      <c r="TLS89" s="90"/>
      <c r="TLT89" s="90"/>
      <c r="TLU89" s="90"/>
      <c r="TLV89" s="90"/>
      <c r="TLW89" s="90"/>
      <c r="TLX89" s="90"/>
      <c r="TLY89" s="90"/>
      <c r="TLZ89" s="90"/>
      <c r="TMA89" s="90"/>
      <c r="TMB89" s="90"/>
      <c r="TMC89" s="90"/>
      <c r="TMD89" s="90"/>
      <c r="TME89" s="90"/>
      <c r="TMF89" s="90"/>
      <c r="TMG89" s="90"/>
      <c r="TMH89" s="90"/>
      <c r="TMI89" s="90"/>
      <c r="TMJ89" s="90"/>
      <c r="TMK89" s="90"/>
      <c r="TML89" s="90"/>
      <c r="TMM89" s="90"/>
      <c r="TMN89" s="90"/>
      <c r="TMO89" s="90"/>
      <c r="TMP89" s="90"/>
      <c r="TMQ89" s="90"/>
      <c r="TMR89" s="90"/>
      <c r="TMS89" s="90"/>
      <c r="TMT89" s="90"/>
      <c r="TMU89" s="90"/>
      <c r="TMV89" s="90"/>
      <c r="TMW89" s="90"/>
      <c r="TMX89" s="90"/>
      <c r="TMY89" s="90"/>
      <c r="TMZ89" s="90"/>
      <c r="TNA89" s="90"/>
      <c r="TNB89" s="90"/>
      <c r="TNC89" s="90"/>
      <c r="TND89" s="90"/>
      <c r="TNE89" s="90"/>
      <c r="TNF89" s="90"/>
      <c r="TNG89" s="90"/>
      <c r="TNH89" s="90"/>
      <c r="TNI89" s="90"/>
      <c r="TNJ89" s="90"/>
      <c r="TNK89" s="90"/>
      <c r="TNL89" s="90"/>
      <c r="TNM89" s="90"/>
      <c r="TNN89" s="90"/>
      <c r="TNO89" s="90"/>
      <c r="TNP89" s="90"/>
      <c r="TNQ89" s="90"/>
      <c r="TNR89" s="90"/>
      <c r="TNS89" s="90"/>
      <c r="TNT89" s="90"/>
      <c r="TNU89" s="90"/>
      <c r="TNV89" s="90"/>
      <c r="TNW89" s="90"/>
      <c r="TNX89" s="90"/>
      <c r="TNY89" s="90"/>
      <c r="TNZ89" s="90"/>
      <c r="TOA89" s="90"/>
      <c r="TOB89" s="90"/>
      <c r="TOC89" s="90"/>
      <c r="TOD89" s="90"/>
      <c r="TOE89" s="90"/>
      <c r="TOF89" s="90"/>
      <c r="TOG89" s="90"/>
      <c r="TOH89" s="90"/>
      <c r="TOI89" s="90"/>
      <c r="TOJ89" s="90"/>
      <c r="TOK89" s="90"/>
      <c r="TOL89" s="90"/>
      <c r="TOM89" s="90"/>
      <c r="TON89" s="90"/>
      <c r="TOO89" s="90"/>
      <c r="TOP89" s="90"/>
      <c r="TOQ89" s="90"/>
      <c r="TOR89" s="90"/>
      <c r="TOS89" s="90"/>
      <c r="TOT89" s="90"/>
      <c r="TOU89" s="90"/>
      <c r="TOV89" s="90"/>
      <c r="TOW89" s="90"/>
      <c r="TOX89" s="90"/>
      <c r="TOY89" s="90"/>
      <c r="TOZ89" s="90"/>
      <c r="TPA89" s="90"/>
      <c r="TPB89" s="90"/>
      <c r="TPC89" s="90"/>
      <c r="TPD89" s="90"/>
      <c r="TPE89" s="90"/>
      <c r="TPF89" s="90"/>
      <c r="TPG89" s="90"/>
      <c r="TPH89" s="90"/>
      <c r="TPI89" s="90"/>
      <c r="TPJ89" s="90"/>
      <c r="TPK89" s="90"/>
      <c r="TPL89" s="90"/>
      <c r="TPM89" s="90"/>
      <c r="TPN89" s="90"/>
      <c r="TPO89" s="90"/>
      <c r="TPP89" s="90"/>
      <c r="TPQ89" s="90"/>
      <c r="TPR89" s="90"/>
      <c r="TPS89" s="90"/>
      <c r="TPT89" s="90"/>
      <c r="TPU89" s="90"/>
      <c r="TPV89" s="90"/>
      <c r="TPW89" s="90"/>
      <c r="TPX89" s="90"/>
      <c r="TPY89" s="90"/>
      <c r="TPZ89" s="90"/>
      <c r="TQA89" s="90"/>
      <c r="TQB89" s="90"/>
      <c r="TQC89" s="90"/>
      <c r="TQD89" s="90"/>
      <c r="TQE89" s="90"/>
      <c r="TQF89" s="90"/>
      <c r="TQG89" s="90"/>
      <c r="TQH89" s="90"/>
      <c r="TQI89" s="90"/>
      <c r="TQJ89" s="90"/>
      <c r="TQK89" s="90"/>
      <c r="TQL89" s="90"/>
      <c r="TQM89" s="90"/>
      <c r="TQN89" s="90"/>
      <c r="TQO89" s="90"/>
      <c r="TQP89" s="90"/>
      <c r="TQQ89" s="90"/>
      <c r="TQR89" s="90"/>
      <c r="TQS89" s="90"/>
      <c r="TQT89" s="90"/>
      <c r="TQU89" s="90"/>
      <c r="TQV89" s="90"/>
      <c r="TQW89" s="90"/>
      <c r="TQX89" s="90"/>
      <c r="TQY89" s="90"/>
      <c r="TQZ89" s="90"/>
      <c r="TRA89" s="90"/>
      <c r="TRB89" s="90"/>
      <c r="TRC89" s="90"/>
      <c r="TRD89" s="90"/>
      <c r="TRE89" s="90"/>
      <c r="TRF89" s="90"/>
      <c r="TRG89" s="90"/>
      <c r="TRH89" s="90"/>
      <c r="TRI89" s="90"/>
      <c r="TRJ89" s="90"/>
      <c r="TRK89" s="90"/>
      <c r="TRL89" s="90"/>
      <c r="TRM89" s="90"/>
      <c r="TRN89" s="90"/>
      <c r="TRO89" s="90"/>
      <c r="TRP89" s="90"/>
      <c r="TRQ89" s="90"/>
      <c r="TRR89" s="90"/>
      <c r="TRS89" s="90"/>
      <c r="TRT89" s="90"/>
      <c r="TRU89" s="90"/>
      <c r="TRV89" s="90"/>
      <c r="TRW89" s="90"/>
      <c r="TRX89" s="90"/>
      <c r="TRY89" s="90"/>
      <c r="TRZ89" s="90"/>
      <c r="TSA89" s="90"/>
      <c r="TSB89" s="90"/>
      <c r="TSC89" s="90"/>
      <c r="TSD89" s="90"/>
      <c r="TSE89" s="90"/>
      <c r="TSF89" s="90"/>
      <c r="TSG89" s="90"/>
      <c r="TSH89" s="90"/>
      <c r="TSI89" s="90"/>
      <c r="TSJ89" s="90"/>
      <c r="TSK89" s="90"/>
      <c r="TSL89" s="90"/>
      <c r="TSM89" s="90"/>
      <c r="TSN89" s="90"/>
      <c r="TSO89" s="90"/>
      <c r="TSP89" s="90"/>
      <c r="TSQ89" s="90"/>
      <c r="TSR89" s="90"/>
      <c r="TSS89" s="90"/>
      <c r="TST89" s="90"/>
      <c r="TSU89" s="90"/>
      <c r="TSV89" s="90"/>
      <c r="TSW89" s="90"/>
      <c r="TSX89" s="90"/>
      <c r="TSY89" s="90"/>
      <c r="TSZ89" s="90"/>
      <c r="TTA89" s="90"/>
      <c r="TTB89" s="90"/>
      <c r="TTC89" s="90"/>
      <c r="TTD89" s="90"/>
      <c r="TTE89" s="90"/>
      <c r="TTF89" s="90"/>
      <c r="TTG89" s="90"/>
      <c r="TTH89" s="90"/>
      <c r="TTI89" s="90"/>
      <c r="TTJ89" s="90"/>
      <c r="TTK89" s="90"/>
      <c r="TTL89" s="90"/>
      <c r="TTM89" s="90"/>
      <c r="TTN89" s="90"/>
      <c r="TTO89" s="90"/>
      <c r="TTP89" s="90"/>
      <c r="TTQ89" s="90"/>
      <c r="TTR89" s="90"/>
      <c r="TTS89" s="90"/>
      <c r="TTT89" s="90"/>
      <c r="TTU89" s="90"/>
      <c r="TTV89" s="90"/>
      <c r="TTW89" s="90"/>
      <c r="TTX89" s="90"/>
      <c r="TTY89" s="90"/>
      <c r="TTZ89" s="90"/>
      <c r="TUA89" s="90"/>
      <c r="TUB89" s="90"/>
      <c r="TUC89" s="90"/>
      <c r="TUD89" s="90"/>
      <c r="TUE89" s="90"/>
      <c r="TUF89" s="90"/>
      <c r="TUG89" s="90"/>
      <c r="TUH89" s="90"/>
      <c r="TUI89" s="90"/>
      <c r="TUJ89" s="90"/>
      <c r="TUK89" s="90"/>
      <c r="TUL89" s="90"/>
      <c r="TUM89" s="90"/>
      <c r="TUN89" s="90"/>
      <c r="TUO89" s="90"/>
      <c r="TUP89" s="90"/>
      <c r="TUQ89" s="90"/>
      <c r="TUR89" s="90"/>
      <c r="TUS89" s="90"/>
      <c r="TUT89" s="90"/>
      <c r="TUU89" s="90"/>
      <c r="TUV89" s="90"/>
      <c r="TUW89" s="90"/>
      <c r="TUX89" s="90"/>
      <c r="TUY89" s="90"/>
      <c r="TUZ89" s="90"/>
      <c r="TVA89" s="90"/>
      <c r="TVB89" s="90"/>
      <c r="TVC89" s="90"/>
      <c r="TVD89" s="90"/>
      <c r="TVE89" s="90"/>
      <c r="TVF89" s="90"/>
      <c r="TVG89" s="90"/>
      <c r="TVH89" s="90"/>
      <c r="TVI89" s="90"/>
      <c r="TVJ89" s="90"/>
      <c r="TVK89" s="90"/>
      <c r="TVL89" s="90"/>
      <c r="TVM89" s="90"/>
      <c r="TVN89" s="90"/>
      <c r="TVO89" s="90"/>
      <c r="TVP89" s="90"/>
      <c r="TVQ89" s="90"/>
      <c r="TVR89" s="90"/>
      <c r="TVS89" s="90"/>
      <c r="TVT89" s="90"/>
      <c r="TVU89" s="90"/>
      <c r="TVV89" s="90"/>
      <c r="TVW89" s="90"/>
      <c r="TVX89" s="90"/>
      <c r="TVY89" s="90"/>
      <c r="TVZ89" s="90"/>
      <c r="TWA89" s="90"/>
      <c r="TWB89" s="90"/>
      <c r="TWC89" s="90"/>
      <c r="TWD89" s="90"/>
      <c r="TWE89" s="90"/>
      <c r="TWF89" s="90"/>
      <c r="TWG89" s="90"/>
      <c r="TWH89" s="90"/>
      <c r="TWI89" s="90"/>
      <c r="TWJ89" s="90"/>
      <c r="TWK89" s="90"/>
      <c r="TWL89" s="90"/>
      <c r="TWM89" s="90"/>
      <c r="TWN89" s="90"/>
      <c r="TWO89" s="90"/>
      <c r="TWP89" s="90"/>
      <c r="TWQ89" s="90"/>
      <c r="TWR89" s="90"/>
      <c r="TWS89" s="90"/>
      <c r="TWT89" s="90"/>
      <c r="TWU89" s="90"/>
      <c r="TWV89" s="90"/>
      <c r="TWW89" s="90"/>
      <c r="TWX89" s="90"/>
      <c r="TWY89" s="90"/>
      <c r="TWZ89" s="90"/>
      <c r="TXA89" s="90"/>
      <c r="TXB89" s="90"/>
      <c r="TXC89" s="90"/>
      <c r="TXD89" s="90"/>
      <c r="TXE89" s="90"/>
      <c r="TXF89" s="90"/>
      <c r="TXG89" s="90"/>
      <c r="TXH89" s="90"/>
      <c r="TXI89" s="90"/>
      <c r="TXJ89" s="90"/>
      <c r="TXK89" s="90"/>
      <c r="TXL89" s="90"/>
      <c r="TXM89" s="90"/>
      <c r="TXN89" s="90"/>
      <c r="TXO89" s="90"/>
      <c r="TXP89" s="90"/>
      <c r="TXQ89" s="90"/>
      <c r="TXR89" s="90"/>
      <c r="TXS89" s="90"/>
      <c r="TXT89" s="90"/>
      <c r="TXU89" s="90"/>
      <c r="TXV89" s="90"/>
      <c r="TXW89" s="90"/>
      <c r="TXX89" s="90"/>
      <c r="TXY89" s="90"/>
      <c r="TXZ89" s="90"/>
      <c r="TYA89" s="90"/>
      <c r="TYB89" s="90"/>
      <c r="TYC89" s="90"/>
      <c r="TYD89" s="90"/>
      <c r="TYE89" s="90"/>
      <c r="TYF89" s="90"/>
      <c r="TYG89" s="90"/>
      <c r="TYH89" s="90"/>
      <c r="TYI89" s="90"/>
      <c r="TYJ89" s="90"/>
      <c r="TYK89" s="90"/>
      <c r="TYL89" s="90"/>
      <c r="TYM89" s="90"/>
      <c r="TYN89" s="90"/>
      <c r="TYO89" s="90"/>
      <c r="TYP89" s="90"/>
      <c r="TYQ89" s="90"/>
      <c r="TYR89" s="90"/>
      <c r="TYS89" s="90"/>
      <c r="TYT89" s="90"/>
      <c r="TYU89" s="90"/>
      <c r="TYV89" s="90"/>
      <c r="TYW89" s="90"/>
      <c r="TYX89" s="90"/>
      <c r="TYY89" s="90"/>
      <c r="TYZ89" s="90"/>
      <c r="TZA89" s="90"/>
      <c r="TZB89" s="90"/>
      <c r="TZC89" s="90"/>
      <c r="TZD89" s="90"/>
      <c r="TZE89" s="90"/>
      <c r="TZF89" s="90"/>
      <c r="TZG89" s="90"/>
      <c r="TZH89" s="90"/>
      <c r="TZI89" s="90"/>
      <c r="TZJ89" s="90"/>
      <c r="TZK89" s="90"/>
      <c r="TZL89" s="90"/>
      <c r="TZM89" s="90"/>
      <c r="TZN89" s="90"/>
      <c r="TZO89" s="90"/>
      <c r="TZP89" s="90"/>
      <c r="TZQ89" s="90"/>
      <c r="TZR89" s="90"/>
      <c r="TZS89" s="90"/>
      <c r="TZT89" s="90"/>
      <c r="TZU89" s="90"/>
      <c r="TZV89" s="90"/>
      <c r="TZW89" s="90"/>
      <c r="TZX89" s="90"/>
      <c r="TZY89" s="90"/>
      <c r="TZZ89" s="90"/>
      <c r="UAA89" s="90"/>
      <c r="UAB89" s="90"/>
      <c r="UAC89" s="90"/>
      <c r="UAD89" s="90"/>
      <c r="UAE89" s="90"/>
      <c r="UAF89" s="90"/>
      <c r="UAG89" s="90"/>
      <c r="UAH89" s="90"/>
      <c r="UAI89" s="90"/>
      <c r="UAJ89" s="90"/>
      <c r="UAK89" s="90"/>
      <c r="UAL89" s="90"/>
      <c r="UAM89" s="90"/>
      <c r="UAN89" s="90"/>
      <c r="UAO89" s="90"/>
      <c r="UAP89" s="90"/>
      <c r="UAQ89" s="90"/>
      <c r="UAR89" s="90"/>
      <c r="UAS89" s="90"/>
      <c r="UAT89" s="90"/>
      <c r="UAU89" s="90"/>
      <c r="UAV89" s="90"/>
      <c r="UAW89" s="90"/>
      <c r="UAX89" s="90"/>
      <c r="UAY89" s="90"/>
      <c r="UAZ89" s="90"/>
      <c r="UBA89" s="90"/>
      <c r="UBB89" s="90"/>
      <c r="UBC89" s="90"/>
      <c r="UBD89" s="90"/>
      <c r="UBE89" s="90"/>
      <c r="UBF89" s="90"/>
      <c r="UBG89" s="90"/>
      <c r="UBH89" s="90"/>
      <c r="UBI89" s="90"/>
      <c r="UBJ89" s="90"/>
      <c r="UBK89" s="90"/>
      <c r="UBL89" s="90"/>
      <c r="UBM89" s="90"/>
      <c r="UBN89" s="90"/>
      <c r="UBO89" s="90"/>
      <c r="UBP89" s="90"/>
      <c r="UBQ89" s="90"/>
      <c r="UBR89" s="90"/>
      <c r="UBS89" s="90"/>
      <c r="UBT89" s="90"/>
      <c r="UBU89" s="90"/>
      <c r="UBV89" s="90"/>
      <c r="UBW89" s="90"/>
      <c r="UBX89" s="90"/>
      <c r="UBY89" s="90"/>
      <c r="UBZ89" s="90"/>
      <c r="UCA89" s="90"/>
      <c r="UCB89" s="90"/>
      <c r="UCC89" s="90"/>
      <c r="UCD89" s="90"/>
      <c r="UCE89" s="90"/>
      <c r="UCF89" s="90"/>
      <c r="UCG89" s="90"/>
      <c r="UCH89" s="90"/>
      <c r="UCI89" s="90"/>
      <c r="UCJ89" s="90"/>
      <c r="UCK89" s="90"/>
      <c r="UCL89" s="90"/>
      <c r="UCM89" s="90"/>
      <c r="UCN89" s="90"/>
      <c r="UCO89" s="90"/>
      <c r="UCP89" s="90"/>
      <c r="UCQ89" s="90"/>
      <c r="UCR89" s="90"/>
      <c r="UCS89" s="90"/>
      <c r="UCT89" s="90"/>
      <c r="UCU89" s="90"/>
      <c r="UCV89" s="90"/>
      <c r="UCW89" s="90"/>
      <c r="UCX89" s="90"/>
      <c r="UCY89" s="90"/>
      <c r="UCZ89" s="90"/>
      <c r="UDA89" s="90"/>
      <c r="UDB89" s="90"/>
      <c r="UDC89" s="90"/>
      <c r="UDD89" s="90"/>
      <c r="UDE89" s="90"/>
      <c r="UDF89" s="90"/>
      <c r="UDG89" s="90"/>
      <c r="UDH89" s="90"/>
      <c r="UDI89" s="90"/>
      <c r="UDJ89" s="90"/>
      <c r="UDK89" s="90"/>
      <c r="UDL89" s="90"/>
      <c r="UDM89" s="90"/>
      <c r="UDN89" s="90"/>
      <c r="UDO89" s="90"/>
      <c r="UDP89" s="90"/>
      <c r="UDQ89" s="90"/>
      <c r="UDR89" s="90"/>
      <c r="UDS89" s="90"/>
      <c r="UDT89" s="90"/>
      <c r="UDU89" s="90"/>
      <c r="UDV89" s="90"/>
      <c r="UDW89" s="90"/>
      <c r="UDX89" s="90"/>
      <c r="UDY89" s="90"/>
      <c r="UDZ89" s="90"/>
      <c r="UEA89" s="90"/>
      <c r="UEB89" s="90"/>
      <c r="UEC89" s="90"/>
      <c r="UED89" s="90"/>
      <c r="UEE89" s="90"/>
      <c r="UEF89" s="90"/>
      <c r="UEG89" s="90"/>
      <c r="UEH89" s="90"/>
      <c r="UEI89" s="90"/>
      <c r="UEJ89" s="90"/>
      <c r="UEK89" s="90"/>
      <c r="UEL89" s="90"/>
      <c r="UEM89" s="90"/>
      <c r="UEN89" s="90"/>
      <c r="UEO89" s="90"/>
      <c r="UEP89" s="90"/>
      <c r="UEQ89" s="90"/>
      <c r="UER89" s="90"/>
      <c r="UES89" s="90"/>
      <c r="UET89" s="90"/>
      <c r="UEU89" s="90"/>
      <c r="UEV89" s="90"/>
      <c r="UEW89" s="90"/>
      <c r="UEX89" s="90"/>
      <c r="UEY89" s="90"/>
      <c r="UEZ89" s="90"/>
      <c r="UFA89" s="90"/>
      <c r="UFB89" s="90"/>
      <c r="UFC89" s="90"/>
      <c r="UFD89" s="90"/>
      <c r="UFE89" s="90"/>
      <c r="UFF89" s="90"/>
      <c r="UFG89" s="90"/>
      <c r="UFH89" s="90"/>
      <c r="UFI89" s="90"/>
      <c r="UFJ89" s="90"/>
      <c r="UFK89" s="90"/>
      <c r="UFL89" s="90"/>
      <c r="UFM89" s="90"/>
      <c r="UFN89" s="90"/>
      <c r="UFO89" s="90"/>
      <c r="UFP89" s="90"/>
      <c r="UFQ89" s="90"/>
      <c r="UFR89" s="90"/>
      <c r="UFS89" s="90"/>
      <c r="UFT89" s="90"/>
      <c r="UFU89" s="90"/>
      <c r="UFV89" s="90"/>
      <c r="UFW89" s="90"/>
      <c r="UFX89" s="90"/>
      <c r="UFY89" s="90"/>
      <c r="UFZ89" s="90"/>
      <c r="UGA89" s="90"/>
      <c r="UGB89" s="90"/>
      <c r="UGC89" s="90"/>
      <c r="UGD89" s="90"/>
      <c r="UGE89" s="90"/>
      <c r="UGF89" s="90"/>
      <c r="UGG89" s="90"/>
      <c r="UGH89" s="90"/>
      <c r="UGI89" s="90"/>
      <c r="UGJ89" s="90"/>
      <c r="UGK89" s="90"/>
      <c r="UGL89" s="90"/>
      <c r="UGM89" s="90"/>
      <c r="UGN89" s="90"/>
      <c r="UGO89" s="90"/>
      <c r="UGP89" s="90"/>
      <c r="UGQ89" s="90"/>
      <c r="UGR89" s="90"/>
      <c r="UGS89" s="90"/>
      <c r="UGT89" s="90"/>
      <c r="UGU89" s="90"/>
      <c r="UGV89" s="90"/>
      <c r="UGW89" s="90"/>
      <c r="UGX89" s="90"/>
      <c r="UGY89" s="90"/>
      <c r="UGZ89" s="90"/>
      <c r="UHA89" s="90"/>
      <c r="UHB89" s="90"/>
      <c r="UHC89" s="90"/>
      <c r="UHD89" s="90"/>
      <c r="UHE89" s="90"/>
      <c r="UHF89" s="90"/>
      <c r="UHG89" s="90"/>
      <c r="UHH89" s="90"/>
      <c r="UHI89" s="90"/>
      <c r="UHJ89" s="90"/>
      <c r="UHK89" s="90"/>
      <c r="UHL89" s="90"/>
      <c r="UHM89" s="90"/>
      <c r="UHN89" s="90"/>
      <c r="UHO89" s="90"/>
      <c r="UHP89" s="90"/>
      <c r="UHQ89" s="90"/>
      <c r="UHR89" s="90"/>
      <c r="UHS89" s="90"/>
      <c r="UHT89" s="90"/>
      <c r="UHU89" s="90"/>
      <c r="UHV89" s="90"/>
      <c r="UHW89" s="90"/>
      <c r="UHX89" s="90"/>
      <c r="UHY89" s="90"/>
      <c r="UHZ89" s="90"/>
      <c r="UIA89" s="90"/>
      <c r="UIB89" s="90"/>
      <c r="UIC89" s="90"/>
      <c r="UID89" s="90"/>
      <c r="UIE89" s="90"/>
      <c r="UIF89" s="90"/>
      <c r="UIG89" s="90"/>
      <c r="UIH89" s="90"/>
      <c r="UII89" s="90"/>
      <c r="UIJ89" s="90"/>
      <c r="UIK89" s="90"/>
      <c r="UIL89" s="90"/>
      <c r="UIM89" s="90"/>
      <c r="UIN89" s="90"/>
      <c r="UIO89" s="90"/>
      <c r="UIP89" s="90"/>
      <c r="UIQ89" s="90"/>
      <c r="UIR89" s="90"/>
      <c r="UIS89" s="90"/>
      <c r="UIT89" s="90"/>
      <c r="UIU89" s="90"/>
      <c r="UIV89" s="90"/>
      <c r="UIW89" s="90"/>
      <c r="UIX89" s="90"/>
      <c r="UIY89" s="90"/>
      <c r="UIZ89" s="90"/>
      <c r="UJA89" s="90"/>
      <c r="UJB89" s="90"/>
      <c r="UJC89" s="90"/>
      <c r="UJD89" s="90"/>
      <c r="UJE89" s="90"/>
      <c r="UJF89" s="90"/>
      <c r="UJG89" s="90"/>
      <c r="UJH89" s="90"/>
      <c r="UJI89" s="90"/>
      <c r="UJJ89" s="90"/>
      <c r="UJK89" s="90"/>
      <c r="UJL89" s="90"/>
      <c r="UJM89" s="90"/>
      <c r="UJN89" s="90"/>
      <c r="UJO89" s="90"/>
      <c r="UJP89" s="90"/>
      <c r="UJQ89" s="90"/>
      <c r="UJR89" s="90"/>
      <c r="UJS89" s="90"/>
      <c r="UJT89" s="90"/>
      <c r="UJU89" s="90"/>
      <c r="UJV89" s="90"/>
      <c r="UJW89" s="90"/>
      <c r="UJX89" s="90"/>
      <c r="UJY89" s="90"/>
      <c r="UJZ89" s="90"/>
      <c r="UKA89" s="90"/>
      <c r="UKB89" s="90"/>
      <c r="UKC89" s="90"/>
      <c r="UKD89" s="90"/>
      <c r="UKE89" s="90"/>
      <c r="UKF89" s="90"/>
      <c r="UKG89" s="90"/>
      <c r="UKH89" s="90"/>
      <c r="UKI89" s="90"/>
      <c r="UKJ89" s="90"/>
      <c r="UKK89" s="90"/>
      <c r="UKL89" s="90"/>
      <c r="UKM89" s="90"/>
      <c r="UKN89" s="90"/>
      <c r="UKO89" s="90"/>
      <c r="UKP89" s="90"/>
      <c r="UKQ89" s="90"/>
      <c r="UKR89" s="90"/>
      <c r="UKS89" s="90"/>
      <c r="UKT89" s="90"/>
      <c r="UKU89" s="90"/>
      <c r="UKV89" s="90"/>
      <c r="UKW89" s="90"/>
      <c r="UKX89" s="90"/>
      <c r="UKY89" s="90"/>
      <c r="UKZ89" s="90"/>
      <c r="ULA89" s="90"/>
      <c r="ULB89" s="90"/>
      <c r="ULC89" s="90"/>
      <c r="ULD89" s="90"/>
      <c r="ULE89" s="90"/>
      <c r="ULF89" s="90"/>
      <c r="ULG89" s="90"/>
      <c r="ULH89" s="90"/>
      <c r="ULI89" s="90"/>
      <c r="ULJ89" s="90"/>
      <c r="ULK89" s="90"/>
      <c r="ULL89" s="90"/>
      <c r="ULM89" s="90"/>
      <c r="ULN89" s="90"/>
      <c r="ULO89" s="90"/>
      <c r="ULP89" s="90"/>
      <c r="ULQ89" s="90"/>
      <c r="ULR89" s="90"/>
      <c r="ULS89" s="90"/>
      <c r="ULT89" s="90"/>
      <c r="ULU89" s="90"/>
      <c r="ULV89" s="90"/>
      <c r="ULW89" s="90"/>
      <c r="ULX89" s="90"/>
      <c r="ULY89" s="90"/>
      <c r="ULZ89" s="90"/>
      <c r="UMA89" s="90"/>
      <c r="UMB89" s="90"/>
      <c r="UMC89" s="90"/>
      <c r="UMD89" s="90"/>
      <c r="UME89" s="90"/>
      <c r="UMF89" s="90"/>
      <c r="UMG89" s="90"/>
      <c r="UMH89" s="90"/>
      <c r="UMI89" s="90"/>
      <c r="UMJ89" s="90"/>
      <c r="UMK89" s="90"/>
      <c r="UML89" s="90"/>
      <c r="UMM89" s="90"/>
      <c r="UMN89" s="90"/>
      <c r="UMO89" s="90"/>
      <c r="UMP89" s="90"/>
      <c r="UMQ89" s="90"/>
      <c r="UMR89" s="90"/>
      <c r="UMS89" s="90"/>
      <c r="UMT89" s="90"/>
      <c r="UMU89" s="90"/>
      <c r="UMV89" s="90"/>
      <c r="UMW89" s="90"/>
      <c r="UMX89" s="90"/>
      <c r="UMY89" s="90"/>
      <c r="UMZ89" s="90"/>
      <c r="UNA89" s="90"/>
      <c r="UNB89" s="90"/>
      <c r="UNC89" s="90"/>
      <c r="UND89" s="90"/>
      <c r="UNE89" s="90"/>
      <c r="UNF89" s="90"/>
      <c r="UNG89" s="90"/>
      <c r="UNH89" s="90"/>
      <c r="UNI89" s="90"/>
      <c r="UNJ89" s="90"/>
      <c r="UNK89" s="90"/>
      <c r="UNL89" s="90"/>
      <c r="UNM89" s="90"/>
      <c r="UNN89" s="90"/>
      <c r="UNO89" s="90"/>
      <c r="UNP89" s="90"/>
      <c r="UNQ89" s="90"/>
      <c r="UNR89" s="90"/>
      <c r="UNS89" s="90"/>
      <c r="UNT89" s="90"/>
      <c r="UNU89" s="90"/>
      <c r="UNV89" s="90"/>
      <c r="UNW89" s="90"/>
      <c r="UNX89" s="90"/>
      <c r="UNY89" s="90"/>
      <c r="UNZ89" s="90"/>
      <c r="UOA89" s="90"/>
      <c r="UOB89" s="90"/>
      <c r="UOC89" s="90"/>
      <c r="UOD89" s="90"/>
      <c r="UOE89" s="90"/>
      <c r="UOF89" s="90"/>
      <c r="UOG89" s="90"/>
      <c r="UOH89" s="90"/>
      <c r="UOI89" s="90"/>
      <c r="UOJ89" s="90"/>
      <c r="UOK89" s="90"/>
      <c r="UOL89" s="90"/>
      <c r="UOM89" s="90"/>
      <c r="UON89" s="90"/>
      <c r="UOO89" s="90"/>
      <c r="UOP89" s="90"/>
      <c r="UOQ89" s="90"/>
      <c r="UOR89" s="90"/>
      <c r="UOS89" s="90"/>
      <c r="UOT89" s="90"/>
      <c r="UOU89" s="90"/>
      <c r="UOV89" s="90"/>
      <c r="UOW89" s="90"/>
      <c r="UOX89" s="90"/>
      <c r="UOY89" s="90"/>
      <c r="UOZ89" s="90"/>
      <c r="UPA89" s="90"/>
      <c r="UPB89" s="90"/>
      <c r="UPC89" s="90"/>
      <c r="UPD89" s="90"/>
      <c r="UPE89" s="90"/>
      <c r="UPF89" s="90"/>
      <c r="UPG89" s="90"/>
      <c r="UPH89" s="90"/>
      <c r="UPI89" s="90"/>
      <c r="UPJ89" s="90"/>
      <c r="UPK89" s="90"/>
      <c r="UPL89" s="90"/>
      <c r="UPM89" s="90"/>
      <c r="UPN89" s="90"/>
      <c r="UPO89" s="90"/>
      <c r="UPP89" s="90"/>
      <c r="UPQ89" s="90"/>
      <c r="UPR89" s="90"/>
      <c r="UPS89" s="90"/>
      <c r="UPT89" s="90"/>
      <c r="UPU89" s="90"/>
      <c r="UPV89" s="90"/>
      <c r="UPW89" s="90"/>
      <c r="UPX89" s="90"/>
      <c r="UPY89" s="90"/>
      <c r="UPZ89" s="90"/>
      <c r="UQA89" s="90"/>
      <c r="UQB89" s="90"/>
      <c r="UQC89" s="90"/>
      <c r="UQD89" s="90"/>
      <c r="UQE89" s="90"/>
      <c r="UQF89" s="90"/>
      <c r="UQG89" s="90"/>
      <c r="UQH89" s="90"/>
      <c r="UQI89" s="90"/>
      <c r="UQJ89" s="90"/>
      <c r="UQK89" s="90"/>
      <c r="UQL89" s="90"/>
      <c r="UQM89" s="90"/>
      <c r="UQN89" s="90"/>
      <c r="UQO89" s="90"/>
      <c r="UQP89" s="90"/>
      <c r="UQQ89" s="90"/>
      <c r="UQR89" s="90"/>
      <c r="UQS89" s="90"/>
      <c r="UQT89" s="90"/>
      <c r="UQU89" s="90"/>
      <c r="UQV89" s="90"/>
      <c r="UQW89" s="90"/>
      <c r="UQX89" s="90"/>
      <c r="UQY89" s="90"/>
      <c r="UQZ89" s="90"/>
      <c r="URA89" s="90"/>
      <c r="URB89" s="90"/>
      <c r="URC89" s="90"/>
      <c r="URD89" s="90"/>
      <c r="URE89" s="90"/>
      <c r="URF89" s="90"/>
      <c r="URG89" s="90"/>
      <c r="URH89" s="90"/>
      <c r="URI89" s="90"/>
      <c r="URJ89" s="90"/>
      <c r="URK89" s="90"/>
      <c r="URL89" s="90"/>
      <c r="URM89" s="90"/>
      <c r="URN89" s="90"/>
      <c r="URO89" s="90"/>
      <c r="URP89" s="90"/>
      <c r="URQ89" s="90"/>
      <c r="URR89" s="90"/>
      <c r="URS89" s="90"/>
      <c r="URT89" s="90"/>
      <c r="URU89" s="90"/>
      <c r="URV89" s="90"/>
      <c r="URW89" s="90"/>
      <c r="URX89" s="90"/>
      <c r="URY89" s="90"/>
      <c r="URZ89" s="90"/>
      <c r="USA89" s="90"/>
      <c r="USB89" s="90"/>
      <c r="USC89" s="90"/>
      <c r="USD89" s="90"/>
      <c r="USE89" s="90"/>
      <c r="USF89" s="90"/>
      <c r="USG89" s="90"/>
      <c r="USH89" s="90"/>
      <c r="USI89" s="90"/>
      <c r="USJ89" s="90"/>
      <c r="USK89" s="90"/>
      <c r="USL89" s="90"/>
      <c r="USM89" s="90"/>
      <c r="USN89" s="90"/>
      <c r="USO89" s="90"/>
      <c r="USP89" s="90"/>
      <c r="USQ89" s="90"/>
      <c r="USR89" s="90"/>
      <c r="USS89" s="90"/>
      <c r="UST89" s="90"/>
      <c r="USU89" s="90"/>
      <c r="USV89" s="90"/>
      <c r="USW89" s="90"/>
      <c r="USX89" s="90"/>
      <c r="USY89" s="90"/>
      <c r="USZ89" s="90"/>
      <c r="UTA89" s="90"/>
      <c r="UTB89" s="90"/>
      <c r="UTC89" s="90"/>
      <c r="UTD89" s="90"/>
      <c r="UTE89" s="90"/>
      <c r="UTF89" s="90"/>
      <c r="UTG89" s="90"/>
      <c r="UTH89" s="90"/>
      <c r="UTI89" s="90"/>
      <c r="UTJ89" s="90"/>
      <c r="UTK89" s="90"/>
      <c r="UTL89" s="90"/>
      <c r="UTM89" s="90"/>
      <c r="UTN89" s="90"/>
      <c r="UTO89" s="90"/>
      <c r="UTP89" s="90"/>
      <c r="UTQ89" s="90"/>
      <c r="UTR89" s="90"/>
      <c r="UTS89" s="90"/>
      <c r="UTT89" s="90"/>
      <c r="UTU89" s="90"/>
      <c r="UTV89" s="90"/>
      <c r="UTW89" s="90"/>
      <c r="UTX89" s="90"/>
      <c r="UTY89" s="90"/>
      <c r="UTZ89" s="90"/>
      <c r="UUA89" s="90"/>
      <c r="UUB89" s="90"/>
      <c r="UUC89" s="90"/>
      <c r="UUD89" s="90"/>
      <c r="UUE89" s="90"/>
      <c r="UUF89" s="90"/>
      <c r="UUG89" s="90"/>
      <c r="UUH89" s="90"/>
      <c r="UUI89" s="90"/>
      <c r="UUJ89" s="90"/>
      <c r="UUK89" s="90"/>
      <c r="UUL89" s="90"/>
      <c r="UUM89" s="90"/>
      <c r="UUN89" s="90"/>
      <c r="UUO89" s="90"/>
      <c r="UUP89" s="90"/>
      <c r="UUQ89" s="90"/>
      <c r="UUR89" s="90"/>
      <c r="UUS89" s="90"/>
      <c r="UUT89" s="90"/>
      <c r="UUU89" s="90"/>
      <c r="UUV89" s="90"/>
      <c r="UUW89" s="90"/>
      <c r="UUX89" s="90"/>
      <c r="UUY89" s="90"/>
      <c r="UUZ89" s="90"/>
      <c r="UVA89" s="90"/>
      <c r="UVB89" s="90"/>
      <c r="UVC89" s="90"/>
      <c r="UVD89" s="90"/>
      <c r="UVE89" s="90"/>
      <c r="UVF89" s="90"/>
      <c r="UVG89" s="90"/>
      <c r="UVH89" s="90"/>
      <c r="UVI89" s="90"/>
      <c r="UVJ89" s="90"/>
      <c r="UVK89" s="90"/>
      <c r="UVL89" s="90"/>
      <c r="UVM89" s="90"/>
      <c r="UVN89" s="90"/>
      <c r="UVO89" s="90"/>
      <c r="UVP89" s="90"/>
      <c r="UVQ89" s="90"/>
      <c r="UVR89" s="90"/>
      <c r="UVS89" s="90"/>
      <c r="UVT89" s="90"/>
      <c r="UVU89" s="90"/>
      <c r="UVV89" s="90"/>
      <c r="UVW89" s="90"/>
      <c r="UVX89" s="90"/>
      <c r="UVY89" s="90"/>
      <c r="UVZ89" s="90"/>
      <c r="UWA89" s="90"/>
      <c r="UWB89" s="90"/>
      <c r="UWC89" s="90"/>
      <c r="UWD89" s="90"/>
      <c r="UWE89" s="90"/>
      <c r="UWF89" s="90"/>
      <c r="UWG89" s="90"/>
      <c r="UWH89" s="90"/>
      <c r="UWI89" s="90"/>
      <c r="UWJ89" s="90"/>
      <c r="UWK89" s="90"/>
      <c r="UWL89" s="90"/>
      <c r="UWM89" s="90"/>
      <c r="UWN89" s="90"/>
      <c r="UWO89" s="90"/>
      <c r="UWP89" s="90"/>
      <c r="UWQ89" s="90"/>
      <c r="UWR89" s="90"/>
      <c r="UWS89" s="90"/>
      <c r="UWT89" s="90"/>
      <c r="UWU89" s="90"/>
      <c r="UWV89" s="90"/>
      <c r="UWW89" s="90"/>
      <c r="UWX89" s="90"/>
      <c r="UWY89" s="90"/>
      <c r="UWZ89" s="90"/>
      <c r="UXA89" s="90"/>
      <c r="UXB89" s="90"/>
      <c r="UXC89" s="90"/>
      <c r="UXD89" s="90"/>
      <c r="UXE89" s="90"/>
      <c r="UXF89" s="90"/>
      <c r="UXG89" s="90"/>
      <c r="UXH89" s="90"/>
      <c r="UXI89" s="90"/>
      <c r="UXJ89" s="90"/>
      <c r="UXK89" s="90"/>
      <c r="UXL89" s="90"/>
      <c r="UXM89" s="90"/>
      <c r="UXN89" s="90"/>
      <c r="UXO89" s="90"/>
      <c r="UXP89" s="90"/>
      <c r="UXQ89" s="90"/>
      <c r="UXR89" s="90"/>
      <c r="UXS89" s="90"/>
      <c r="UXT89" s="90"/>
      <c r="UXU89" s="90"/>
      <c r="UXV89" s="90"/>
      <c r="UXW89" s="90"/>
      <c r="UXX89" s="90"/>
      <c r="UXY89" s="90"/>
      <c r="UXZ89" s="90"/>
      <c r="UYA89" s="90"/>
      <c r="UYB89" s="90"/>
      <c r="UYC89" s="90"/>
      <c r="UYD89" s="90"/>
      <c r="UYE89" s="90"/>
      <c r="UYF89" s="90"/>
      <c r="UYG89" s="90"/>
      <c r="UYH89" s="90"/>
      <c r="UYI89" s="90"/>
      <c r="UYJ89" s="90"/>
      <c r="UYK89" s="90"/>
      <c r="UYL89" s="90"/>
      <c r="UYM89" s="90"/>
      <c r="UYN89" s="90"/>
      <c r="UYO89" s="90"/>
      <c r="UYP89" s="90"/>
      <c r="UYQ89" s="90"/>
      <c r="UYR89" s="90"/>
      <c r="UYS89" s="90"/>
      <c r="UYT89" s="90"/>
      <c r="UYU89" s="90"/>
      <c r="UYV89" s="90"/>
      <c r="UYW89" s="90"/>
      <c r="UYX89" s="90"/>
      <c r="UYY89" s="90"/>
      <c r="UYZ89" s="90"/>
      <c r="UZA89" s="90"/>
      <c r="UZB89" s="90"/>
      <c r="UZC89" s="90"/>
      <c r="UZD89" s="90"/>
      <c r="UZE89" s="90"/>
      <c r="UZF89" s="90"/>
      <c r="UZG89" s="90"/>
      <c r="UZH89" s="90"/>
      <c r="UZI89" s="90"/>
      <c r="UZJ89" s="90"/>
      <c r="UZK89" s="90"/>
      <c r="UZL89" s="90"/>
      <c r="UZM89" s="90"/>
      <c r="UZN89" s="90"/>
      <c r="UZO89" s="90"/>
      <c r="UZP89" s="90"/>
      <c r="UZQ89" s="90"/>
      <c r="UZR89" s="90"/>
      <c r="UZS89" s="90"/>
      <c r="UZT89" s="90"/>
      <c r="UZU89" s="90"/>
      <c r="UZV89" s="90"/>
      <c r="UZW89" s="90"/>
      <c r="UZX89" s="90"/>
      <c r="UZY89" s="90"/>
      <c r="UZZ89" s="90"/>
      <c r="VAA89" s="90"/>
      <c r="VAB89" s="90"/>
      <c r="VAC89" s="90"/>
      <c r="VAD89" s="90"/>
      <c r="VAE89" s="90"/>
      <c r="VAF89" s="90"/>
      <c r="VAG89" s="90"/>
      <c r="VAH89" s="90"/>
      <c r="VAI89" s="90"/>
      <c r="VAJ89" s="90"/>
      <c r="VAK89" s="90"/>
      <c r="VAL89" s="90"/>
      <c r="VAM89" s="90"/>
      <c r="VAN89" s="90"/>
      <c r="VAO89" s="90"/>
      <c r="VAP89" s="90"/>
      <c r="VAQ89" s="90"/>
      <c r="VAR89" s="90"/>
      <c r="VAS89" s="90"/>
      <c r="VAT89" s="90"/>
      <c r="VAU89" s="90"/>
      <c r="VAV89" s="90"/>
      <c r="VAW89" s="90"/>
      <c r="VAX89" s="90"/>
      <c r="VAY89" s="90"/>
      <c r="VAZ89" s="90"/>
      <c r="VBA89" s="90"/>
      <c r="VBB89" s="90"/>
      <c r="VBC89" s="90"/>
      <c r="VBD89" s="90"/>
      <c r="VBE89" s="90"/>
      <c r="VBF89" s="90"/>
      <c r="VBG89" s="90"/>
      <c r="VBH89" s="90"/>
      <c r="VBI89" s="90"/>
      <c r="VBJ89" s="90"/>
      <c r="VBK89" s="90"/>
      <c r="VBL89" s="90"/>
      <c r="VBM89" s="90"/>
      <c r="VBN89" s="90"/>
      <c r="VBO89" s="90"/>
      <c r="VBP89" s="90"/>
      <c r="VBQ89" s="90"/>
      <c r="VBR89" s="90"/>
      <c r="VBS89" s="90"/>
      <c r="VBT89" s="90"/>
      <c r="VBU89" s="90"/>
      <c r="VBV89" s="90"/>
      <c r="VBW89" s="90"/>
      <c r="VBX89" s="90"/>
      <c r="VBY89" s="90"/>
      <c r="VBZ89" s="90"/>
      <c r="VCA89" s="90"/>
      <c r="VCB89" s="90"/>
      <c r="VCC89" s="90"/>
      <c r="VCD89" s="90"/>
      <c r="VCE89" s="90"/>
      <c r="VCF89" s="90"/>
      <c r="VCG89" s="90"/>
      <c r="VCH89" s="90"/>
      <c r="VCI89" s="90"/>
      <c r="VCJ89" s="90"/>
      <c r="VCK89" s="90"/>
      <c r="VCL89" s="90"/>
      <c r="VCM89" s="90"/>
      <c r="VCN89" s="90"/>
      <c r="VCO89" s="90"/>
      <c r="VCP89" s="90"/>
      <c r="VCQ89" s="90"/>
      <c r="VCR89" s="90"/>
      <c r="VCS89" s="90"/>
      <c r="VCT89" s="90"/>
      <c r="VCU89" s="90"/>
      <c r="VCV89" s="90"/>
      <c r="VCW89" s="90"/>
      <c r="VCX89" s="90"/>
      <c r="VCY89" s="90"/>
      <c r="VCZ89" s="90"/>
      <c r="VDA89" s="90"/>
      <c r="VDB89" s="90"/>
      <c r="VDC89" s="90"/>
      <c r="VDD89" s="90"/>
      <c r="VDE89" s="90"/>
      <c r="VDF89" s="90"/>
      <c r="VDG89" s="90"/>
      <c r="VDH89" s="90"/>
      <c r="VDI89" s="90"/>
      <c r="VDJ89" s="90"/>
      <c r="VDK89" s="90"/>
      <c r="VDL89" s="90"/>
      <c r="VDM89" s="90"/>
      <c r="VDN89" s="90"/>
      <c r="VDO89" s="90"/>
      <c r="VDP89" s="90"/>
      <c r="VDQ89" s="90"/>
      <c r="VDR89" s="90"/>
      <c r="VDS89" s="90"/>
      <c r="VDT89" s="90"/>
      <c r="VDU89" s="90"/>
      <c r="VDV89" s="90"/>
      <c r="VDW89" s="90"/>
      <c r="VDX89" s="90"/>
      <c r="VDY89" s="90"/>
      <c r="VDZ89" s="90"/>
      <c r="VEA89" s="90"/>
      <c r="VEB89" s="90"/>
      <c r="VEC89" s="90"/>
      <c r="VED89" s="90"/>
      <c r="VEE89" s="90"/>
      <c r="VEF89" s="90"/>
      <c r="VEG89" s="90"/>
      <c r="VEH89" s="90"/>
      <c r="VEI89" s="90"/>
      <c r="VEJ89" s="90"/>
      <c r="VEK89" s="90"/>
      <c r="VEL89" s="90"/>
      <c r="VEM89" s="90"/>
      <c r="VEN89" s="90"/>
      <c r="VEO89" s="90"/>
      <c r="VEP89" s="90"/>
      <c r="VEQ89" s="90"/>
      <c r="VER89" s="90"/>
      <c r="VES89" s="90"/>
      <c r="VET89" s="90"/>
      <c r="VEU89" s="90"/>
      <c r="VEV89" s="90"/>
      <c r="VEW89" s="90"/>
      <c r="VEX89" s="90"/>
      <c r="VEY89" s="90"/>
      <c r="VEZ89" s="90"/>
      <c r="VFA89" s="90"/>
      <c r="VFB89" s="90"/>
      <c r="VFC89" s="90"/>
      <c r="VFD89" s="90"/>
      <c r="VFE89" s="90"/>
      <c r="VFF89" s="90"/>
      <c r="VFG89" s="90"/>
      <c r="VFH89" s="90"/>
      <c r="VFI89" s="90"/>
      <c r="VFJ89" s="90"/>
      <c r="VFK89" s="90"/>
      <c r="VFL89" s="90"/>
      <c r="VFM89" s="90"/>
      <c r="VFN89" s="90"/>
      <c r="VFO89" s="90"/>
      <c r="VFP89" s="90"/>
      <c r="VFQ89" s="90"/>
      <c r="VFR89" s="90"/>
      <c r="VFS89" s="90"/>
      <c r="VFT89" s="90"/>
      <c r="VFU89" s="90"/>
      <c r="VFV89" s="90"/>
      <c r="VFW89" s="90"/>
      <c r="VFX89" s="90"/>
      <c r="VFY89" s="90"/>
      <c r="VFZ89" s="90"/>
      <c r="VGA89" s="90"/>
      <c r="VGB89" s="90"/>
      <c r="VGC89" s="90"/>
      <c r="VGD89" s="90"/>
      <c r="VGE89" s="90"/>
      <c r="VGF89" s="90"/>
      <c r="VGG89" s="90"/>
      <c r="VGH89" s="90"/>
      <c r="VGI89" s="90"/>
      <c r="VGJ89" s="90"/>
      <c r="VGK89" s="90"/>
      <c r="VGL89" s="90"/>
      <c r="VGM89" s="90"/>
      <c r="VGN89" s="90"/>
      <c r="VGO89" s="90"/>
      <c r="VGP89" s="90"/>
      <c r="VGQ89" s="90"/>
      <c r="VGR89" s="90"/>
      <c r="VGS89" s="90"/>
      <c r="VGT89" s="90"/>
      <c r="VGU89" s="90"/>
      <c r="VGV89" s="90"/>
      <c r="VGW89" s="90"/>
      <c r="VGX89" s="90"/>
      <c r="VGY89" s="90"/>
      <c r="VGZ89" s="90"/>
      <c r="VHA89" s="90"/>
      <c r="VHB89" s="90"/>
      <c r="VHC89" s="90"/>
      <c r="VHD89" s="90"/>
      <c r="VHE89" s="90"/>
      <c r="VHF89" s="90"/>
      <c r="VHG89" s="90"/>
      <c r="VHH89" s="90"/>
      <c r="VHI89" s="90"/>
      <c r="VHJ89" s="90"/>
      <c r="VHK89" s="90"/>
      <c r="VHL89" s="90"/>
      <c r="VHM89" s="90"/>
      <c r="VHN89" s="90"/>
      <c r="VHO89" s="90"/>
      <c r="VHP89" s="90"/>
      <c r="VHQ89" s="90"/>
      <c r="VHR89" s="90"/>
      <c r="VHS89" s="90"/>
      <c r="VHT89" s="90"/>
      <c r="VHU89" s="90"/>
      <c r="VHV89" s="90"/>
      <c r="VHW89" s="90"/>
      <c r="VHX89" s="90"/>
      <c r="VHY89" s="90"/>
      <c r="VHZ89" s="90"/>
      <c r="VIA89" s="90"/>
      <c r="VIB89" s="90"/>
      <c r="VIC89" s="90"/>
      <c r="VID89" s="90"/>
      <c r="VIE89" s="90"/>
      <c r="VIF89" s="90"/>
      <c r="VIG89" s="90"/>
      <c r="VIH89" s="90"/>
      <c r="VII89" s="90"/>
      <c r="VIJ89" s="90"/>
      <c r="VIK89" s="90"/>
      <c r="VIL89" s="90"/>
      <c r="VIM89" s="90"/>
      <c r="VIN89" s="90"/>
      <c r="VIO89" s="90"/>
      <c r="VIP89" s="90"/>
      <c r="VIQ89" s="90"/>
      <c r="VIR89" s="90"/>
      <c r="VIS89" s="90"/>
      <c r="VIT89" s="90"/>
      <c r="VIU89" s="90"/>
      <c r="VIV89" s="90"/>
      <c r="VIW89" s="90"/>
      <c r="VIX89" s="90"/>
      <c r="VIY89" s="90"/>
      <c r="VIZ89" s="90"/>
      <c r="VJA89" s="90"/>
      <c r="VJB89" s="90"/>
      <c r="VJC89" s="90"/>
      <c r="VJD89" s="90"/>
      <c r="VJE89" s="90"/>
      <c r="VJF89" s="90"/>
      <c r="VJG89" s="90"/>
      <c r="VJH89" s="90"/>
      <c r="VJI89" s="90"/>
      <c r="VJJ89" s="90"/>
      <c r="VJK89" s="90"/>
      <c r="VJL89" s="90"/>
      <c r="VJM89" s="90"/>
      <c r="VJN89" s="90"/>
      <c r="VJO89" s="90"/>
      <c r="VJP89" s="90"/>
      <c r="VJQ89" s="90"/>
      <c r="VJR89" s="90"/>
      <c r="VJS89" s="90"/>
      <c r="VJT89" s="90"/>
      <c r="VJU89" s="90"/>
      <c r="VJV89" s="90"/>
      <c r="VJW89" s="90"/>
      <c r="VJX89" s="90"/>
      <c r="VJY89" s="90"/>
      <c r="VJZ89" s="90"/>
      <c r="VKA89" s="90"/>
      <c r="VKB89" s="90"/>
      <c r="VKC89" s="90"/>
      <c r="VKD89" s="90"/>
      <c r="VKE89" s="90"/>
      <c r="VKF89" s="90"/>
      <c r="VKG89" s="90"/>
      <c r="VKH89" s="90"/>
      <c r="VKI89" s="90"/>
      <c r="VKJ89" s="90"/>
      <c r="VKK89" s="90"/>
      <c r="VKL89" s="90"/>
      <c r="VKM89" s="90"/>
      <c r="VKN89" s="90"/>
      <c r="VKO89" s="90"/>
      <c r="VKP89" s="90"/>
      <c r="VKQ89" s="90"/>
      <c r="VKR89" s="90"/>
      <c r="VKS89" s="90"/>
      <c r="VKT89" s="90"/>
      <c r="VKU89" s="90"/>
      <c r="VKV89" s="90"/>
      <c r="VKW89" s="90"/>
      <c r="VKX89" s="90"/>
      <c r="VKY89" s="90"/>
      <c r="VKZ89" s="90"/>
      <c r="VLA89" s="90"/>
      <c r="VLB89" s="90"/>
      <c r="VLC89" s="90"/>
      <c r="VLD89" s="90"/>
      <c r="VLE89" s="90"/>
      <c r="VLF89" s="90"/>
      <c r="VLG89" s="90"/>
      <c r="VLH89" s="90"/>
      <c r="VLI89" s="90"/>
      <c r="VLJ89" s="90"/>
      <c r="VLK89" s="90"/>
      <c r="VLL89" s="90"/>
      <c r="VLM89" s="90"/>
      <c r="VLN89" s="90"/>
      <c r="VLO89" s="90"/>
      <c r="VLP89" s="90"/>
      <c r="VLQ89" s="90"/>
      <c r="VLR89" s="90"/>
      <c r="VLS89" s="90"/>
      <c r="VLT89" s="90"/>
      <c r="VLU89" s="90"/>
      <c r="VLV89" s="90"/>
      <c r="VLW89" s="90"/>
      <c r="VLX89" s="90"/>
      <c r="VLY89" s="90"/>
      <c r="VLZ89" s="90"/>
      <c r="VMA89" s="90"/>
      <c r="VMB89" s="90"/>
      <c r="VMC89" s="90"/>
      <c r="VMD89" s="90"/>
      <c r="VME89" s="90"/>
      <c r="VMF89" s="90"/>
      <c r="VMG89" s="90"/>
      <c r="VMH89" s="90"/>
      <c r="VMI89" s="90"/>
      <c r="VMJ89" s="90"/>
      <c r="VMK89" s="90"/>
      <c r="VML89" s="90"/>
      <c r="VMM89" s="90"/>
      <c r="VMN89" s="90"/>
      <c r="VMO89" s="90"/>
      <c r="VMP89" s="90"/>
      <c r="VMQ89" s="90"/>
      <c r="VMR89" s="90"/>
      <c r="VMS89" s="90"/>
      <c r="VMT89" s="90"/>
      <c r="VMU89" s="90"/>
      <c r="VMV89" s="90"/>
      <c r="VMW89" s="90"/>
      <c r="VMX89" s="90"/>
      <c r="VMY89" s="90"/>
      <c r="VMZ89" s="90"/>
      <c r="VNA89" s="90"/>
      <c r="VNB89" s="90"/>
      <c r="VNC89" s="90"/>
      <c r="VND89" s="90"/>
      <c r="VNE89" s="90"/>
      <c r="VNF89" s="90"/>
      <c r="VNG89" s="90"/>
      <c r="VNH89" s="90"/>
      <c r="VNI89" s="90"/>
      <c r="VNJ89" s="90"/>
      <c r="VNK89" s="90"/>
      <c r="VNL89" s="90"/>
      <c r="VNM89" s="90"/>
      <c r="VNN89" s="90"/>
      <c r="VNO89" s="90"/>
      <c r="VNP89" s="90"/>
      <c r="VNQ89" s="90"/>
      <c r="VNR89" s="90"/>
      <c r="VNS89" s="90"/>
      <c r="VNT89" s="90"/>
      <c r="VNU89" s="90"/>
      <c r="VNV89" s="90"/>
      <c r="VNW89" s="90"/>
      <c r="VNX89" s="90"/>
      <c r="VNY89" s="90"/>
      <c r="VNZ89" s="90"/>
      <c r="VOA89" s="90"/>
      <c r="VOB89" s="90"/>
      <c r="VOC89" s="90"/>
      <c r="VOD89" s="90"/>
      <c r="VOE89" s="90"/>
      <c r="VOF89" s="90"/>
      <c r="VOG89" s="90"/>
      <c r="VOH89" s="90"/>
      <c r="VOI89" s="90"/>
      <c r="VOJ89" s="90"/>
      <c r="VOK89" s="90"/>
      <c r="VOL89" s="90"/>
      <c r="VOM89" s="90"/>
      <c r="VON89" s="90"/>
      <c r="VOO89" s="90"/>
      <c r="VOP89" s="90"/>
      <c r="VOQ89" s="90"/>
      <c r="VOR89" s="90"/>
      <c r="VOS89" s="90"/>
      <c r="VOT89" s="90"/>
      <c r="VOU89" s="90"/>
      <c r="VOV89" s="90"/>
      <c r="VOW89" s="90"/>
      <c r="VOX89" s="90"/>
      <c r="VOY89" s="90"/>
      <c r="VOZ89" s="90"/>
      <c r="VPA89" s="90"/>
      <c r="VPB89" s="90"/>
      <c r="VPC89" s="90"/>
      <c r="VPD89" s="90"/>
      <c r="VPE89" s="90"/>
      <c r="VPF89" s="90"/>
      <c r="VPG89" s="90"/>
      <c r="VPH89" s="90"/>
      <c r="VPI89" s="90"/>
      <c r="VPJ89" s="90"/>
      <c r="VPK89" s="90"/>
      <c r="VPL89" s="90"/>
      <c r="VPM89" s="90"/>
      <c r="VPN89" s="90"/>
      <c r="VPO89" s="90"/>
      <c r="VPP89" s="90"/>
      <c r="VPQ89" s="90"/>
      <c r="VPR89" s="90"/>
      <c r="VPS89" s="90"/>
      <c r="VPT89" s="90"/>
      <c r="VPU89" s="90"/>
      <c r="VPV89" s="90"/>
      <c r="VPW89" s="90"/>
      <c r="VPX89" s="90"/>
      <c r="VPY89" s="90"/>
      <c r="VPZ89" s="90"/>
      <c r="VQA89" s="90"/>
      <c r="VQB89" s="90"/>
      <c r="VQC89" s="90"/>
      <c r="VQD89" s="90"/>
      <c r="VQE89" s="90"/>
      <c r="VQF89" s="90"/>
      <c r="VQG89" s="90"/>
      <c r="VQH89" s="90"/>
      <c r="VQI89" s="90"/>
      <c r="VQJ89" s="90"/>
      <c r="VQK89" s="90"/>
      <c r="VQL89" s="90"/>
      <c r="VQM89" s="90"/>
      <c r="VQN89" s="90"/>
      <c r="VQO89" s="90"/>
      <c r="VQP89" s="90"/>
      <c r="VQQ89" s="90"/>
      <c r="VQR89" s="90"/>
      <c r="VQS89" s="90"/>
      <c r="VQT89" s="90"/>
      <c r="VQU89" s="90"/>
      <c r="VQV89" s="90"/>
      <c r="VQW89" s="90"/>
      <c r="VQX89" s="90"/>
      <c r="VQY89" s="90"/>
      <c r="VQZ89" s="90"/>
      <c r="VRA89" s="90"/>
      <c r="VRB89" s="90"/>
      <c r="VRC89" s="90"/>
      <c r="VRD89" s="90"/>
      <c r="VRE89" s="90"/>
      <c r="VRF89" s="90"/>
      <c r="VRG89" s="90"/>
      <c r="VRH89" s="90"/>
      <c r="VRI89" s="90"/>
      <c r="VRJ89" s="90"/>
      <c r="VRK89" s="90"/>
      <c r="VRL89" s="90"/>
      <c r="VRM89" s="90"/>
      <c r="VRN89" s="90"/>
      <c r="VRO89" s="90"/>
      <c r="VRP89" s="90"/>
      <c r="VRQ89" s="90"/>
      <c r="VRR89" s="90"/>
      <c r="VRS89" s="90"/>
      <c r="VRT89" s="90"/>
      <c r="VRU89" s="90"/>
      <c r="VRV89" s="90"/>
      <c r="VRW89" s="90"/>
      <c r="VRX89" s="90"/>
      <c r="VRY89" s="90"/>
      <c r="VRZ89" s="90"/>
      <c r="VSA89" s="90"/>
      <c r="VSB89" s="90"/>
      <c r="VSC89" s="90"/>
      <c r="VSD89" s="90"/>
      <c r="VSE89" s="90"/>
      <c r="VSF89" s="90"/>
      <c r="VSG89" s="90"/>
      <c r="VSH89" s="90"/>
      <c r="VSI89" s="90"/>
      <c r="VSJ89" s="90"/>
      <c r="VSK89" s="90"/>
      <c r="VSL89" s="90"/>
      <c r="VSM89" s="90"/>
      <c r="VSN89" s="90"/>
      <c r="VSO89" s="90"/>
      <c r="VSP89" s="90"/>
      <c r="VSQ89" s="90"/>
      <c r="VSR89" s="90"/>
      <c r="VSS89" s="90"/>
      <c r="VST89" s="90"/>
      <c r="VSU89" s="90"/>
      <c r="VSV89" s="90"/>
      <c r="VSW89" s="90"/>
      <c r="VSX89" s="90"/>
      <c r="VSY89" s="90"/>
      <c r="VSZ89" s="90"/>
      <c r="VTA89" s="90"/>
      <c r="VTB89" s="90"/>
      <c r="VTC89" s="90"/>
      <c r="VTD89" s="90"/>
      <c r="VTE89" s="90"/>
      <c r="VTF89" s="90"/>
      <c r="VTG89" s="90"/>
      <c r="VTH89" s="90"/>
      <c r="VTI89" s="90"/>
      <c r="VTJ89" s="90"/>
      <c r="VTK89" s="90"/>
      <c r="VTL89" s="90"/>
      <c r="VTM89" s="90"/>
      <c r="VTN89" s="90"/>
      <c r="VTO89" s="90"/>
      <c r="VTP89" s="90"/>
      <c r="VTQ89" s="90"/>
      <c r="VTR89" s="90"/>
      <c r="VTS89" s="90"/>
      <c r="VTT89" s="90"/>
      <c r="VTU89" s="90"/>
      <c r="VTV89" s="90"/>
      <c r="VTW89" s="90"/>
      <c r="VTX89" s="90"/>
      <c r="VTY89" s="90"/>
      <c r="VTZ89" s="90"/>
      <c r="VUA89" s="90"/>
      <c r="VUB89" s="90"/>
      <c r="VUC89" s="90"/>
      <c r="VUD89" s="90"/>
      <c r="VUE89" s="90"/>
      <c r="VUF89" s="90"/>
      <c r="VUG89" s="90"/>
      <c r="VUH89" s="90"/>
      <c r="VUI89" s="90"/>
      <c r="VUJ89" s="90"/>
      <c r="VUK89" s="90"/>
      <c r="VUL89" s="90"/>
      <c r="VUM89" s="90"/>
      <c r="VUN89" s="90"/>
      <c r="VUO89" s="90"/>
      <c r="VUP89" s="90"/>
      <c r="VUQ89" s="90"/>
      <c r="VUR89" s="90"/>
      <c r="VUS89" s="90"/>
      <c r="VUT89" s="90"/>
      <c r="VUU89" s="90"/>
      <c r="VUV89" s="90"/>
      <c r="VUW89" s="90"/>
      <c r="VUX89" s="90"/>
      <c r="VUY89" s="90"/>
      <c r="VUZ89" s="90"/>
      <c r="VVA89" s="90"/>
      <c r="VVB89" s="90"/>
      <c r="VVC89" s="90"/>
      <c r="VVD89" s="90"/>
      <c r="VVE89" s="90"/>
      <c r="VVF89" s="90"/>
      <c r="VVG89" s="90"/>
      <c r="VVH89" s="90"/>
      <c r="VVI89" s="90"/>
      <c r="VVJ89" s="90"/>
      <c r="VVK89" s="90"/>
      <c r="VVL89" s="90"/>
      <c r="VVM89" s="90"/>
      <c r="VVN89" s="90"/>
      <c r="VVO89" s="90"/>
      <c r="VVP89" s="90"/>
      <c r="VVQ89" s="90"/>
      <c r="VVR89" s="90"/>
      <c r="VVS89" s="90"/>
      <c r="VVT89" s="90"/>
      <c r="VVU89" s="90"/>
      <c r="VVV89" s="90"/>
      <c r="VVW89" s="90"/>
      <c r="VVX89" s="90"/>
      <c r="VVY89" s="90"/>
      <c r="VVZ89" s="90"/>
      <c r="VWA89" s="90"/>
      <c r="VWB89" s="90"/>
      <c r="VWC89" s="90"/>
      <c r="VWD89" s="90"/>
      <c r="VWE89" s="90"/>
      <c r="VWF89" s="90"/>
      <c r="VWG89" s="90"/>
      <c r="VWH89" s="90"/>
      <c r="VWI89" s="90"/>
      <c r="VWJ89" s="90"/>
      <c r="VWK89" s="90"/>
      <c r="VWL89" s="90"/>
      <c r="VWM89" s="90"/>
      <c r="VWN89" s="90"/>
      <c r="VWO89" s="90"/>
      <c r="VWP89" s="90"/>
      <c r="VWQ89" s="90"/>
      <c r="VWR89" s="90"/>
      <c r="VWS89" s="90"/>
      <c r="VWT89" s="90"/>
      <c r="VWU89" s="90"/>
      <c r="VWV89" s="90"/>
      <c r="VWW89" s="90"/>
      <c r="VWX89" s="90"/>
      <c r="VWY89" s="90"/>
      <c r="VWZ89" s="90"/>
      <c r="VXA89" s="90"/>
      <c r="VXB89" s="90"/>
      <c r="VXC89" s="90"/>
      <c r="VXD89" s="90"/>
      <c r="VXE89" s="90"/>
      <c r="VXF89" s="90"/>
      <c r="VXG89" s="90"/>
      <c r="VXH89" s="90"/>
      <c r="VXI89" s="90"/>
      <c r="VXJ89" s="90"/>
      <c r="VXK89" s="90"/>
      <c r="VXL89" s="90"/>
      <c r="VXM89" s="90"/>
      <c r="VXN89" s="90"/>
      <c r="VXO89" s="90"/>
      <c r="VXP89" s="90"/>
      <c r="VXQ89" s="90"/>
      <c r="VXR89" s="90"/>
      <c r="VXS89" s="90"/>
      <c r="VXT89" s="90"/>
      <c r="VXU89" s="90"/>
      <c r="VXV89" s="90"/>
      <c r="VXW89" s="90"/>
      <c r="VXX89" s="90"/>
      <c r="VXY89" s="90"/>
      <c r="VXZ89" s="90"/>
      <c r="VYA89" s="90"/>
      <c r="VYB89" s="90"/>
      <c r="VYC89" s="90"/>
      <c r="VYD89" s="90"/>
      <c r="VYE89" s="90"/>
      <c r="VYF89" s="90"/>
      <c r="VYG89" s="90"/>
      <c r="VYH89" s="90"/>
      <c r="VYI89" s="90"/>
      <c r="VYJ89" s="90"/>
      <c r="VYK89" s="90"/>
      <c r="VYL89" s="90"/>
      <c r="VYM89" s="90"/>
      <c r="VYN89" s="90"/>
      <c r="VYO89" s="90"/>
      <c r="VYP89" s="90"/>
      <c r="VYQ89" s="90"/>
      <c r="VYR89" s="90"/>
      <c r="VYS89" s="90"/>
      <c r="VYT89" s="90"/>
      <c r="VYU89" s="90"/>
      <c r="VYV89" s="90"/>
      <c r="VYW89" s="90"/>
      <c r="VYX89" s="90"/>
      <c r="VYY89" s="90"/>
      <c r="VYZ89" s="90"/>
      <c r="VZA89" s="90"/>
      <c r="VZB89" s="90"/>
      <c r="VZC89" s="90"/>
      <c r="VZD89" s="90"/>
      <c r="VZE89" s="90"/>
      <c r="VZF89" s="90"/>
      <c r="VZG89" s="90"/>
      <c r="VZH89" s="90"/>
      <c r="VZI89" s="90"/>
      <c r="VZJ89" s="90"/>
      <c r="VZK89" s="90"/>
      <c r="VZL89" s="90"/>
      <c r="VZM89" s="90"/>
      <c r="VZN89" s="90"/>
      <c r="VZO89" s="90"/>
      <c r="VZP89" s="90"/>
      <c r="VZQ89" s="90"/>
      <c r="VZR89" s="90"/>
      <c r="VZS89" s="90"/>
      <c r="VZT89" s="90"/>
      <c r="VZU89" s="90"/>
      <c r="VZV89" s="90"/>
      <c r="VZW89" s="90"/>
      <c r="VZX89" s="90"/>
      <c r="VZY89" s="90"/>
      <c r="VZZ89" s="90"/>
      <c r="WAA89" s="90"/>
      <c r="WAB89" s="90"/>
      <c r="WAC89" s="90"/>
      <c r="WAD89" s="90"/>
      <c r="WAE89" s="90"/>
      <c r="WAF89" s="90"/>
      <c r="WAG89" s="90"/>
      <c r="WAH89" s="90"/>
      <c r="WAI89" s="90"/>
      <c r="WAJ89" s="90"/>
      <c r="WAK89" s="90"/>
      <c r="WAL89" s="90"/>
      <c r="WAM89" s="90"/>
      <c r="WAN89" s="90"/>
      <c r="WAO89" s="90"/>
      <c r="WAP89" s="90"/>
      <c r="WAQ89" s="90"/>
      <c r="WAR89" s="90"/>
      <c r="WAS89" s="90"/>
      <c r="WAT89" s="90"/>
      <c r="WAU89" s="90"/>
      <c r="WAV89" s="90"/>
      <c r="WAW89" s="90"/>
      <c r="WAX89" s="90"/>
      <c r="WAY89" s="90"/>
      <c r="WAZ89" s="90"/>
      <c r="WBA89" s="90"/>
      <c r="WBB89" s="90"/>
      <c r="WBC89" s="90"/>
      <c r="WBD89" s="90"/>
      <c r="WBE89" s="90"/>
      <c r="WBF89" s="90"/>
      <c r="WBG89" s="90"/>
      <c r="WBH89" s="90"/>
      <c r="WBI89" s="90"/>
      <c r="WBJ89" s="90"/>
      <c r="WBK89" s="90"/>
      <c r="WBL89" s="90"/>
      <c r="WBM89" s="90"/>
      <c r="WBN89" s="90"/>
      <c r="WBO89" s="90"/>
      <c r="WBP89" s="90"/>
      <c r="WBQ89" s="90"/>
      <c r="WBR89" s="90"/>
      <c r="WBS89" s="90"/>
      <c r="WBT89" s="90"/>
      <c r="WBU89" s="90"/>
      <c r="WBV89" s="90"/>
      <c r="WBW89" s="90"/>
      <c r="WBX89" s="90"/>
      <c r="WBY89" s="90"/>
      <c r="WBZ89" s="90"/>
      <c r="WCA89" s="90"/>
      <c r="WCB89" s="90"/>
      <c r="WCC89" s="90"/>
      <c r="WCD89" s="90"/>
      <c r="WCE89" s="90"/>
      <c r="WCF89" s="90"/>
      <c r="WCG89" s="90"/>
      <c r="WCH89" s="90"/>
      <c r="WCI89" s="90"/>
      <c r="WCJ89" s="90"/>
      <c r="WCK89" s="90"/>
      <c r="WCL89" s="90"/>
      <c r="WCM89" s="90"/>
      <c r="WCN89" s="90"/>
      <c r="WCO89" s="90"/>
      <c r="WCP89" s="90"/>
      <c r="WCQ89" s="90"/>
      <c r="WCR89" s="90"/>
      <c r="WCS89" s="90"/>
      <c r="WCT89" s="90"/>
      <c r="WCU89" s="90"/>
      <c r="WCV89" s="90"/>
      <c r="WCW89" s="90"/>
      <c r="WCX89" s="90"/>
      <c r="WCY89" s="90"/>
      <c r="WCZ89" s="90"/>
      <c r="WDA89" s="90"/>
      <c r="WDB89" s="90"/>
      <c r="WDC89" s="90"/>
      <c r="WDD89" s="90"/>
      <c r="WDE89" s="90"/>
      <c r="WDF89" s="90"/>
      <c r="WDG89" s="90"/>
      <c r="WDH89" s="90"/>
      <c r="WDI89" s="90"/>
      <c r="WDJ89" s="90"/>
      <c r="WDK89" s="90"/>
      <c r="WDL89" s="90"/>
      <c r="WDM89" s="90"/>
      <c r="WDN89" s="90"/>
      <c r="WDO89" s="90"/>
      <c r="WDP89" s="90"/>
      <c r="WDQ89" s="90"/>
      <c r="WDR89" s="90"/>
      <c r="WDS89" s="90"/>
      <c r="WDT89" s="90"/>
      <c r="WDU89" s="90"/>
      <c r="WDV89" s="90"/>
      <c r="WDW89" s="90"/>
      <c r="WDX89" s="90"/>
      <c r="WDY89" s="90"/>
      <c r="WDZ89" s="90"/>
      <c r="WEA89" s="90"/>
      <c r="WEB89" s="90"/>
      <c r="WEC89" s="90"/>
      <c r="WED89" s="90"/>
      <c r="WEE89" s="90"/>
      <c r="WEF89" s="90"/>
      <c r="WEG89" s="90"/>
      <c r="WEH89" s="90"/>
      <c r="WEI89" s="90"/>
      <c r="WEJ89" s="90"/>
      <c r="WEK89" s="90"/>
      <c r="WEL89" s="90"/>
      <c r="WEM89" s="90"/>
      <c r="WEN89" s="90"/>
      <c r="WEO89" s="90"/>
      <c r="WEP89" s="90"/>
      <c r="WEQ89" s="90"/>
      <c r="WER89" s="90"/>
      <c r="WES89" s="90"/>
      <c r="WET89" s="90"/>
      <c r="WEU89" s="90"/>
      <c r="WEV89" s="90"/>
      <c r="WEW89" s="90"/>
      <c r="WEX89" s="90"/>
      <c r="WEY89" s="90"/>
      <c r="WEZ89" s="90"/>
      <c r="WFA89" s="90"/>
      <c r="WFB89" s="90"/>
      <c r="WFC89" s="90"/>
      <c r="WFD89" s="90"/>
      <c r="WFE89" s="90"/>
      <c r="WFF89" s="90"/>
      <c r="WFG89" s="90"/>
      <c r="WFH89" s="90"/>
      <c r="WFI89" s="90"/>
      <c r="WFJ89" s="90"/>
      <c r="WFK89" s="90"/>
      <c r="WFL89" s="90"/>
      <c r="WFM89" s="90"/>
      <c r="WFN89" s="90"/>
      <c r="WFO89" s="90"/>
      <c r="WFP89" s="90"/>
      <c r="WFQ89" s="90"/>
      <c r="WFR89" s="90"/>
      <c r="WFS89" s="90"/>
      <c r="WFT89" s="90"/>
      <c r="WFU89" s="90"/>
      <c r="WFV89" s="90"/>
      <c r="WFW89" s="90"/>
      <c r="WFX89" s="90"/>
      <c r="WFY89" s="90"/>
      <c r="WFZ89" s="90"/>
      <c r="WGA89" s="90"/>
      <c r="WGB89" s="90"/>
      <c r="WGC89" s="90"/>
      <c r="WGD89" s="90"/>
      <c r="WGE89" s="90"/>
      <c r="WGF89" s="90"/>
      <c r="WGG89" s="90"/>
      <c r="WGH89" s="90"/>
      <c r="WGI89" s="90"/>
      <c r="WGJ89" s="90"/>
      <c r="WGK89" s="90"/>
      <c r="WGL89" s="90"/>
      <c r="WGM89" s="90"/>
      <c r="WGN89" s="90"/>
      <c r="WGO89" s="90"/>
      <c r="WGP89" s="90"/>
      <c r="WGQ89" s="90"/>
      <c r="WGR89" s="90"/>
      <c r="WGS89" s="90"/>
      <c r="WGT89" s="90"/>
      <c r="WGU89" s="90"/>
      <c r="WGV89" s="90"/>
      <c r="WGW89" s="90"/>
      <c r="WGX89" s="90"/>
      <c r="WGY89" s="90"/>
      <c r="WGZ89" s="90"/>
      <c r="WHA89" s="90"/>
      <c r="WHB89" s="90"/>
      <c r="WHC89" s="90"/>
      <c r="WHD89" s="90"/>
      <c r="WHE89" s="90"/>
      <c r="WHF89" s="90"/>
      <c r="WHG89" s="90"/>
      <c r="WHH89" s="90"/>
      <c r="WHI89" s="90"/>
      <c r="WHJ89" s="90"/>
      <c r="WHK89" s="90"/>
      <c r="WHL89" s="90"/>
      <c r="WHM89" s="90"/>
      <c r="WHN89" s="90"/>
      <c r="WHO89" s="90"/>
      <c r="WHP89" s="90"/>
      <c r="WHQ89" s="90"/>
      <c r="WHR89" s="90"/>
      <c r="WHS89" s="90"/>
      <c r="WHT89" s="90"/>
      <c r="WHU89" s="90"/>
      <c r="WHV89" s="90"/>
      <c r="WHW89" s="90"/>
      <c r="WHX89" s="90"/>
      <c r="WHY89" s="90"/>
      <c r="WHZ89" s="90"/>
      <c r="WIA89" s="90"/>
      <c r="WIB89" s="90"/>
      <c r="WIC89" s="90"/>
      <c r="WID89" s="90"/>
      <c r="WIE89" s="90"/>
      <c r="WIF89" s="90"/>
      <c r="WIG89" s="90"/>
      <c r="WIH89" s="90"/>
      <c r="WII89" s="90"/>
      <c r="WIJ89" s="90"/>
      <c r="WIK89" s="90"/>
      <c r="WIL89" s="90"/>
      <c r="WIM89" s="90"/>
      <c r="WIN89" s="90"/>
      <c r="WIO89" s="90"/>
      <c r="WIP89" s="90"/>
      <c r="WIQ89" s="90"/>
      <c r="WIR89" s="90"/>
      <c r="WIS89" s="90"/>
      <c r="WIT89" s="90"/>
      <c r="WIU89" s="90"/>
      <c r="WIV89" s="90"/>
      <c r="WIW89" s="90"/>
      <c r="WIX89" s="90"/>
      <c r="WIY89" s="90"/>
      <c r="WIZ89" s="90"/>
      <c r="WJA89" s="90"/>
      <c r="WJB89" s="90"/>
      <c r="WJC89" s="90"/>
      <c r="WJD89" s="90"/>
      <c r="WJE89" s="90"/>
      <c r="WJF89" s="90"/>
      <c r="WJG89" s="90"/>
      <c r="WJH89" s="90"/>
      <c r="WJI89" s="90"/>
      <c r="WJJ89" s="90"/>
      <c r="WJK89" s="90"/>
      <c r="WJL89" s="90"/>
      <c r="WJM89" s="90"/>
      <c r="WJN89" s="90"/>
      <c r="WJO89" s="90"/>
      <c r="WJP89" s="90"/>
      <c r="WJQ89" s="90"/>
      <c r="WJR89" s="90"/>
      <c r="WJS89" s="90"/>
      <c r="WJT89" s="90"/>
      <c r="WJU89" s="90"/>
      <c r="WJV89" s="90"/>
      <c r="WJW89" s="90"/>
      <c r="WJX89" s="90"/>
      <c r="WJY89" s="90"/>
      <c r="WJZ89" s="90"/>
      <c r="WKA89" s="90"/>
      <c r="WKB89" s="90"/>
      <c r="WKC89" s="90"/>
      <c r="WKD89" s="90"/>
      <c r="WKE89" s="90"/>
      <c r="WKF89" s="90"/>
      <c r="WKG89" s="90"/>
      <c r="WKH89" s="90"/>
      <c r="WKI89" s="90"/>
      <c r="WKJ89" s="90"/>
      <c r="WKK89" s="90"/>
      <c r="WKL89" s="90"/>
      <c r="WKM89" s="90"/>
      <c r="WKN89" s="90"/>
      <c r="WKO89" s="90"/>
      <c r="WKP89" s="90"/>
      <c r="WKQ89" s="90"/>
      <c r="WKR89" s="90"/>
      <c r="WKS89" s="90"/>
      <c r="WKT89" s="90"/>
      <c r="WKU89" s="90"/>
      <c r="WKV89" s="90"/>
      <c r="WKW89" s="90"/>
      <c r="WKX89" s="90"/>
      <c r="WKY89" s="90"/>
      <c r="WKZ89" s="90"/>
      <c r="WLA89" s="90"/>
      <c r="WLB89" s="90"/>
      <c r="WLC89" s="90"/>
      <c r="WLD89" s="90"/>
      <c r="WLE89" s="90"/>
      <c r="WLF89" s="90"/>
      <c r="WLG89" s="90"/>
      <c r="WLH89" s="90"/>
      <c r="WLI89" s="90"/>
      <c r="WLJ89" s="90"/>
      <c r="WLK89" s="90"/>
      <c r="WLL89" s="90"/>
      <c r="WLM89" s="90"/>
      <c r="WLN89" s="90"/>
      <c r="WLO89" s="90"/>
      <c r="WLP89" s="90"/>
      <c r="WLQ89" s="90"/>
      <c r="WLR89" s="90"/>
      <c r="WLS89" s="90"/>
      <c r="WLT89" s="90"/>
      <c r="WLU89" s="90"/>
      <c r="WLV89" s="90"/>
      <c r="WLW89" s="90"/>
      <c r="WLX89" s="90"/>
      <c r="WLY89" s="90"/>
      <c r="WLZ89" s="90"/>
      <c r="WMA89" s="90"/>
      <c r="WMB89" s="90"/>
      <c r="WMC89" s="90"/>
      <c r="WMD89" s="90"/>
      <c r="WME89" s="90"/>
      <c r="WMF89" s="90"/>
      <c r="WMG89" s="90"/>
      <c r="WMH89" s="90"/>
      <c r="WMI89" s="90"/>
      <c r="WMJ89" s="90"/>
      <c r="WMK89" s="90"/>
      <c r="WML89" s="90"/>
      <c r="WMM89" s="90"/>
      <c r="WMN89" s="90"/>
      <c r="WMO89" s="90"/>
      <c r="WMP89" s="90"/>
      <c r="WMQ89" s="90"/>
      <c r="WMR89" s="90"/>
      <c r="WMS89" s="90"/>
      <c r="WMT89" s="90"/>
      <c r="WMU89" s="90"/>
      <c r="WMV89" s="90"/>
      <c r="WMW89" s="90"/>
      <c r="WMX89" s="90"/>
      <c r="WMY89" s="90"/>
      <c r="WMZ89" s="90"/>
      <c r="WNA89" s="90"/>
      <c r="WNB89" s="90"/>
      <c r="WNC89" s="90"/>
      <c r="WND89" s="90"/>
      <c r="WNE89" s="90"/>
      <c r="WNF89" s="90"/>
      <c r="WNG89" s="90"/>
      <c r="WNH89" s="90"/>
      <c r="WNI89" s="90"/>
      <c r="WNJ89" s="90"/>
      <c r="WNK89" s="90"/>
      <c r="WNL89" s="90"/>
      <c r="WNM89" s="90"/>
      <c r="WNN89" s="90"/>
      <c r="WNO89" s="90"/>
      <c r="WNP89" s="90"/>
      <c r="WNQ89" s="90"/>
      <c r="WNR89" s="90"/>
      <c r="WNS89" s="90"/>
      <c r="WNT89" s="90"/>
      <c r="WNU89" s="90"/>
      <c r="WNV89" s="90"/>
      <c r="WNW89" s="90"/>
      <c r="WNX89" s="90"/>
      <c r="WNY89" s="90"/>
      <c r="WNZ89" s="90"/>
      <c r="WOA89" s="90"/>
      <c r="WOB89" s="90"/>
      <c r="WOC89" s="90"/>
      <c r="WOD89" s="90"/>
      <c r="WOE89" s="90"/>
      <c r="WOF89" s="90"/>
      <c r="WOG89" s="90"/>
      <c r="WOH89" s="90"/>
      <c r="WOI89" s="90"/>
      <c r="WOJ89" s="90"/>
      <c r="WOK89" s="90"/>
      <c r="WOL89" s="90"/>
      <c r="WOM89" s="90"/>
      <c r="WON89" s="90"/>
      <c r="WOO89" s="90"/>
      <c r="WOP89" s="90"/>
      <c r="WOQ89" s="90"/>
      <c r="WOR89" s="90"/>
      <c r="WOS89" s="90"/>
      <c r="WOT89" s="90"/>
      <c r="WOU89" s="90"/>
      <c r="WOV89" s="90"/>
      <c r="WOW89" s="90"/>
      <c r="WOX89" s="90"/>
      <c r="WOY89" s="90"/>
      <c r="WOZ89" s="90"/>
      <c r="WPA89" s="90"/>
      <c r="WPB89" s="90"/>
      <c r="WPC89" s="90"/>
      <c r="WPD89" s="90"/>
      <c r="WPE89" s="90"/>
      <c r="WPF89" s="90"/>
      <c r="WPG89" s="90"/>
      <c r="WPH89" s="90"/>
      <c r="WPI89" s="90"/>
      <c r="WPJ89" s="90"/>
      <c r="WPK89" s="90"/>
      <c r="WPL89" s="90"/>
      <c r="WPM89" s="90"/>
      <c r="WPN89" s="90"/>
      <c r="WPO89" s="90"/>
      <c r="WPP89" s="90"/>
      <c r="WPQ89" s="90"/>
      <c r="WPR89" s="90"/>
      <c r="WPS89" s="90"/>
      <c r="WPT89" s="90"/>
      <c r="WPU89" s="90"/>
      <c r="WPV89" s="90"/>
      <c r="WPW89" s="90"/>
      <c r="WPX89" s="90"/>
      <c r="WPY89" s="90"/>
      <c r="WPZ89" s="90"/>
      <c r="WQA89" s="90"/>
      <c r="WQB89" s="90"/>
      <c r="WQC89" s="90"/>
      <c r="WQD89" s="90"/>
      <c r="WQE89" s="90"/>
      <c r="WQF89" s="90"/>
      <c r="WQG89" s="90"/>
      <c r="WQH89" s="90"/>
      <c r="WQI89" s="90"/>
      <c r="WQJ89" s="90"/>
      <c r="WQK89" s="90"/>
      <c r="WQL89" s="90"/>
      <c r="WQM89" s="90"/>
      <c r="WQN89" s="90"/>
      <c r="WQO89" s="90"/>
      <c r="WQP89" s="90"/>
      <c r="WQQ89" s="90"/>
      <c r="WQR89" s="90"/>
      <c r="WQS89" s="90"/>
      <c r="WQT89" s="90"/>
      <c r="WQU89" s="90"/>
      <c r="WQV89" s="90"/>
      <c r="WQW89" s="90"/>
      <c r="WQX89" s="90"/>
      <c r="WQY89" s="90"/>
      <c r="WQZ89" s="90"/>
      <c r="WRA89" s="90"/>
      <c r="WRB89" s="90"/>
      <c r="WRC89" s="90"/>
      <c r="WRD89" s="90"/>
      <c r="WRE89" s="90"/>
      <c r="WRF89" s="90"/>
      <c r="WRG89" s="90"/>
      <c r="WRH89" s="90"/>
      <c r="WRI89" s="90"/>
      <c r="WRJ89" s="90"/>
      <c r="WRK89" s="90"/>
      <c r="WRL89" s="90"/>
      <c r="WRM89" s="90"/>
      <c r="WRN89" s="90"/>
      <c r="WRO89" s="90"/>
      <c r="WRP89" s="90"/>
      <c r="WRQ89" s="90"/>
      <c r="WRR89" s="90"/>
      <c r="WRS89" s="90"/>
      <c r="WRT89" s="90"/>
      <c r="WRU89" s="90"/>
      <c r="WRV89" s="90"/>
      <c r="WRW89" s="90"/>
      <c r="WRX89" s="90"/>
      <c r="WRY89" s="90"/>
      <c r="WRZ89" s="90"/>
      <c r="WSA89" s="90"/>
      <c r="WSB89" s="90"/>
      <c r="WSC89" s="90"/>
      <c r="WSD89" s="90"/>
      <c r="WSE89" s="90"/>
      <c r="WSF89" s="90"/>
      <c r="WSG89" s="90"/>
      <c r="WSH89" s="90"/>
      <c r="WSI89" s="90"/>
      <c r="WSJ89" s="90"/>
      <c r="WSK89" s="90"/>
      <c r="WSL89" s="90"/>
      <c r="WSM89" s="90"/>
      <c r="WSN89" s="90"/>
      <c r="WSO89" s="90"/>
      <c r="WSP89" s="90"/>
      <c r="WSQ89" s="90"/>
      <c r="WSR89" s="90"/>
      <c r="WSS89" s="90"/>
      <c r="WST89" s="90"/>
      <c r="WSU89" s="90"/>
      <c r="WSV89" s="90"/>
      <c r="WSW89" s="90"/>
      <c r="WSX89" s="90"/>
      <c r="WSY89" s="90"/>
      <c r="WSZ89" s="90"/>
      <c r="WTA89" s="90"/>
      <c r="WTB89" s="90"/>
      <c r="WTC89" s="90"/>
      <c r="WTD89" s="90"/>
      <c r="WTE89" s="90"/>
      <c r="WTF89" s="90"/>
      <c r="WTG89" s="90"/>
      <c r="WTH89" s="90"/>
      <c r="WTI89" s="90"/>
      <c r="WTJ89" s="90"/>
      <c r="WTK89" s="90"/>
      <c r="WTL89" s="90"/>
      <c r="WTM89" s="90"/>
      <c r="WTN89" s="90"/>
      <c r="WTO89" s="90"/>
      <c r="WTP89" s="90"/>
      <c r="WTQ89" s="90"/>
      <c r="WTR89" s="90"/>
      <c r="WTS89" s="90"/>
      <c r="WTT89" s="90"/>
      <c r="WTU89" s="90"/>
      <c r="WTV89" s="90"/>
      <c r="WTW89" s="90"/>
      <c r="WTX89" s="90"/>
      <c r="WTY89" s="90"/>
      <c r="WTZ89" s="90"/>
      <c r="WUA89" s="90"/>
      <c r="WUB89" s="90"/>
      <c r="WUC89" s="90"/>
      <c r="WUD89" s="90"/>
      <c r="WUE89" s="90"/>
      <c r="WUF89" s="90"/>
      <c r="WUG89" s="90"/>
      <c r="WUH89" s="90"/>
      <c r="WUI89" s="90"/>
      <c r="WUJ89" s="90"/>
      <c r="WUK89" s="90"/>
      <c r="WUL89" s="90"/>
      <c r="WUM89" s="90"/>
      <c r="WUN89" s="90"/>
      <c r="WUO89" s="90"/>
      <c r="WUP89" s="90"/>
      <c r="WUQ89" s="90"/>
      <c r="WUR89" s="90"/>
      <c r="WUS89" s="90"/>
      <c r="WUT89" s="90"/>
      <c r="WUU89" s="90"/>
      <c r="WUV89" s="90"/>
      <c r="WUW89" s="90"/>
      <c r="WUX89" s="90"/>
      <c r="WUY89" s="90"/>
      <c r="WUZ89" s="90"/>
      <c r="WVA89" s="90"/>
      <c r="WVB89" s="90"/>
      <c r="WVC89" s="90"/>
      <c r="WVD89" s="90"/>
      <c r="WVE89" s="90"/>
      <c r="WVF89" s="90"/>
      <c r="WVG89" s="90"/>
      <c r="WVH89" s="90"/>
      <c r="WVI89" s="90"/>
      <c r="WVJ89" s="90"/>
      <c r="WVK89" s="90"/>
      <c r="WVL89" s="90"/>
      <c r="WVM89" s="90"/>
      <c r="WVN89" s="90"/>
      <c r="WVO89" s="90"/>
      <c r="WVP89" s="90"/>
      <c r="WVQ89" s="90"/>
      <c r="WVR89" s="90"/>
      <c r="WVS89" s="90"/>
      <c r="WVT89" s="90"/>
      <c r="WVU89" s="90"/>
      <c r="WVV89" s="90"/>
      <c r="WVW89" s="90"/>
      <c r="WVX89" s="90"/>
      <c r="WVY89" s="90"/>
      <c r="WVZ89" s="90"/>
      <c r="WWA89" s="90"/>
      <c r="WWB89" s="90"/>
      <c r="WWC89" s="90"/>
      <c r="WWD89" s="90"/>
      <c r="WWE89" s="90"/>
      <c r="WWF89" s="90"/>
      <c r="WWG89" s="90"/>
      <c r="WWH89" s="90"/>
      <c r="WWI89" s="90"/>
      <c r="WWJ89" s="90"/>
      <c r="WWK89" s="90"/>
      <c r="WWL89" s="90"/>
      <c r="WWM89" s="90"/>
      <c r="WWN89" s="90"/>
      <c r="WWO89" s="90"/>
      <c r="WWP89" s="90"/>
      <c r="WWQ89" s="90"/>
      <c r="WWR89" s="90"/>
      <c r="WWS89" s="90"/>
      <c r="WWT89" s="90"/>
      <c r="WWU89" s="90"/>
      <c r="WWV89" s="90"/>
      <c r="WWW89" s="90"/>
      <c r="WWX89" s="90"/>
      <c r="WWY89" s="90"/>
      <c r="WWZ89" s="90"/>
      <c r="WXA89" s="90"/>
      <c r="WXB89" s="90"/>
      <c r="WXC89" s="90"/>
      <c r="WXD89" s="90"/>
      <c r="WXE89" s="90"/>
      <c r="WXF89" s="90"/>
      <c r="WXG89" s="90"/>
      <c r="WXH89" s="90"/>
      <c r="WXI89" s="90"/>
      <c r="WXJ89" s="90"/>
      <c r="WXK89" s="90"/>
      <c r="WXL89" s="90"/>
      <c r="WXM89" s="90"/>
      <c r="WXN89" s="90"/>
      <c r="WXO89" s="90"/>
      <c r="WXP89" s="90"/>
      <c r="WXQ89" s="90"/>
      <c r="WXR89" s="90"/>
      <c r="WXS89" s="90"/>
      <c r="WXT89" s="90"/>
      <c r="WXU89" s="90"/>
      <c r="WXV89" s="90"/>
      <c r="WXW89" s="90"/>
      <c r="WXX89" s="90"/>
      <c r="WXY89" s="90"/>
      <c r="WXZ89" s="90"/>
      <c r="WYA89" s="90"/>
      <c r="WYB89" s="90"/>
      <c r="WYC89" s="90"/>
      <c r="WYD89" s="90"/>
      <c r="WYE89" s="90"/>
      <c r="WYF89" s="90"/>
      <c r="WYG89" s="90"/>
      <c r="WYH89" s="90"/>
      <c r="WYI89" s="90"/>
      <c r="WYJ89" s="90"/>
      <c r="WYK89" s="90"/>
      <c r="WYL89" s="90"/>
      <c r="WYM89" s="90"/>
      <c r="WYN89" s="90"/>
      <c r="WYO89" s="90"/>
      <c r="WYP89" s="90"/>
      <c r="WYQ89" s="90"/>
      <c r="WYR89" s="90"/>
      <c r="WYS89" s="90"/>
      <c r="WYT89" s="90"/>
      <c r="WYU89" s="90"/>
      <c r="WYV89" s="90"/>
      <c r="WYW89" s="90"/>
      <c r="WYX89" s="90"/>
      <c r="WYY89" s="90"/>
      <c r="WYZ89" s="90"/>
      <c r="WZA89" s="90"/>
      <c r="WZB89" s="90"/>
      <c r="WZC89" s="90"/>
      <c r="WZD89" s="90"/>
      <c r="WZE89" s="90"/>
      <c r="WZF89" s="90"/>
      <c r="WZG89" s="90"/>
      <c r="WZH89" s="90"/>
      <c r="WZI89" s="90"/>
      <c r="WZJ89" s="90"/>
      <c r="WZK89" s="90"/>
      <c r="WZL89" s="90"/>
      <c r="WZM89" s="90"/>
      <c r="WZN89" s="90"/>
      <c r="WZO89" s="90"/>
      <c r="WZP89" s="90"/>
      <c r="WZQ89" s="90"/>
      <c r="WZR89" s="90"/>
      <c r="WZS89" s="90"/>
      <c r="WZT89" s="90"/>
      <c r="WZU89" s="90"/>
      <c r="WZV89" s="90"/>
      <c r="WZW89" s="90"/>
      <c r="WZX89" s="90"/>
      <c r="WZY89" s="90"/>
      <c r="WZZ89" s="90"/>
      <c r="XAA89" s="90"/>
      <c r="XAB89" s="90"/>
      <c r="XAC89" s="90"/>
      <c r="XAD89" s="90"/>
      <c r="XAE89" s="90"/>
      <c r="XAF89" s="90"/>
      <c r="XAG89" s="90"/>
      <c r="XAH89" s="90"/>
      <c r="XAI89" s="90"/>
      <c r="XAJ89" s="90"/>
      <c r="XAK89" s="90"/>
      <c r="XAL89" s="90"/>
      <c r="XAM89" s="90"/>
      <c r="XAN89" s="90"/>
      <c r="XAO89" s="90"/>
      <c r="XAP89" s="90"/>
      <c r="XAQ89" s="90"/>
      <c r="XAR89" s="90"/>
      <c r="XAS89" s="90"/>
      <c r="XAT89" s="90"/>
      <c r="XAU89" s="90"/>
      <c r="XAV89" s="90"/>
      <c r="XAW89" s="90"/>
      <c r="XAX89" s="90"/>
      <c r="XAY89" s="90"/>
      <c r="XAZ89" s="90"/>
      <c r="XBA89" s="90"/>
      <c r="XBB89" s="90"/>
      <c r="XBC89" s="90"/>
      <c r="XBD89" s="90"/>
      <c r="XBE89" s="90"/>
      <c r="XBF89" s="90"/>
      <c r="XBG89" s="90"/>
      <c r="XBH89" s="90"/>
      <c r="XBI89" s="90"/>
      <c r="XBJ89" s="90"/>
      <c r="XBK89" s="90"/>
      <c r="XBL89" s="90"/>
      <c r="XBM89" s="90"/>
      <c r="XBN89" s="90"/>
      <c r="XBO89" s="90"/>
      <c r="XBP89" s="90"/>
      <c r="XBQ89" s="90"/>
      <c r="XBR89" s="90"/>
      <c r="XBS89" s="90"/>
      <c r="XBT89" s="90"/>
      <c r="XBU89" s="90"/>
      <c r="XBV89" s="90"/>
      <c r="XBW89" s="90"/>
      <c r="XBX89" s="90"/>
      <c r="XBY89" s="90"/>
      <c r="XBZ89" s="90"/>
      <c r="XCA89" s="90"/>
      <c r="XCB89" s="90"/>
      <c r="XCC89" s="90"/>
      <c r="XCD89" s="90"/>
      <c r="XCE89" s="90"/>
      <c r="XCF89" s="90"/>
      <c r="XCG89" s="90"/>
      <c r="XCH89" s="90"/>
      <c r="XCI89" s="90"/>
      <c r="XCJ89" s="90"/>
      <c r="XCK89" s="90"/>
      <c r="XCL89" s="90"/>
      <c r="XCM89" s="90"/>
      <c r="XCN89" s="90"/>
      <c r="XCO89" s="90"/>
      <c r="XCP89" s="90"/>
      <c r="XCQ89" s="90"/>
      <c r="XCR89" s="90"/>
      <c r="XCS89" s="90"/>
      <c r="XCT89" s="90"/>
      <c r="XCU89" s="90"/>
      <c r="XCV89" s="90"/>
      <c r="XCW89" s="90"/>
      <c r="XCX89" s="90"/>
      <c r="XCY89" s="90"/>
      <c r="XCZ89" s="90"/>
      <c r="XDA89" s="90"/>
      <c r="XDB89" s="90"/>
      <c r="XDC89" s="90"/>
      <c r="XDD89" s="90"/>
      <c r="XDE89" s="90"/>
      <c r="XDF89" s="90"/>
      <c r="XDG89" s="90"/>
      <c r="XDH89" s="90"/>
      <c r="XDI89" s="90"/>
      <c r="XDJ89" s="90"/>
      <c r="XDK89" s="90"/>
      <c r="XDL89" s="90"/>
      <c r="XDM89" s="90"/>
      <c r="XDN89" s="90"/>
      <c r="XDO89" s="90"/>
      <c r="XDP89" s="90"/>
      <c r="XDQ89" s="90"/>
      <c r="XDR89" s="90"/>
      <c r="XDS89" s="90"/>
      <c r="XDT89" s="90"/>
      <c r="XDU89" s="90"/>
      <c r="XDV89" s="90"/>
      <c r="XDW89" s="90"/>
      <c r="XDX89" s="90"/>
      <c r="XDY89" s="90"/>
      <c r="XDZ89" s="90"/>
      <c r="XEA89" s="90"/>
      <c r="XEB89" s="90"/>
      <c r="XEC89" s="90"/>
      <c r="XED89" s="90"/>
      <c r="XEE89" s="90"/>
      <c r="XEF89" s="90"/>
      <c r="XEG89" s="90"/>
      <c r="XEH89" s="90"/>
      <c r="XEI89" s="90"/>
      <c r="XEJ89" s="90"/>
      <c r="XEK89" s="90"/>
      <c r="XEL89" s="90"/>
      <c r="XEM89" s="90"/>
      <c r="XEN89" s="90"/>
      <c r="XEO89" s="90"/>
      <c r="XEP89" s="90"/>
      <c r="XEQ89" s="90"/>
      <c r="XER89" s="90"/>
      <c r="XES89" s="90"/>
      <c r="XET89" s="90"/>
      <c r="XEU89" s="90"/>
      <c r="XEV89" s="90"/>
      <c r="XEW89" s="90"/>
      <c r="XEX89" s="90"/>
      <c r="XEY89" s="90"/>
      <c r="XEZ89" s="90"/>
      <c r="XFA89" s="90"/>
      <c r="XFB89" s="90"/>
      <c r="XFC89" s="90"/>
      <c r="XFD89" s="90"/>
    </row>
    <row r="90" ht="32.25" customHeight="1" spans="3:8">
      <c r="C90" s="90"/>
      <c r="D90" s="90"/>
      <c r="E90" s="90"/>
      <c r="F90" s="90"/>
      <c r="G90" s="90"/>
      <c r="H90" s="90"/>
    </row>
    <row r="91" ht="22.5" customHeight="1" spans="3:8">
      <c r="C91" s="90"/>
      <c r="D91" s="90"/>
      <c r="E91" s="90"/>
      <c r="F91" s="90"/>
      <c r="G91" s="90"/>
      <c r="H91" s="90"/>
    </row>
    <row r="92" ht="22.5" customHeight="1" spans="3:8">
      <c r="C92" s="90"/>
      <c r="D92" s="90"/>
      <c r="E92" s="90"/>
      <c r="F92" s="90"/>
      <c r="G92" s="90"/>
      <c r="H92" s="90"/>
    </row>
    <row r="93" ht="22.5" customHeight="1" spans="3:8">
      <c r="C93" s="90"/>
      <c r="D93" s="90"/>
      <c r="E93" s="90"/>
      <c r="F93" s="90"/>
      <c r="G93" s="90"/>
      <c r="H93" s="90"/>
    </row>
    <row r="94" ht="22.5" customHeight="1" spans="3:8">
      <c r="C94" s="90"/>
      <c r="D94" s="90"/>
      <c r="E94" s="90"/>
      <c r="F94" s="90"/>
      <c r="G94" s="90"/>
      <c r="H94" s="90"/>
    </row>
    <row r="95" ht="22.5" customHeight="1" spans="3:8">
      <c r="C95" s="90"/>
      <c r="D95" s="90"/>
      <c r="E95" s="90"/>
      <c r="F95" s="90"/>
      <c r="G95" s="90"/>
      <c r="H95" s="90"/>
    </row>
    <row r="96" s="89" customFormat="1" ht="22.5" customHeight="1" spans="1:16384">
      <c r="A96" s="90"/>
      <c r="B96" s="90"/>
      <c r="C96" s="90"/>
      <c r="D96" s="90"/>
      <c r="E96" s="90"/>
      <c r="F96" s="90"/>
      <c r="G96" s="90"/>
      <c r="H96" s="90"/>
      <c r="I96" s="90"/>
      <c r="J96" s="90"/>
      <c r="K96" s="90"/>
      <c r="L96" s="90"/>
      <c r="M96" s="90"/>
      <c r="N96" s="90"/>
      <c r="O96" s="90"/>
      <c r="P96" s="90"/>
      <c r="Q96" s="90"/>
      <c r="R96" s="90"/>
      <c r="S96" s="90"/>
      <c r="T96" s="90"/>
      <c r="U96" s="90"/>
      <c r="V96" s="90"/>
      <c r="W96" s="90"/>
      <c r="X96" s="90"/>
      <c r="Y96" s="90"/>
      <c r="Z96" s="90"/>
      <c r="AA96" s="90"/>
      <c r="AB96" s="90"/>
      <c r="AC96" s="90"/>
      <c r="AD96" s="90"/>
      <c r="AE96" s="90"/>
      <c r="AF96" s="90"/>
      <c r="AG96" s="90"/>
      <c r="AH96" s="90"/>
      <c r="AI96" s="90"/>
      <c r="AJ96" s="90"/>
      <c r="AK96" s="90"/>
      <c r="AL96" s="90"/>
      <c r="AM96" s="90"/>
      <c r="AN96" s="90"/>
      <c r="AO96" s="90"/>
      <c r="AP96" s="90"/>
      <c r="AQ96" s="90"/>
      <c r="AR96" s="90"/>
      <c r="AS96" s="90"/>
      <c r="AT96" s="90"/>
      <c r="AU96" s="90"/>
      <c r="AV96" s="90"/>
      <c r="AW96" s="90"/>
      <c r="AX96" s="90"/>
      <c r="AY96" s="90"/>
      <c r="AZ96" s="90"/>
      <c r="BA96" s="90"/>
      <c r="BB96" s="90"/>
      <c r="BC96" s="90"/>
      <c r="BD96" s="90"/>
      <c r="BE96" s="90"/>
      <c r="BF96" s="90"/>
      <c r="BG96" s="90"/>
      <c r="BH96" s="90"/>
      <c r="BI96" s="90"/>
      <c r="BJ96" s="90"/>
      <c r="BK96" s="90"/>
      <c r="BL96" s="90"/>
      <c r="BM96" s="90"/>
      <c r="BN96" s="90"/>
      <c r="BO96" s="90"/>
      <c r="BP96" s="90"/>
      <c r="BQ96" s="90"/>
      <c r="BR96" s="90"/>
      <c r="BS96" s="90"/>
      <c r="BT96" s="90"/>
      <c r="BU96" s="90"/>
      <c r="BV96" s="90"/>
      <c r="BW96" s="90"/>
      <c r="BX96" s="90"/>
      <c r="BY96" s="90"/>
      <c r="BZ96" s="90"/>
      <c r="CA96" s="90"/>
      <c r="CB96" s="90"/>
      <c r="CC96" s="90"/>
      <c r="CD96" s="90"/>
      <c r="CE96" s="90"/>
      <c r="CF96" s="90"/>
      <c r="CG96" s="90"/>
      <c r="CH96" s="90"/>
      <c r="CI96" s="90"/>
      <c r="CJ96" s="90"/>
      <c r="CK96" s="90"/>
      <c r="CL96" s="90"/>
      <c r="CM96" s="90"/>
      <c r="CN96" s="90"/>
      <c r="CO96" s="90"/>
      <c r="CP96" s="90"/>
      <c r="CQ96" s="90"/>
      <c r="CR96" s="90"/>
      <c r="CS96" s="90"/>
      <c r="CT96" s="90"/>
      <c r="CU96" s="90"/>
      <c r="CV96" s="90"/>
      <c r="CW96" s="90"/>
      <c r="CX96" s="90"/>
      <c r="CY96" s="90"/>
      <c r="CZ96" s="90"/>
      <c r="DA96" s="90"/>
      <c r="DB96" s="90"/>
      <c r="DC96" s="90"/>
      <c r="DD96" s="90"/>
      <c r="DE96" s="90"/>
      <c r="DF96" s="90"/>
      <c r="DG96" s="90"/>
      <c r="DH96" s="90"/>
      <c r="DI96" s="90"/>
      <c r="DJ96" s="90"/>
      <c r="DK96" s="90"/>
      <c r="DL96" s="90"/>
      <c r="DM96" s="90"/>
      <c r="DN96" s="90"/>
      <c r="DO96" s="90"/>
      <c r="DP96" s="90"/>
      <c r="DQ96" s="90"/>
      <c r="DR96" s="90"/>
      <c r="DS96" s="90"/>
      <c r="DT96" s="90"/>
      <c r="DU96" s="90"/>
      <c r="DV96" s="90"/>
      <c r="DW96" s="90"/>
      <c r="DX96" s="90"/>
      <c r="DY96" s="90"/>
      <c r="DZ96" s="90"/>
      <c r="EA96" s="90"/>
      <c r="EB96" s="90"/>
      <c r="EC96" s="90"/>
      <c r="ED96" s="90"/>
      <c r="EE96" s="90"/>
      <c r="EF96" s="90"/>
      <c r="EG96" s="90"/>
      <c r="EH96" s="90"/>
      <c r="EI96" s="90"/>
      <c r="EJ96" s="90"/>
      <c r="EK96" s="90"/>
      <c r="EL96" s="90"/>
      <c r="EM96" s="90"/>
      <c r="EN96" s="90"/>
      <c r="EO96" s="90"/>
      <c r="EP96" s="90"/>
      <c r="EQ96" s="90"/>
      <c r="ER96" s="90"/>
      <c r="ES96" s="90"/>
      <c r="ET96" s="90"/>
      <c r="EU96" s="90"/>
      <c r="EV96" s="90"/>
      <c r="EW96" s="90"/>
      <c r="EX96" s="90"/>
      <c r="EY96" s="90"/>
      <c r="EZ96" s="90"/>
      <c r="FA96" s="90"/>
      <c r="FB96" s="90"/>
      <c r="FC96" s="90"/>
      <c r="FD96" s="90"/>
      <c r="FE96" s="90"/>
      <c r="FF96" s="90"/>
      <c r="FG96" s="90"/>
      <c r="FH96" s="90"/>
      <c r="FI96" s="90"/>
      <c r="FJ96" s="90"/>
      <c r="FK96" s="90"/>
      <c r="FL96" s="90"/>
      <c r="FM96" s="90"/>
      <c r="FN96" s="90"/>
      <c r="FO96" s="90"/>
      <c r="FP96" s="90"/>
      <c r="FQ96" s="90"/>
      <c r="FR96" s="90"/>
      <c r="FS96" s="90"/>
      <c r="FT96" s="90"/>
      <c r="FU96" s="90"/>
      <c r="FV96" s="90"/>
      <c r="FW96" s="90"/>
      <c r="FX96" s="90"/>
      <c r="FY96" s="90"/>
      <c r="FZ96" s="90"/>
      <c r="GA96" s="90"/>
      <c r="GB96" s="90"/>
      <c r="GC96" s="90"/>
      <c r="GD96" s="90"/>
      <c r="GE96" s="90"/>
      <c r="GF96" s="90"/>
      <c r="GG96" s="90"/>
      <c r="GH96" s="90"/>
      <c r="GI96" s="90"/>
      <c r="GJ96" s="90"/>
      <c r="GK96" s="90"/>
      <c r="GL96" s="90"/>
      <c r="GM96" s="90"/>
      <c r="GN96" s="90"/>
      <c r="GO96" s="90"/>
      <c r="GP96" s="90"/>
      <c r="GQ96" s="90"/>
      <c r="GR96" s="90"/>
      <c r="GS96" s="90"/>
      <c r="GT96" s="90"/>
      <c r="GU96" s="90"/>
      <c r="GV96" s="90"/>
      <c r="GW96" s="90"/>
      <c r="GX96" s="90"/>
      <c r="GY96" s="90"/>
      <c r="GZ96" s="90"/>
      <c r="HA96" s="90"/>
      <c r="HB96" s="90"/>
      <c r="HC96" s="90"/>
      <c r="HD96" s="90"/>
      <c r="HE96" s="90"/>
      <c r="HF96" s="90"/>
      <c r="HG96" s="90"/>
      <c r="HH96" s="90"/>
      <c r="HI96" s="90"/>
      <c r="HJ96" s="90"/>
      <c r="HK96" s="90"/>
      <c r="HL96" s="90"/>
      <c r="HM96" s="90"/>
      <c r="HN96" s="90"/>
      <c r="HO96" s="90"/>
      <c r="HP96" s="90"/>
      <c r="HQ96" s="90"/>
      <c r="HR96" s="90"/>
      <c r="HS96" s="90"/>
      <c r="HT96" s="90"/>
      <c r="HU96" s="90"/>
      <c r="HV96" s="90"/>
      <c r="HW96" s="90"/>
      <c r="HX96" s="90"/>
      <c r="HY96" s="90"/>
      <c r="HZ96" s="90"/>
      <c r="IA96" s="90"/>
      <c r="IB96" s="90"/>
      <c r="IC96" s="90"/>
      <c r="ID96" s="90"/>
      <c r="IE96" s="90"/>
      <c r="IF96" s="90"/>
      <c r="IG96" s="90"/>
      <c r="IH96" s="90"/>
      <c r="II96" s="90"/>
      <c r="IJ96" s="90"/>
      <c r="IK96" s="90"/>
      <c r="IL96" s="90"/>
      <c r="IM96" s="90"/>
      <c r="IN96" s="90"/>
      <c r="IO96" s="90"/>
      <c r="IP96" s="90"/>
      <c r="IQ96" s="90"/>
      <c r="IR96" s="90"/>
      <c r="IS96" s="90"/>
      <c r="IT96" s="90"/>
      <c r="IU96" s="90"/>
      <c r="IV96" s="90"/>
      <c r="IW96" s="90"/>
      <c r="IX96" s="90"/>
      <c r="IY96" s="90"/>
      <c r="IZ96" s="90"/>
      <c r="JA96" s="90"/>
      <c r="JB96" s="90"/>
      <c r="JC96" s="90"/>
      <c r="JD96" s="90"/>
      <c r="JE96" s="90"/>
      <c r="JF96" s="90"/>
      <c r="JG96" s="90"/>
      <c r="JH96" s="90"/>
      <c r="JI96" s="90"/>
      <c r="JJ96" s="90"/>
      <c r="JK96" s="90"/>
      <c r="JL96" s="90"/>
      <c r="JM96" s="90"/>
      <c r="JN96" s="90"/>
      <c r="JO96" s="90"/>
      <c r="JP96" s="90"/>
      <c r="JQ96" s="90"/>
      <c r="JR96" s="90"/>
      <c r="JS96" s="90"/>
      <c r="JT96" s="90"/>
      <c r="JU96" s="90"/>
      <c r="JV96" s="90"/>
      <c r="JW96" s="90"/>
      <c r="JX96" s="90"/>
      <c r="JY96" s="90"/>
      <c r="JZ96" s="90"/>
      <c r="KA96" s="90"/>
      <c r="KB96" s="90"/>
      <c r="KC96" s="90"/>
      <c r="KD96" s="90"/>
      <c r="KE96" s="90"/>
      <c r="KF96" s="90"/>
      <c r="KG96" s="90"/>
      <c r="KH96" s="90"/>
      <c r="KI96" s="90"/>
      <c r="KJ96" s="90"/>
      <c r="KK96" s="90"/>
      <c r="KL96" s="90"/>
      <c r="KM96" s="90"/>
      <c r="KN96" s="90"/>
      <c r="KO96" s="90"/>
      <c r="KP96" s="90"/>
      <c r="KQ96" s="90"/>
      <c r="KR96" s="90"/>
      <c r="KS96" s="90"/>
      <c r="KT96" s="90"/>
      <c r="KU96" s="90"/>
      <c r="KV96" s="90"/>
      <c r="KW96" s="90"/>
      <c r="KX96" s="90"/>
      <c r="KY96" s="90"/>
      <c r="KZ96" s="90"/>
      <c r="LA96" s="90"/>
      <c r="LB96" s="90"/>
      <c r="LC96" s="90"/>
      <c r="LD96" s="90"/>
      <c r="LE96" s="90"/>
      <c r="LF96" s="90"/>
      <c r="LG96" s="90"/>
      <c r="LH96" s="90"/>
      <c r="LI96" s="90"/>
      <c r="LJ96" s="90"/>
      <c r="LK96" s="90"/>
      <c r="LL96" s="90"/>
      <c r="LM96" s="90"/>
      <c r="LN96" s="90"/>
      <c r="LO96" s="90"/>
      <c r="LP96" s="90"/>
      <c r="LQ96" s="90"/>
      <c r="LR96" s="90"/>
      <c r="LS96" s="90"/>
      <c r="LT96" s="90"/>
      <c r="LU96" s="90"/>
      <c r="LV96" s="90"/>
      <c r="LW96" s="90"/>
      <c r="LX96" s="90"/>
      <c r="LY96" s="90"/>
      <c r="LZ96" s="90"/>
      <c r="MA96" s="90"/>
      <c r="MB96" s="90"/>
      <c r="MC96" s="90"/>
      <c r="MD96" s="90"/>
      <c r="ME96" s="90"/>
      <c r="MF96" s="90"/>
      <c r="MG96" s="90"/>
      <c r="MH96" s="90"/>
      <c r="MI96" s="90"/>
      <c r="MJ96" s="90"/>
      <c r="MK96" s="90"/>
      <c r="ML96" s="90"/>
      <c r="MM96" s="90"/>
      <c r="MN96" s="90"/>
      <c r="MO96" s="90"/>
      <c r="MP96" s="90"/>
      <c r="MQ96" s="90"/>
      <c r="MR96" s="90"/>
      <c r="MS96" s="90"/>
      <c r="MT96" s="90"/>
      <c r="MU96" s="90"/>
      <c r="MV96" s="90"/>
      <c r="MW96" s="90"/>
      <c r="MX96" s="90"/>
      <c r="MY96" s="90"/>
      <c r="MZ96" s="90"/>
      <c r="NA96" s="90"/>
      <c r="NB96" s="90"/>
      <c r="NC96" s="90"/>
      <c r="ND96" s="90"/>
      <c r="NE96" s="90"/>
      <c r="NF96" s="90"/>
      <c r="NG96" s="90"/>
      <c r="NH96" s="90"/>
      <c r="NI96" s="90"/>
      <c r="NJ96" s="90"/>
      <c r="NK96" s="90"/>
      <c r="NL96" s="90"/>
      <c r="NM96" s="90"/>
      <c r="NN96" s="90"/>
      <c r="NO96" s="90"/>
      <c r="NP96" s="90"/>
      <c r="NQ96" s="90"/>
      <c r="NR96" s="90"/>
      <c r="NS96" s="90"/>
      <c r="NT96" s="90"/>
      <c r="NU96" s="90"/>
      <c r="NV96" s="90"/>
      <c r="NW96" s="90"/>
      <c r="NX96" s="90"/>
      <c r="NY96" s="90"/>
      <c r="NZ96" s="90"/>
      <c r="OA96" s="90"/>
      <c r="OB96" s="90"/>
      <c r="OC96" s="90"/>
      <c r="OD96" s="90"/>
      <c r="OE96" s="90"/>
      <c r="OF96" s="90"/>
      <c r="OG96" s="90"/>
      <c r="OH96" s="90"/>
      <c r="OI96" s="90"/>
      <c r="OJ96" s="90"/>
      <c r="OK96" s="90"/>
      <c r="OL96" s="90"/>
      <c r="OM96" s="90"/>
      <c r="ON96" s="90"/>
      <c r="OO96" s="90"/>
      <c r="OP96" s="90"/>
      <c r="OQ96" s="90"/>
      <c r="OR96" s="90"/>
      <c r="OS96" s="90"/>
      <c r="OT96" s="90"/>
      <c r="OU96" s="90"/>
      <c r="OV96" s="90"/>
      <c r="OW96" s="90"/>
      <c r="OX96" s="90"/>
      <c r="OY96" s="90"/>
      <c r="OZ96" s="90"/>
      <c r="PA96" s="90"/>
      <c r="PB96" s="90"/>
      <c r="PC96" s="90"/>
      <c r="PD96" s="90"/>
      <c r="PE96" s="90"/>
      <c r="PF96" s="90"/>
      <c r="PG96" s="90"/>
      <c r="PH96" s="90"/>
      <c r="PI96" s="90"/>
      <c r="PJ96" s="90"/>
      <c r="PK96" s="90"/>
      <c r="PL96" s="90"/>
      <c r="PM96" s="90"/>
      <c r="PN96" s="90"/>
      <c r="PO96" s="90"/>
      <c r="PP96" s="90"/>
      <c r="PQ96" s="90"/>
      <c r="PR96" s="90"/>
      <c r="PS96" s="90"/>
      <c r="PT96" s="90"/>
      <c r="PU96" s="90"/>
      <c r="PV96" s="90"/>
      <c r="PW96" s="90"/>
      <c r="PX96" s="90"/>
      <c r="PY96" s="90"/>
      <c r="PZ96" s="90"/>
      <c r="QA96" s="90"/>
      <c r="QB96" s="90"/>
      <c r="QC96" s="90"/>
      <c r="QD96" s="90"/>
      <c r="QE96" s="90"/>
      <c r="QF96" s="90"/>
      <c r="QG96" s="90"/>
      <c r="QH96" s="90"/>
      <c r="QI96" s="90"/>
      <c r="QJ96" s="90"/>
      <c r="QK96" s="90"/>
      <c r="QL96" s="90"/>
      <c r="QM96" s="90"/>
      <c r="QN96" s="90"/>
      <c r="QO96" s="90"/>
      <c r="QP96" s="90"/>
      <c r="QQ96" s="90"/>
      <c r="QR96" s="90"/>
      <c r="QS96" s="90"/>
      <c r="QT96" s="90"/>
      <c r="QU96" s="90"/>
      <c r="QV96" s="90"/>
      <c r="QW96" s="90"/>
      <c r="QX96" s="90"/>
      <c r="QY96" s="90"/>
      <c r="QZ96" s="90"/>
      <c r="RA96" s="90"/>
      <c r="RB96" s="90"/>
      <c r="RC96" s="90"/>
      <c r="RD96" s="90"/>
      <c r="RE96" s="90"/>
      <c r="RF96" s="90"/>
      <c r="RG96" s="90"/>
      <c r="RH96" s="90"/>
      <c r="RI96" s="90"/>
      <c r="RJ96" s="90"/>
      <c r="RK96" s="90"/>
      <c r="RL96" s="90"/>
      <c r="RM96" s="90"/>
      <c r="RN96" s="90"/>
      <c r="RO96" s="90"/>
      <c r="RP96" s="90"/>
      <c r="RQ96" s="90"/>
      <c r="RR96" s="90"/>
      <c r="RS96" s="90"/>
      <c r="RT96" s="90"/>
      <c r="RU96" s="90"/>
      <c r="RV96" s="90"/>
      <c r="RW96" s="90"/>
      <c r="RX96" s="90"/>
      <c r="RY96" s="90"/>
      <c r="RZ96" s="90"/>
      <c r="SA96" s="90"/>
      <c r="SB96" s="90"/>
      <c r="SC96" s="90"/>
      <c r="SD96" s="90"/>
      <c r="SE96" s="90"/>
      <c r="SF96" s="90"/>
      <c r="SG96" s="90"/>
      <c r="SH96" s="90"/>
      <c r="SI96" s="90"/>
      <c r="SJ96" s="90"/>
      <c r="SK96" s="90"/>
      <c r="SL96" s="90"/>
      <c r="SM96" s="90"/>
      <c r="SN96" s="90"/>
      <c r="SO96" s="90"/>
      <c r="SP96" s="90"/>
      <c r="SQ96" s="90"/>
      <c r="SR96" s="90"/>
      <c r="SS96" s="90"/>
      <c r="ST96" s="90"/>
      <c r="SU96" s="90"/>
      <c r="SV96" s="90"/>
      <c r="SW96" s="90"/>
      <c r="SX96" s="90"/>
      <c r="SY96" s="90"/>
      <c r="SZ96" s="90"/>
      <c r="TA96" s="90"/>
      <c r="TB96" s="90"/>
      <c r="TC96" s="90"/>
      <c r="TD96" s="90"/>
      <c r="TE96" s="90"/>
      <c r="TF96" s="90"/>
      <c r="TG96" s="90"/>
      <c r="TH96" s="90"/>
      <c r="TI96" s="90"/>
      <c r="TJ96" s="90"/>
      <c r="TK96" s="90"/>
      <c r="TL96" s="90"/>
      <c r="TM96" s="90"/>
      <c r="TN96" s="90"/>
      <c r="TO96" s="90"/>
      <c r="TP96" s="90"/>
      <c r="TQ96" s="90"/>
      <c r="TR96" s="90"/>
      <c r="TS96" s="90"/>
      <c r="TT96" s="90"/>
      <c r="TU96" s="90"/>
      <c r="TV96" s="90"/>
      <c r="TW96" s="90"/>
      <c r="TX96" s="90"/>
      <c r="TY96" s="90"/>
      <c r="TZ96" s="90"/>
      <c r="UA96" s="90"/>
      <c r="UB96" s="90"/>
      <c r="UC96" s="90"/>
      <c r="UD96" s="90"/>
      <c r="UE96" s="90"/>
      <c r="UF96" s="90"/>
      <c r="UG96" s="90"/>
      <c r="UH96" s="90"/>
      <c r="UI96" s="90"/>
      <c r="UJ96" s="90"/>
      <c r="UK96" s="90"/>
      <c r="UL96" s="90"/>
      <c r="UM96" s="90"/>
      <c r="UN96" s="90"/>
      <c r="UO96" s="90"/>
      <c r="UP96" s="90"/>
      <c r="UQ96" s="90"/>
      <c r="UR96" s="90"/>
      <c r="US96" s="90"/>
      <c r="UT96" s="90"/>
      <c r="UU96" s="90"/>
      <c r="UV96" s="90"/>
      <c r="UW96" s="90"/>
      <c r="UX96" s="90"/>
      <c r="UY96" s="90"/>
      <c r="UZ96" s="90"/>
      <c r="VA96" s="90"/>
      <c r="VB96" s="90"/>
      <c r="VC96" s="90"/>
      <c r="VD96" s="90"/>
      <c r="VE96" s="90"/>
      <c r="VF96" s="90"/>
      <c r="VG96" s="90"/>
      <c r="VH96" s="90"/>
      <c r="VI96" s="90"/>
      <c r="VJ96" s="90"/>
      <c r="VK96" s="90"/>
      <c r="VL96" s="90"/>
      <c r="VM96" s="90"/>
      <c r="VN96" s="90"/>
      <c r="VO96" s="90"/>
      <c r="VP96" s="90"/>
      <c r="VQ96" s="90"/>
      <c r="VR96" s="90"/>
      <c r="VS96" s="90"/>
      <c r="VT96" s="90"/>
      <c r="VU96" s="90"/>
      <c r="VV96" s="90"/>
      <c r="VW96" s="90"/>
      <c r="VX96" s="90"/>
      <c r="VY96" s="90"/>
      <c r="VZ96" s="90"/>
      <c r="WA96" s="90"/>
      <c r="WB96" s="90"/>
      <c r="WC96" s="90"/>
      <c r="WD96" s="90"/>
      <c r="WE96" s="90"/>
      <c r="WF96" s="90"/>
      <c r="WG96" s="90"/>
      <c r="WH96" s="90"/>
      <c r="WI96" s="90"/>
      <c r="WJ96" s="90"/>
      <c r="WK96" s="90"/>
      <c r="WL96" s="90"/>
      <c r="WM96" s="90"/>
      <c r="WN96" s="90"/>
      <c r="WO96" s="90"/>
      <c r="WP96" s="90"/>
      <c r="WQ96" s="90"/>
      <c r="WR96" s="90"/>
      <c r="WS96" s="90"/>
      <c r="WT96" s="90"/>
      <c r="WU96" s="90"/>
      <c r="WV96" s="90"/>
      <c r="WW96" s="90"/>
      <c r="WX96" s="90"/>
      <c r="WY96" s="90"/>
      <c r="WZ96" s="90"/>
      <c r="XA96" s="90"/>
      <c r="XB96" s="90"/>
      <c r="XC96" s="90"/>
      <c r="XD96" s="90"/>
      <c r="XE96" s="90"/>
      <c r="XF96" s="90"/>
      <c r="XG96" s="90"/>
      <c r="XH96" s="90"/>
      <c r="XI96" s="90"/>
      <c r="XJ96" s="90"/>
      <c r="XK96" s="90"/>
      <c r="XL96" s="90"/>
      <c r="XM96" s="90"/>
      <c r="XN96" s="90"/>
      <c r="XO96" s="90"/>
      <c r="XP96" s="90"/>
      <c r="XQ96" s="90"/>
      <c r="XR96" s="90"/>
      <c r="XS96" s="90"/>
      <c r="XT96" s="90"/>
      <c r="XU96" s="90"/>
      <c r="XV96" s="90"/>
      <c r="XW96" s="90"/>
      <c r="XX96" s="90"/>
      <c r="XY96" s="90"/>
      <c r="XZ96" s="90"/>
      <c r="YA96" s="90"/>
      <c r="YB96" s="90"/>
      <c r="YC96" s="90"/>
      <c r="YD96" s="90"/>
      <c r="YE96" s="90"/>
      <c r="YF96" s="90"/>
      <c r="YG96" s="90"/>
      <c r="YH96" s="90"/>
      <c r="YI96" s="90"/>
      <c r="YJ96" s="90"/>
      <c r="YK96" s="90"/>
      <c r="YL96" s="90"/>
      <c r="YM96" s="90"/>
      <c r="YN96" s="90"/>
      <c r="YO96" s="90"/>
      <c r="YP96" s="90"/>
      <c r="YQ96" s="90"/>
      <c r="YR96" s="90"/>
      <c r="YS96" s="90"/>
      <c r="YT96" s="90"/>
      <c r="YU96" s="90"/>
      <c r="YV96" s="90"/>
      <c r="YW96" s="90"/>
      <c r="YX96" s="90"/>
      <c r="YY96" s="90"/>
      <c r="YZ96" s="90"/>
      <c r="ZA96" s="90"/>
      <c r="ZB96" s="90"/>
      <c r="ZC96" s="90"/>
      <c r="ZD96" s="90"/>
      <c r="ZE96" s="90"/>
      <c r="ZF96" s="90"/>
      <c r="ZG96" s="90"/>
      <c r="ZH96" s="90"/>
      <c r="ZI96" s="90"/>
      <c r="ZJ96" s="90"/>
      <c r="ZK96" s="90"/>
      <c r="ZL96" s="90"/>
      <c r="ZM96" s="90"/>
      <c r="ZN96" s="90"/>
      <c r="ZO96" s="90"/>
      <c r="ZP96" s="90"/>
      <c r="ZQ96" s="90"/>
      <c r="ZR96" s="90"/>
      <c r="ZS96" s="90"/>
      <c r="ZT96" s="90"/>
      <c r="ZU96" s="90"/>
      <c r="ZV96" s="90"/>
      <c r="ZW96" s="90"/>
      <c r="ZX96" s="90"/>
      <c r="ZY96" s="90"/>
      <c r="ZZ96" s="90"/>
      <c r="AAA96" s="90"/>
      <c r="AAB96" s="90"/>
      <c r="AAC96" s="90"/>
      <c r="AAD96" s="90"/>
      <c r="AAE96" s="90"/>
      <c r="AAF96" s="90"/>
      <c r="AAG96" s="90"/>
      <c r="AAH96" s="90"/>
      <c r="AAI96" s="90"/>
      <c r="AAJ96" s="90"/>
      <c r="AAK96" s="90"/>
      <c r="AAL96" s="90"/>
      <c r="AAM96" s="90"/>
      <c r="AAN96" s="90"/>
      <c r="AAO96" s="90"/>
      <c r="AAP96" s="90"/>
      <c r="AAQ96" s="90"/>
      <c r="AAR96" s="90"/>
      <c r="AAS96" s="90"/>
      <c r="AAT96" s="90"/>
      <c r="AAU96" s="90"/>
      <c r="AAV96" s="90"/>
      <c r="AAW96" s="90"/>
      <c r="AAX96" s="90"/>
      <c r="AAY96" s="90"/>
      <c r="AAZ96" s="90"/>
      <c r="ABA96" s="90"/>
      <c r="ABB96" s="90"/>
      <c r="ABC96" s="90"/>
      <c r="ABD96" s="90"/>
      <c r="ABE96" s="90"/>
      <c r="ABF96" s="90"/>
      <c r="ABG96" s="90"/>
      <c r="ABH96" s="90"/>
      <c r="ABI96" s="90"/>
      <c r="ABJ96" s="90"/>
      <c r="ABK96" s="90"/>
      <c r="ABL96" s="90"/>
      <c r="ABM96" s="90"/>
      <c r="ABN96" s="90"/>
      <c r="ABO96" s="90"/>
      <c r="ABP96" s="90"/>
      <c r="ABQ96" s="90"/>
      <c r="ABR96" s="90"/>
      <c r="ABS96" s="90"/>
      <c r="ABT96" s="90"/>
      <c r="ABU96" s="90"/>
      <c r="ABV96" s="90"/>
      <c r="ABW96" s="90"/>
      <c r="ABX96" s="90"/>
      <c r="ABY96" s="90"/>
      <c r="ABZ96" s="90"/>
      <c r="ACA96" s="90"/>
      <c r="ACB96" s="90"/>
      <c r="ACC96" s="90"/>
      <c r="ACD96" s="90"/>
      <c r="ACE96" s="90"/>
      <c r="ACF96" s="90"/>
      <c r="ACG96" s="90"/>
      <c r="ACH96" s="90"/>
      <c r="ACI96" s="90"/>
      <c r="ACJ96" s="90"/>
      <c r="ACK96" s="90"/>
      <c r="ACL96" s="90"/>
      <c r="ACM96" s="90"/>
      <c r="ACN96" s="90"/>
      <c r="ACO96" s="90"/>
      <c r="ACP96" s="90"/>
      <c r="ACQ96" s="90"/>
      <c r="ACR96" s="90"/>
      <c r="ACS96" s="90"/>
      <c r="ACT96" s="90"/>
      <c r="ACU96" s="90"/>
      <c r="ACV96" s="90"/>
      <c r="ACW96" s="90"/>
      <c r="ACX96" s="90"/>
      <c r="ACY96" s="90"/>
      <c r="ACZ96" s="90"/>
      <c r="ADA96" s="90"/>
      <c r="ADB96" s="90"/>
      <c r="ADC96" s="90"/>
      <c r="ADD96" s="90"/>
      <c r="ADE96" s="90"/>
      <c r="ADF96" s="90"/>
      <c r="ADG96" s="90"/>
      <c r="ADH96" s="90"/>
      <c r="ADI96" s="90"/>
      <c r="ADJ96" s="90"/>
      <c r="ADK96" s="90"/>
      <c r="ADL96" s="90"/>
      <c r="ADM96" s="90"/>
      <c r="ADN96" s="90"/>
      <c r="ADO96" s="90"/>
      <c r="ADP96" s="90"/>
      <c r="ADQ96" s="90"/>
      <c r="ADR96" s="90"/>
      <c r="ADS96" s="90"/>
      <c r="ADT96" s="90"/>
      <c r="ADU96" s="90"/>
      <c r="ADV96" s="90"/>
      <c r="ADW96" s="90"/>
      <c r="ADX96" s="90"/>
      <c r="ADY96" s="90"/>
      <c r="ADZ96" s="90"/>
      <c r="AEA96" s="90"/>
      <c r="AEB96" s="90"/>
      <c r="AEC96" s="90"/>
      <c r="AED96" s="90"/>
      <c r="AEE96" s="90"/>
      <c r="AEF96" s="90"/>
      <c r="AEG96" s="90"/>
      <c r="AEH96" s="90"/>
      <c r="AEI96" s="90"/>
      <c r="AEJ96" s="90"/>
      <c r="AEK96" s="90"/>
      <c r="AEL96" s="90"/>
      <c r="AEM96" s="90"/>
      <c r="AEN96" s="90"/>
      <c r="AEO96" s="90"/>
      <c r="AEP96" s="90"/>
      <c r="AEQ96" s="90"/>
      <c r="AER96" s="90"/>
      <c r="AES96" s="90"/>
      <c r="AET96" s="90"/>
      <c r="AEU96" s="90"/>
      <c r="AEV96" s="90"/>
      <c r="AEW96" s="90"/>
      <c r="AEX96" s="90"/>
      <c r="AEY96" s="90"/>
      <c r="AEZ96" s="90"/>
      <c r="AFA96" s="90"/>
      <c r="AFB96" s="90"/>
      <c r="AFC96" s="90"/>
      <c r="AFD96" s="90"/>
      <c r="AFE96" s="90"/>
      <c r="AFF96" s="90"/>
      <c r="AFG96" s="90"/>
      <c r="AFH96" s="90"/>
      <c r="AFI96" s="90"/>
      <c r="AFJ96" s="90"/>
      <c r="AFK96" s="90"/>
      <c r="AFL96" s="90"/>
      <c r="AFM96" s="90"/>
      <c r="AFN96" s="90"/>
      <c r="AFO96" s="90"/>
      <c r="AFP96" s="90"/>
      <c r="AFQ96" s="90"/>
      <c r="AFR96" s="90"/>
      <c r="AFS96" s="90"/>
      <c r="AFT96" s="90"/>
      <c r="AFU96" s="90"/>
      <c r="AFV96" s="90"/>
      <c r="AFW96" s="90"/>
      <c r="AFX96" s="90"/>
      <c r="AFY96" s="90"/>
      <c r="AFZ96" s="90"/>
      <c r="AGA96" s="90"/>
      <c r="AGB96" s="90"/>
      <c r="AGC96" s="90"/>
      <c r="AGD96" s="90"/>
      <c r="AGE96" s="90"/>
      <c r="AGF96" s="90"/>
      <c r="AGG96" s="90"/>
      <c r="AGH96" s="90"/>
      <c r="AGI96" s="90"/>
      <c r="AGJ96" s="90"/>
      <c r="AGK96" s="90"/>
      <c r="AGL96" s="90"/>
      <c r="AGM96" s="90"/>
      <c r="AGN96" s="90"/>
      <c r="AGO96" s="90"/>
      <c r="AGP96" s="90"/>
      <c r="AGQ96" s="90"/>
      <c r="AGR96" s="90"/>
      <c r="AGS96" s="90"/>
      <c r="AGT96" s="90"/>
      <c r="AGU96" s="90"/>
      <c r="AGV96" s="90"/>
      <c r="AGW96" s="90"/>
      <c r="AGX96" s="90"/>
      <c r="AGY96" s="90"/>
      <c r="AGZ96" s="90"/>
      <c r="AHA96" s="90"/>
      <c r="AHB96" s="90"/>
      <c r="AHC96" s="90"/>
      <c r="AHD96" s="90"/>
      <c r="AHE96" s="90"/>
      <c r="AHF96" s="90"/>
      <c r="AHG96" s="90"/>
      <c r="AHH96" s="90"/>
      <c r="AHI96" s="90"/>
      <c r="AHJ96" s="90"/>
      <c r="AHK96" s="90"/>
      <c r="AHL96" s="90"/>
      <c r="AHM96" s="90"/>
      <c r="AHN96" s="90"/>
      <c r="AHO96" s="90"/>
      <c r="AHP96" s="90"/>
      <c r="AHQ96" s="90"/>
      <c r="AHR96" s="90"/>
      <c r="AHS96" s="90"/>
      <c r="AHT96" s="90"/>
      <c r="AHU96" s="90"/>
      <c r="AHV96" s="90"/>
      <c r="AHW96" s="90"/>
      <c r="AHX96" s="90"/>
      <c r="AHY96" s="90"/>
      <c r="AHZ96" s="90"/>
      <c r="AIA96" s="90"/>
      <c r="AIB96" s="90"/>
      <c r="AIC96" s="90"/>
      <c r="AID96" s="90"/>
      <c r="AIE96" s="90"/>
      <c r="AIF96" s="90"/>
      <c r="AIG96" s="90"/>
      <c r="AIH96" s="90"/>
      <c r="AII96" s="90"/>
      <c r="AIJ96" s="90"/>
      <c r="AIK96" s="90"/>
      <c r="AIL96" s="90"/>
      <c r="AIM96" s="90"/>
      <c r="AIN96" s="90"/>
      <c r="AIO96" s="90"/>
      <c r="AIP96" s="90"/>
      <c r="AIQ96" s="90"/>
      <c r="AIR96" s="90"/>
      <c r="AIS96" s="90"/>
      <c r="AIT96" s="90"/>
      <c r="AIU96" s="90"/>
      <c r="AIV96" s="90"/>
      <c r="AIW96" s="90"/>
      <c r="AIX96" s="90"/>
      <c r="AIY96" s="90"/>
      <c r="AIZ96" s="90"/>
      <c r="AJA96" s="90"/>
      <c r="AJB96" s="90"/>
      <c r="AJC96" s="90"/>
      <c r="AJD96" s="90"/>
      <c r="AJE96" s="90"/>
      <c r="AJF96" s="90"/>
      <c r="AJG96" s="90"/>
      <c r="AJH96" s="90"/>
      <c r="AJI96" s="90"/>
      <c r="AJJ96" s="90"/>
      <c r="AJK96" s="90"/>
      <c r="AJL96" s="90"/>
      <c r="AJM96" s="90"/>
      <c r="AJN96" s="90"/>
      <c r="AJO96" s="90"/>
      <c r="AJP96" s="90"/>
      <c r="AJQ96" s="90"/>
      <c r="AJR96" s="90"/>
      <c r="AJS96" s="90"/>
      <c r="AJT96" s="90"/>
      <c r="AJU96" s="90"/>
      <c r="AJV96" s="90"/>
      <c r="AJW96" s="90"/>
      <c r="AJX96" s="90"/>
      <c r="AJY96" s="90"/>
      <c r="AJZ96" s="90"/>
      <c r="AKA96" s="90"/>
      <c r="AKB96" s="90"/>
      <c r="AKC96" s="90"/>
      <c r="AKD96" s="90"/>
      <c r="AKE96" s="90"/>
      <c r="AKF96" s="90"/>
      <c r="AKG96" s="90"/>
      <c r="AKH96" s="90"/>
      <c r="AKI96" s="90"/>
      <c r="AKJ96" s="90"/>
      <c r="AKK96" s="90"/>
      <c r="AKL96" s="90"/>
      <c r="AKM96" s="90"/>
      <c r="AKN96" s="90"/>
      <c r="AKO96" s="90"/>
      <c r="AKP96" s="90"/>
      <c r="AKQ96" s="90"/>
      <c r="AKR96" s="90"/>
      <c r="AKS96" s="90"/>
      <c r="AKT96" s="90"/>
      <c r="AKU96" s="90"/>
      <c r="AKV96" s="90"/>
      <c r="AKW96" s="90"/>
      <c r="AKX96" s="90"/>
      <c r="AKY96" s="90"/>
      <c r="AKZ96" s="90"/>
      <c r="ALA96" s="90"/>
      <c r="ALB96" s="90"/>
      <c r="ALC96" s="90"/>
      <c r="ALD96" s="90"/>
      <c r="ALE96" s="90"/>
      <c r="ALF96" s="90"/>
      <c r="ALG96" s="90"/>
      <c r="ALH96" s="90"/>
      <c r="ALI96" s="90"/>
      <c r="ALJ96" s="90"/>
      <c r="ALK96" s="90"/>
      <c r="ALL96" s="90"/>
      <c r="ALM96" s="90"/>
      <c r="ALN96" s="90"/>
      <c r="ALO96" s="90"/>
      <c r="ALP96" s="90"/>
      <c r="ALQ96" s="90"/>
      <c r="ALR96" s="90"/>
      <c r="ALS96" s="90"/>
      <c r="ALT96" s="90"/>
      <c r="ALU96" s="90"/>
      <c r="ALV96" s="90"/>
      <c r="ALW96" s="90"/>
      <c r="ALX96" s="90"/>
      <c r="ALY96" s="90"/>
      <c r="ALZ96" s="90"/>
      <c r="AMA96" s="90"/>
      <c r="AMB96" s="90"/>
      <c r="AMC96" s="90"/>
      <c r="AMD96" s="90"/>
      <c r="AME96" s="90"/>
      <c r="AMF96" s="90"/>
      <c r="AMG96" s="90"/>
      <c r="AMH96" s="90"/>
      <c r="AMI96" s="90"/>
      <c r="AMJ96" s="90"/>
      <c r="AMK96" s="90"/>
      <c r="AML96" s="90"/>
      <c r="AMM96" s="90"/>
      <c r="AMN96" s="90"/>
      <c r="AMO96" s="90"/>
      <c r="AMP96" s="90"/>
      <c r="AMQ96" s="90"/>
      <c r="AMR96" s="90"/>
      <c r="AMS96" s="90"/>
      <c r="AMT96" s="90"/>
      <c r="AMU96" s="90"/>
      <c r="AMV96" s="90"/>
      <c r="AMW96" s="90"/>
      <c r="AMX96" s="90"/>
      <c r="AMY96" s="90"/>
      <c r="AMZ96" s="90"/>
      <c r="ANA96" s="90"/>
      <c r="ANB96" s="90"/>
      <c r="ANC96" s="90"/>
      <c r="AND96" s="90"/>
      <c r="ANE96" s="90"/>
      <c r="ANF96" s="90"/>
      <c r="ANG96" s="90"/>
      <c r="ANH96" s="90"/>
      <c r="ANI96" s="90"/>
      <c r="ANJ96" s="90"/>
      <c r="ANK96" s="90"/>
      <c r="ANL96" s="90"/>
      <c r="ANM96" s="90"/>
      <c r="ANN96" s="90"/>
      <c r="ANO96" s="90"/>
      <c r="ANP96" s="90"/>
      <c r="ANQ96" s="90"/>
      <c r="ANR96" s="90"/>
      <c r="ANS96" s="90"/>
      <c r="ANT96" s="90"/>
      <c r="ANU96" s="90"/>
      <c r="ANV96" s="90"/>
      <c r="ANW96" s="90"/>
      <c r="ANX96" s="90"/>
      <c r="ANY96" s="90"/>
      <c r="ANZ96" s="90"/>
      <c r="AOA96" s="90"/>
      <c r="AOB96" s="90"/>
      <c r="AOC96" s="90"/>
      <c r="AOD96" s="90"/>
      <c r="AOE96" s="90"/>
      <c r="AOF96" s="90"/>
      <c r="AOG96" s="90"/>
      <c r="AOH96" s="90"/>
      <c r="AOI96" s="90"/>
      <c r="AOJ96" s="90"/>
      <c r="AOK96" s="90"/>
      <c r="AOL96" s="90"/>
      <c r="AOM96" s="90"/>
      <c r="AON96" s="90"/>
      <c r="AOO96" s="90"/>
      <c r="AOP96" s="90"/>
      <c r="AOQ96" s="90"/>
      <c r="AOR96" s="90"/>
      <c r="AOS96" s="90"/>
      <c r="AOT96" s="90"/>
      <c r="AOU96" s="90"/>
      <c r="AOV96" s="90"/>
      <c r="AOW96" s="90"/>
      <c r="AOX96" s="90"/>
      <c r="AOY96" s="90"/>
      <c r="AOZ96" s="90"/>
      <c r="APA96" s="90"/>
      <c r="APB96" s="90"/>
      <c r="APC96" s="90"/>
      <c r="APD96" s="90"/>
      <c r="APE96" s="90"/>
      <c r="APF96" s="90"/>
      <c r="APG96" s="90"/>
      <c r="APH96" s="90"/>
      <c r="API96" s="90"/>
      <c r="APJ96" s="90"/>
      <c r="APK96" s="90"/>
      <c r="APL96" s="90"/>
      <c r="APM96" s="90"/>
      <c r="APN96" s="90"/>
      <c r="APO96" s="90"/>
      <c r="APP96" s="90"/>
      <c r="APQ96" s="90"/>
      <c r="APR96" s="90"/>
      <c r="APS96" s="90"/>
      <c r="APT96" s="90"/>
      <c r="APU96" s="90"/>
      <c r="APV96" s="90"/>
      <c r="APW96" s="90"/>
      <c r="APX96" s="90"/>
      <c r="APY96" s="90"/>
      <c r="APZ96" s="90"/>
      <c r="AQA96" s="90"/>
      <c r="AQB96" s="90"/>
      <c r="AQC96" s="90"/>
      <c r="AQD96" s="90"/>
      <c r="AQE96" s="90"/>
      <c r="AQF96" s="90"/>
      <c r="AQG96" s="90"/>
      <c r="AQH96" s="90"/>
      <c r="AQI96" s="90"/>
      <c r="AQJ96" s="90"/>
      <c r="AQK96" s="90"/>
      <c r="AQL96" s="90"/>
      <c r="AQM96" s="90"/>
      <c r="AQN96" s="90"/>
      <c r="AQO96" s="90"/>
      <c r="AQP96" s="90"/>
      <c r="AQQ96" s="90"/>
      <c r="AQR96" s="90"/>
      <c r="AQS96" s="90"/>
      <c r="AQT96" s="90"/>
      <c r="AQU96" s="90"/>
      <c r="AQV96" s="90"/>
      <c r="AQW96" s="90"/>
      <c r="AQX96" s="90"/>
      <c r="AQY96" s="90"/>
      <c r="AQZ96" s="90"/>
      <c r="ARA96" s="90"/>
      <c r="ARB96" s="90"/>
      <c r="ARC96" s="90"/>
      <c r="ARD96" s="90"/>
      <c r="ARE96" s="90"/>
      <c r="ARF96" s="90"/>
      <c r="ARG96" s="90"/>
      <c r="ARH96" s="90"/>
      <c r="ARI96" s="90"/>
      <c r="ARJ96" s="90"/>
      <c r="ARK96" s="90"/>
      <c r="ARL96" s="90"/>
      <c r="ARM96" s="90"/>
      <c r="ARN96" s="90"/>
      <c r="ARO96" s="90"/>
      <c r="ARP96" s="90"/>
      <c r="ARQ96" s="90"/>
      <c r="ARR96" s="90"/>
      <c r="ARS96" s="90"/>
      <c r="ART96" s="90"/>
      <c r="ARU96" s="90"/>
      <c r="ARV96" s="90"/>
      <c r="ARW96" s="90"/>
      <c r="ARX96" s="90"/>
      <c r="ARY96" s="90"/>
      <c r="ARZ96" s="90"/>
      <c r="ASA96" s="90"/>
      <c r="ASB96" s="90"/>
      <c r="ASC96" s="90"/>
      <c r="ASD96" s="90"/>
      <c r="ASE96" s="90"/>
      <c r="ASF96" s="90"/>
      <c r="ASG96" s="90"/>
      <c r="ASH96" s="90"/>
      <c r="ASI96" s="90"/>
      <c r="ASJ96" s="90"/>
      <c r="ASK96" s="90"/>
      <c r="ASL96" s="90"/>
      <c r="ASM96" s="90"/>
      <c r="ASN96" s="90"/>
      <c r="ASO96" s="90"/>
      <c r="ASP96" s="90"/>
      <c r="ASQ96" s="90"/>
      <c r="ASR96" s="90"/>
      <c r="ASS96" s="90"/>
      <c r="AST96" s="90"/>
      <c r="ASU96" s="90"/>
      <c r="ASV96" s="90"/>
      <c r="ASW96" s="90"/>
      <c r="ASX96" s="90"/>
      <c r="ASY96" s="90"/>
      <c r="ASZ96" s="90"/>
      <c r="ATA96" s="90"/>
      <c r="ATB96" s="90"/>
      <c r="ATC96" s="90"/>
      <c r="ATD96" s="90"/>
      <c r="ATE96" s="90"/>
      <c r="ATF96" s="90"/>
      <c r="ATG96" s="90"/>
      <c r="ATH96" s="90"/>
      <c r="ATI96" s="90"/>
      <c r="ATJ96" s="90"/>
      <c r="ATK96" s="90"/>
      <c r="ATL96" s="90"/>
      <c r="ATM96" s="90"/>
      <c r="ATN96" s="90"/>
      <c r="ATO96" s="90"/>
      <c r="ATP96" s="90"/>
      <c r="ATQ96" s="90"/>
      <c r="ATR96" s="90"/>
      <c r="ATS96" s="90"/>
      <c r="ATT96" s="90"/>
      <c r="ATU96" s="90"/>
      <c r="ATV96" s="90"/>
      <c r="ATW96" s="90"/>
      <c r="ATX96" s="90"/>
      <c r="ATY96" s="90"/>
      <c r="ATZ96" s="90"/>
      <c r="AUA96" s="90"/>
      <c r="AUB96" s="90"/>
      <c r="AUC96" s="90"/>
      <c r="AUD96" s="90"/>
      <c r="AUE96" s="90"/>
      <c r="AUF96" s="90"/>
      <c r="AUG96" s="90"/>
      <c r="AUH96" s="90"/>
      <c r="AUI96" s="90"/>
      <c r="AUJ96" s="90"/>
      <c r="AUK96" s="90"/>
      <c r="AUL96" s="90"/>
      <c r="AUM96" s="90"/>
      <c r="AUN96" s="90"/>
      <c r="AUO96" s="90"/>
      <c r="AUP96" s="90"/>
      <c r="AUQ96" s="90"/>
      <c r="AUR96" s="90"/>
      <c r="AUS96" s="90"/>
      <c r="AUT96" s="90"/>
      <c r="AUU96" s="90"/>
      <c r="AUV96" s="90"/>
      <c r="AUW96" s="90"/>
      <c r="AUX96" s="90"/>
      <c r="AUY96" s="90"/>
      <c r="AUZ96" s="90"/>
      <c r="AVA96" s="90"/>
      <c r="AVB96" s="90"/>
      <c r="AVC96" s="90"/>
      <c r="AVD96" s="90"/>
      <c r="AVE96" s="90"/>
      <c r="AVF96" s="90"/>
      <c r="AVG96" s="90"/>
      <c r="AVH96" s="90"/>
      <c r="AVI96" s="90"/>
      <c r="AVJ96" s="90"/>
      <c r="AVK96" s="90"/>
      <c r="AVL96" s="90"/>
      <c r="AVM96" s="90"/>
      <c r="AVN96" s="90"/>
      <c r="AVO96" s="90"/>
      <c r="AVP96" s="90"/>
      <c r="AVQ96" s="90"/>
      <c r="AVR96" s="90"/>
      <c r="AVS96" s="90"/>
      <c r="AVT96" s="90"/>
      <c r="AVU96" s="90"/>
      <c r="AVV96" s="90"/>
      <c r="AVW96" s="90"/>
      <c r="AVX96" s="90"/>
      <c r="AVY96" s="90"/>
      <c r="AVZ96" s="90"/>
      <c r="AWA96" s="90"/>
      <c r="AWB96" s="90"/>
      <c r="AWC96" s="90"/>
      <c r="AWD96" s="90"/>
      <c r="AWE96" s="90"/>
      <c r="AWF96" s="90"/>
      <c r="AWG96" s="90"/>
      <c r="AWH96" s="90"/>
      <c r="AWI96" s="90"/>
      <c r="AWJ96" s="90"/>
      <c r="AWK96" s="90"/>
      <c r="AWL96" s="90"/>
      <c r="AWM96" s="90"/>
      <c r="AWN96" s="90"/>
      <c r="AWO96" s="90"/>
      <c r="AWP96" s="90"/>
      <c r="AWQ96" s="90"/>
      <c r="AWR96" s="90"/>
      <c r="AWS96" s="90"/>
      <c r="AWT96" s="90"/>
      <c r="AWU96" s="90"/>
      <c r="AWV96" s="90"/>
      <c r="AWW96" s="90"/>
      <c r="AWX96" s="90"/>
      <c r="AWY96" s="90"/>
      <c r="AWZ96" s="90"/>
      <c r="AXA96" s="90"/>
      <c r="AXB96" s="90"/>
      <c r="AXC96" s="90"/>
      <c r="AXD96" s="90"/>
      <c r="AXE96" s="90"/>
      <c r="AXF96" s="90"/>
      <c r="AXG96" s="90"/>
      <c r="AXH96" s="90"/>
      <c r="AXI96" s="90"/>
      <c r="AXJ96" s="90"/>
      <c r="AXK96" s="90"/>
      <c r="AXL96" s="90"/>
      <c r="AXM96" s="90"/>
      <c r="AXN96" s="90"/>
      <c r="AXO96" s="90"/>
      <c r="AXP96" s="90"/>
      <c r="AXQ96" s="90"/>
      <c r="AXR96" s="90"/>
      <c r="AXS96" s="90"/>
      <c r="AXT96" s="90"/>
      <c r="AXU96" s="90"/>
      <c r="AXV96" s="90"/>
      <c r="AXW96" s="90"/>
      <c r="AXX96" s="90"/>
      <c r="AXY96" s="90"/>
      <c r="AXZ96" s="90"/>
      <c r="AYA96" s="90"/>
      <c r="AYB96" s="90"/>
      <c r="AYC96" s="90"/>
      <c r="AYD96" s="90"/>
      <c r="AYE96" s="90"/>
      <c r="AYF96" s="90"/>
      <c r="AYG96" s="90"/>
      <c r="AYH96" s="90"/>
      <c r="AYI96" s="90"/>
      <c r="AYJ96" s="90"/>
      <c r="AYK96" s="90"/>
      <c r="AYL96" s="90"/>
      <c r="AYM96" s="90"/>
      <c r="AYN96" s="90"/>
      <c r="AYO96" s="90"/>
      <c r="AYP96" s="90"/>
      <c r="AYQ96" s="90"/>
      <c r="AYR96" s="90"/>
      <c r="AYS96" s="90"/>
      <c r="AYT96" s="90"/>
      <c r="AYU96" s="90"/>
      <c r="AYV96" s="90"/>
      <c r="AYW96" s="90"/>
      <c r="AYX96" s="90"/>
      <c r="AYY96" s="90"/>
      <c r="AYZ96" s="90"/>
      <c r="AZA96" s="90"/>
      <c r="AZB96" s="90"/>
      <c r="AZC96" s="90"/>
      <c r="AZD96" s="90"/>
      <c r="AZE96" s="90"/>
      <c r="AZF96" s="90"/>
      <c r="AZG96" s="90"/>
      <c r="AZH96" s="90"/>
      <c r="AZI96" s="90"/>
      <c r="AZJ96" s="90"/>
      <c r="AZK96" s="90"/>
      <c r="AZL96" s="90"/>
      <c r="AZM96" s="90"/>
      <c r="AZN96" s="90"/>
      <c r="AZO96" s="90"/>
      <c r="AZP96" s="90"/>
      <c r="AZQ96" s="90"/>
      <c r="AZR96" s="90"/>
      <c r="AZS96" s="90"/>
      <c r="AZT96" s="90"/>
      <c r="AZU96" s="90"/>
      <c r="AZV96" s="90"/>
      <c r="AZW96" s="90"/>
      <c r="AZX96" s="90"/>
      <c r="AZY96" s="90"/>
      <c r="AZZ96" s="90"/>
      <c r="BAA96" s="90"/>
      <c r="BAB96" s="90"/>
      <c r="BAC96" s="90"/>
      <c r="BAD96" s="90"/>
      <c r="BAE96" s="90"/>
      <c r="BAF96" s="90"/>
      <c r="BAG96" s="90"/>
      <c r="BAH96" s="90"/>
      <c r="BAI96" s="90"/>
      <c r="BAJ96" s="90"/>
      <c r="BAK96" s="90"/>
      <c r="BAL96" s="90"/>
      <c r="BAM96" s="90"/>
      <c r="BAN96" s="90"/>
      <c r="BAO96" s="90"/>
      <c r="BAP96" s="90"/>
      <c r="BAQ96" s="90"/>
      <c r="BAR96" s="90"/>
      <c r="BAS96" s="90"/>
      <c r="BAT96" s="90"/>
      <c r="BAU96" s="90"/>
      <c r="BAV96" s="90"/>
      <c r="BAW96" s="90"/>
      <c r="BAX96" s="90"/>
      <c r="BAY96" s="90"/>
      <c r="BAZ96" s="90"/>
      <c r="BBA96" s="90"/>
      <c r="BBB96" s="90"/>
      <c r="BBC96" s="90"/>
      <c r="BBD96" s="90"/>
      <c r="BBE96" s="90"/>
      <c r="BBF96" s="90"/>
      <c r="BBG96" s="90"/>
      <c r="BBH96" s="90"/>
      <c r="BBI96" s="90"/>
      <c r="BBJ96" s="90"/>
      <c r="BBK96" s="90"/>
      <c r="BBL96" s="90"/>
      <c r="BBM96" s="90"/>
      <c r="BBN96" s="90"/>
      <c r="BBO96" s="90"/>
      <c r="BBP96" s="90"/>
      <c r="BBQ96" s="90"/>
      <c r="BBR96" s="90"/>
      <c r="BBS96" s="90"/>
      <c r="BBT96" s="90"/>
      <c r="BBU96" s="90"/>
      <c r="BBV96" s="90"/>
      <c r="BBW96" s="90"/>
      <c r="BBX96" s="90"/>
      <c r="BBY96" s="90"/>
      <c r="BBZ96" s="90"/>
      <c r="BCA96" s="90"/>
      <c r="BCB96" s="90"/>
      <c r="BCC96" s="90"/>
      <c r="BCD96" s="90"/>
      <c r="BCE96" s="90"/>
      <c r="BCF96" s="90"/>
      <c r="BCG96" s="90"/>
      <c r="BCH96" s="90"/>
      <c r="BCI96" s="90"/>
      <c r="BCJ96" s="90"/>
      <c r="BCK96" s="90"/>
      <c r="BCL96" s="90"/>
      <c r="BCM96" s="90"/>
      <c r="BCN96" s="90"/>
      <c r="BCO96" s="90"/>
      <c r="BCP96" s="90"/>
      <c r="BCQ96" s="90"/>
      <c r="BCR96" s="90"/>
      <c r="BCS96" s="90"/>
      <c r="BCT96" s="90"/>
      <c r="BCU96" s="90"/>
      <c r="BCV96" s="90"/>
      <c r="BCW96" s="90"/>
      <c r="BCX96" s="90"/>
      <c r="BCY96" s="90"/>
      <c r="BCZ96" s="90"/>
      <c r="BDA96" s="90"/>
      <c r="BDB96" s="90"/>
      <c r="BDC96" s="90"/>
      <c r="BDD96" s="90"/>
      <c r="BDE96" s="90"/>
      <c r="BDF96" s="90"/>
      <c r="BDG96" s="90"/>
      <c r="BDH96" s="90"/>
      <c r="BDI96" s="90"/>
      <c r="BDJ96" s="90"/>
      <c r="BDK96" s="90"/>
      <c r="BDL96" s="90"/>
      <c r="BDM96" s="90"/>
      <c r="BDN96" s="90"/>
      <c r="BDO96" s="90"/>
      <c r="BDP96" s="90"/>
      <c r="BDQ96" s="90"/>
      <c r="BDR96" s="90"/>
      <c r="BDS96" s="90"/>
      <c r="BDT96" s="90"/>
      <c r="BDU96" s="90"/>
      <c r="BDV96" s="90"/>
      <c r="BDW96" s="90"/>
      <c r="BDX96" s="90"/>
      <c r="BDY96" s="90"/>
      <c r="BDZ96" s="90"/>
      <c r="BEA96" s="90"/>
      <c r="BEB96" s="90"/>
      <c r="BEC96" s="90"/>
      <c r="BED96" s="90"/>
      <c r="BEE96" s="90"/>
      <c r="BEF96" s="90"/>
      <c r="BEG96" s="90"/>
      <c r="BEH96" s="90"/>
      <c r="BEI96" s="90"/>
      <c r="BEJ96" s="90"/>
      <c r="BEK96" s="90"/>
      <c r="BEL96" s="90"/>
      <c r="BEM96" s="90"/>
      <c r="BEN96" s="90"/>
      <c r="BEO96" s="90"/>
      <c r="BEP96" s="90"/>
      <c r="BEQ96" s="90"/>
      <c r="BER96" s="90"/>
      <c r="BES96" s="90"/>
      <c r="BET96" s="90"/>
      <c r="BEU96" s="90"/>
      <c r="BEV96" s="90"/>
      <c r="BEW96" s="90"/>
      <c r="BEX96" s="90"/>
      <c r="BEY96" s="90"/>
      <c r="BEZ96" s="90"/>
      <c r="BFA96" s="90"/>
      <c r="BFB96" s="90"/>
      <c r="BFC96" s="90"/>
      <c r="BFD96" s="90"/>
      <c r="BFE96" s="90"/>
      <c r="BFF96" s="90"/>
      <c r="BFG96" s="90"/>
      <c r="BFH96" s="90"/>
      <c r="BFI96" s="90"/>
      <c r="BFJ96" s="90"/>
      <c r="BFK96" s="90"/>
      <c r="BFL96" s="90"/>
      <c r="BFM96" s="90"/>
      <c r="BFN96" s="90"/>
      <c r="BFO96" s="90"/>
      <c r="BFP96" s="90"/>
      <c r="BFQ96" s="90"/>
      <c r="BFR96" s="90"/>
      <c r="BFS96" s="90"/>
      <c r="BFT96" s="90"/>
      <c r="BFU96" s="90"/>
      <c r="BFV96" s="90"/>
      <c r="BFW96" s="90"/>
      <c r="BFX96" s="90"/>
      <c r="BFY96" s="90"/>
      <c r="BFZ96" s="90"/>
      <c r="BGA96" s="90"/>
      <c r="BGB96" s="90"/>
      <c r="BGC96" s="90"/>
      <c r="BGD96" s="90"/>
      <c r="BGE96" s="90"/>
      <c r="BGF96" s="90"/>
      <c r="BGG96" s="90"/>
      <c r="BGH96" s="90"/>
      <c r="BGI96" s="90"/>
      <c r="BGJ96" s="90"/>
      <c r="BGK96" s="90"/>
      <c r="BGL96" s="90"/>
      <c r="BGM96" s="90"/>
      <c r="BGN96" s="90"/>
      <c r="BGO96" s="90"/>
      <c r="BGP96" s="90"/>
      <c r="BGQ96" s="90"/>
      <c r="BGR96" s="90"/>
      <c r="BGS96" s="90"/>
      <c r="BGT96" s="90"/>
      <c r="BGU96" s="90"/>
      <c r="BGV96" s="90"/>
      <c r="BGW96" s="90"/>
      <c r="BGX96" s="90"/>
      <c r="BGY96" s="90"/>
      <c r="BGZ96" s="90"/>
      <c r="BHA96" s="90"/>
      <c r="BHB96" s="90"/>
      <c r="BHC96" s="90"/>
      <c r="BHD96" s="90"/>
      <c r="BHE96" s="90"/>
      <c r="BHF96" s="90"/>
      <c r="BHG96" s="90"/>
      <c r="BHH96" s="90"/>
      <c r="BHI96" s="90"/>
      <c r="BHJ96" s="90"/>
      <c r="BHK96" s="90"/>
      <c r="BHL96" s="90"/>
      <c r="BHM96" s="90"/>
      <c r="BHN96" s="90"/>
      <c r="BHO96" s="90"/>
      <c r="BHP96" s="90"/>
      <c r="BHQ96" s="90"/>
      <c r="BHR96" s="90"/>
      <c r="BHS96" s="90"/>
      <c r="BHT96" s="90"/>
      <c r="BHU96" s="90"/>
      <c r="BHV96" s="90"/>
      <c r="BHW96" s="90"/>
      <c r="BHX96" s="90"/>
      <c r="BHY96" s="90"/>
      <c r="BHZ96" s="90"/>
      <c r="BIA96" s="90"/>
      <c r="BIB96" s="90"/>
      <c r="BIC96" s="90"/>
      <c r="BID96" s="90"/>
      <c r="BIE96" s="90"/>
      <c r="BIF96" s="90"/>
      <c r="BIG96" s="90"/>
      <c r="BIH96" s="90"/>
      <c r="BII96" s="90"/>
      <c r="BIJ96" s="90"/>
      <c r="BIK96" s="90"/>
      <c r="BIL96" s="90"/>
      <c r="BIM96" s="90"/>
      <c r="BIN96" s="90"/>
      <c r="BIO96" s="90"/>
      <c r="BIP96" s="90"/>
      <c r="BIQ96" s="90"/>
      <c r="BIR96" s="90"/>
      <c r="BIS96" s="90"/>
      <c r="BIT96" s="90"/>
      <c r="BIU96" s="90"/>
      <c r="BIV96" s="90"/>
      <c r="BIW96" s="90"/>
      <c r="BIX96" s="90"/>
      <c r="BIY96" s="90"/>
      <c r="BIZ96" s="90"/>
      <c r="BJA96" s="90"/>
      <c r="BJB96" s="90"/>
      <c r="BJC96" s="90"/>
      <c r="BJD96" s="90"/>
      <c r="BJE96" s="90"/>
      <c r="BJF96" s="90"/>
      <c r="BJG96" s="90"/>
      <c r="BJH96" s="90"/>
      <c r="BJI96" s="90"/>
      <c r="BJJ96" s="90"/>
      <c r="BJK96" s="90"/>
      <c r="BJL96" s="90"/>
      <c r="BJM96" s="90"/>
      <c r="BJN96" s="90"/>
      <c r="BJO96" s="90"/>
      <c r="BJP96" s="90"/>
      <c r="BJQ96" s="90"/>
      <c r="BJR96" s="90"/>
      <c r="BJS96" s="90"/>
      <c r="BJT96" s="90"/>
      <c r="BJU96" s="90"/>
      <c r="BJV96" s="90"/>
      <c r="BJW96" s="90"/>
      <c r="BJX96" s="90"/>
      <c r="BJY96" s="90"/>
      <c r="BJZ96" s="90"/>
      <c r="BKA96" s="90"/>
      <c r="BKB96" s="90"/>
      <c r="BKC96" s="90"/>
      <c r="BKD96" s="90"/>
      <c r="BKE96" s="90"/>
      <c r="BKF96" s="90"/>
      <c r="BKG96" s="90"/>
      <c r="BKH96" s="90"/>
      <c r="BKI96" s="90"/>
      <c r="BKJ96" s="90"/>
      <c r="BKK96" s="90"/>
      <c r="BKL96" s="90"/>
      <c r="BKM96" s="90"/>
      <c r="BKN96" s="90"/>
      <c r="BKO96" s="90"/>
      <c r="BKP96" s="90"/>
      <c r="BKQ96" s="90"/>
      <c r="BKR96" s="90"/>
      <c r="BKS96" s="90"/>
      <c r="BKT96" s="90"/>
      <c r="BKU96" s="90"/>
      <c r="BKV96" s="90"/>
      <c r="BKW96" s="90"/>
      <c r="BKX96" s="90"/>
      <c r="BKY96" s="90"/>
      <c r="BKZ96" s="90"/>
      <c r="BLA96" s="90"/>
      <c r="BLB96" s="90"/>
      <c r="BLC96" s="90"/>
      <c r="BLD96" s="90"/>
      <c r="BLE96" s="90"/>
      <c r="BLF96" s="90"/>
      <c r="BLG96" s="90"/>
      <c r="BLH96" s="90"/>
      <c r="BLI96" s="90"/>
      <c r="BLJ96" s="90"/>
      <c r="BLK96" s="90"/>
      <c r="BLL96" s="90"/>
      <c r="BLM96" s="90"/>
      <c r="BLN96" s="90"/>
      <c r="BLO96" s="90"/>
      <c r="BLP96" s="90"/>
      <c r="BLQ96" s="90"/>
      <c r="BLR96" s="90"/>
      <c r="BLS96" s="90"/>
      <c r="BLT96" s="90"/>
      <c r="BLU96" s="90"/>
      <c r="BLV96" s="90"/>
      <c r="BLW96" s="90"/>
      <c r="BLX96" s="90"/>
      <c r="BLY96" s="90"/>
      <c r="BLZ96" s="90"/>
      <c r="BMA96" s="90"/>
      <c r="BMB96" s="90"/>
      <c r="BMC96" s="90"/>
      <c r="BMD96" s="90"/>
      <c r="BME96" s="90"/>
      <c r="BMF96" s="90"/>
      <c r="BMG96" s="90"/>
      <c r="BMH96" s="90"/>
      <c r="BMI96" s="90"/>
      <c r="BMJ96" s="90"/>
      <c r="BMK96" s="90"/>
      <c r="BML96" s="90"/>
      <c r="BMM96" s="90"/>
      <c r="BMN96" s="90"/>
      <c r="BMO96" s="90"/>
      <c r="BMP96" s="90"/>
      <c r="BMQ96" s="90"/>
      <c r="BMR96" s="90"/>
      <c r="BMS96" s="90"/>
      <c r="BMT96" s="90"/>
      <c r="BMU96" s="90"/>
      <c r="BMV96" s="90"/>
      <c r="BMW96" s="90"/>
      <c r="BMX96" s="90"/>
      <c r="BMY96" s="90"/>
      <c r="BMZ96" s="90"/>
      <c r="BNA96" s="90"/>
      <c r="BNB96" s="90"/>
      <c r="BNC96" s="90"/>
      <c r="BND96" s="90"/>
      <c r="BNE96" s="90"/>
      <c r="BNF96" s="90"/>
      <c r="BNG96" s="90"/>
      <c r="BNH96" s="90"/>
      <c r="BNI96" s="90"/>
      <c r="BNJ96" s="90"/>
      <c r="BNK96" s="90"/>
      <c r="BNL96" s="90"/>
      <c r="BNM96" s="90"/>
      <c r="BNN96" s="90"/>
      <c r="BNO96" s="90"/>
      <c r="BNP96" s="90"/>
      <c r="BNQ96" s="90"/>
      <c r="BNR96" s="90"/>
      <c r="BNS96" s="90"/>
      <c r="BNT96" s="90"/>
      <c r="BNU96" s="90"/>
      <c r="BNV96" s="90"/>
      <c r="BNW96" s="90"/>
      <c r="BNX96" s="90"/>
      <c r="BNY96" s="90"/>
      <c r="BNZ96" s="90"/>
      <c r="BOA96" s="90"/>
      <c r="BOB96" s="90"/>
      <c r="BOC96" s="90"/>
      <c r="BOD96" s="90"/>
      <c r="BOE96" s="90"/>
      <c r="BOF96" s="90"/>
      <c r="BOG96" s="90"/>
      <c r="BOH96" s="90"/>
      <c r="BOI96" s="90"/>
      <c r="BOJ96" s="90"/>
      <c r="BOK96" s="90"/>
      <c r="BOL96" s="90"/>
      <c r="BOM96" s="90"/>
      <c r="BON96" s="90"/>
      <c r="BOO96" s="90"/>
      <c r="BOP96" s="90"/>
      <c r="BOQ96" s="90"/>
      <c r="BOR96" s="90"/>
      <c r="BOS96" s="90"/>
      <c r="BOT96" s="90"/>
      <c r="BOU96" s="90"/>
      <c r="BOV96" s="90"/>
      <c r="BOW96" s="90"/>
      <c r="BOX96" s="90"/>
      <c r="BOY96" s="90"/>
      <c r="BOZ96" s="90"/>
      <c r="BPA96" s="90"/>
      <c r="BPB96" s="90"/>
      <c r="BPC96" s="90"/>
      <c r="BPD96" s="90"/>
      <c r="BPE96" s="90"/>
      <c r="BPF96" s="90"/>
      <c r="BPG96" s="90"/>
      <c r="BPH96" s="90"/>
      <c r="BPI96" s="90"/>
      <c r="BPJ96" s="90"/>
      <c r="BPK96" s="90"/>
      <c r="BPL96" s="90"/>
      <c r="BPM96" s="90"/>
      <c r="BPN96" s="90"/>
      <c r="BPO96" s="90"/>
      <c r="BPP96" s="90"/>
      <c r="BPQ96" s="90"/>
      <c r="BPR96" s="90"/>
      <c r="BPS96" s="90"/>
      <c r="BPT96" s="90"/>
      <c r="BPU96" s="90"/>
      <c r="BPV96" s="90"/>
      <c r="BPW96" s="90"/>
      <c r="BPX96" s="90"/>
      <c r="BPY96" s="90"/>
      <c r="BPZ96" s="90"/>
      <c r="BQA96" s="90"/>
      <c r="BQB96" s="90"/>
      <c r="BQC96" s="90"/>
      <c r="BQD96" s="90"/>
      <c r="BQE96" s="90"/>
      <c r="BQF96" s="90"/>
      <c r="BQG96" s="90"/>
      <c r="BQH96" s="90"/>
      <c r="BQI96" s="90"/>
      <c r="BQJ96" s="90"/>
      <c r="BQK96" s="90"/>
      <c r="BQL96" s="90"/>
      <c r="BQM96" s="90"/>
      <c r="BQN96" s="90"/>
      <c r="BQO96" s="90"/>
      <c r="BQP96" s="90"/>
      <c r="BQQ96" s="90"/>
      <c r="BQR96" s="90"/>
      <c r="BQS96" s="90"/>
      <c r="BQT96" s="90"/>
      <c r="BQU96" s="90"/>
      <c r="BQV96" s="90"/>
      <c r="BQW96" s="90"/>
      <c r="BQX96" s="90"/>
      <c r="BQY96" s="90"/>
      <c r="BQZ96" s="90"/>
      <c r="BRA96" s="90"/>
      <c r="BRB96" s="90"/>
      <c r="BRC96" s="90"/>
      <c r="BRD96" s="90"/>
      <c r="BRE96" s="90"/>
      <c r="BRF96" s="90"/>
      <c r="BRG96" s="90"/>
      <c r="BRH96" s="90"/>
      <c r="BRI96" s="90"/>
      <c r="BRJ96" s="90"/>
      <c r="BRK96" s="90"/>
      <c r="BRL96" s="90"/>
      <c r="BRM96" s="90"/>
      <c r="BRN96" s="90"/>
      <c r="BRO96" s="90"/>
      <c r="BRP96" s="90"/>
      <c r="BRQ96" s="90"/>
      <c r="BRR96" s="90"/>
      <c r="BRS96" s="90"/>
      <c r="BRT96" s="90"/>
      <c r="BRU96" s="90"/>
      <c r="BRV96" s="90"/>
      <c r="BRW96" s="90"/>
      <c r="BRX96" s="90"/>
      <c r="BRY96" s="90"/>
      <c r="BRZ96" s="90"/>
      <c r="BSA96" s="90"/>
      <c r="BSB96" s="90"/>
      <c r="BSC96" s="90"/>
      <c r="BSD96" s="90"/>
      <c r="BSE96" s="90"/>
      <c r="BSF96" s="90"/>
      <c r="BSG96" s="90"/>
      <c r="BSH96" s="90"/>
      <c r="BSI96" s="90"/>
      <c r="BSJ96" s="90"/>
      <c r="BSK96" s="90"/>
      <c r="BSL96" s="90"/>
      <c r="BSM96" s="90"/>
      <c r="BSN96" s="90"/>
      <c r="BSO96" s="90"/>
      <c r="BSP96" s="90"/>
      <c r="BSQ96" s="90"/>
      <c r="BSR96" s="90"/>
      <c r="BSS96" s="90"/>
      <c r="BST96" s="90"/>
      <c r="BSU96" s="90"/>
      <c r="BSV96" s="90"/>
      <c r="BSW96" s="90"/>
      <c r="BSX96" s="90"/>
      <c r="BSY96" s="90"/>
      <c r="BSZ96" s="90"/>
      <c r="BTA96" s="90"/>
      <c r="BTB96" s="90"/>
      <c r="BTC96" s="90"/>
      <c r="BTD96" s="90"/>
      <c r="BTE96" s="90"/>
      <c r="BTF96" s="90"/>
      <c r="BTG96" s="90"/>
      <c r="BTH96" s="90"/>
      <c r="BTI96" s="90"/>
      <c r="BTJ96" s="90"/>
      <c r="BTK96" s="90"/>
      <c r="BTL96" s="90"/>
      <c r="BTM96" s="90"/>
      <c r="BTN96" s="90"/>
      <c r="BTO96" s="90"/>
      <c r="BTP96" s="90"/>
      <c r="BTQ96" s="90"/>
      <c r="BTR96" s="90"/>
      <c r="BTS96" s="90"/>
      <c r="BTT96" s="90"/>
      <c r="BTU96" s="90"/>
      <c r="BTV96" s="90"/>
      <c r="BTW96" s="90"/>
      <c r="BTX96" s="90"/>
      <c r="BTY96" s="90"/>
      <c r="BTZ96" s="90"/>
      <c r="BUA96" s="90"/>
      <c r="BUB96" s="90"/>
      <c r="BUC96" s="90"/>
      <c r="BUD96" s="90"/>
      <c r="BUE96" s="90"/>
      <c r="BUF96" s="90"/>
      <c r="BUG96" s="90"/>
      <c r="BUH96" s="90"/>
      <c r="BUI96" s="90"/>
      <c r="BUJ96" s="90"/>
      <c r="BUK96" s="90"/>
      <c r="BUL96" s="90"/>
      <c r="BUM96" s="90"/>
      <c r="BUN96" s="90"/>
      <c r="BUO96" s="90"/>
      <c r="BUP96" s="90"/>
      <c r="BUQ96" s="90"/>
      <c r="BUR96" s="90"/>
      <c r="BUS96" s="90"/>
      <c r="BUT96" s="90"/>
      <c r="BUU96" s="90"/>
      <c r="BUV96" s="90"/>
      <c r="BUW96" s="90"/>
      <c r="BUX96" s="90"/>
      <c r="BUY96" s="90"/>
      <c r="BUZ96" s="90"/>
      <c r="BVA96" s="90"/>
      <c r="BVB96" s="90"/>
      <c r="BVC96" s="90"/>
      <c r="BVD96" s="90"/>
      <c r="BVE96" s="90"/>
      <c r="BVF96" s="90"/>
      <c r="BVG96" s="90"/>
      <c r="BVH96" s="90"/>
      <c r="BVI96" s="90"/>
      <c r="BVJ96" s="90"/>
      <c r="BVK96" s="90"/>
      <c r="BVL96" s="90"/>
      <c r="BVM96" s="90"/>
      <c r="BVN96" s="90"/>
      <c r="BVO96" s="90"/>
      <c r="BVP96" s="90"/>
      <c r="BVQ96" s="90"/>
      <c r="BVR96" s="90"/>
      <c r="BVS96" s="90"/>
      <c r="BVT96" s="90"/>
      <c r="BVU96" s="90"/>
      <c r="BVV96" s="90"/>
      <c r="BVW96" s="90"/>
      <c r="BVX96" s="90"/>
      <c r="BVY96" s="90"/>
      <c r="BVZ96" s="90"/>
      <c r="BWA96" s="90"/>
      <c r="BWB96" s="90"/>
      <c r="BWC96" s="90"/>
      <c r="BWD96" s="90"/>
      <c r="BWE96" s="90"/>
      <c r="BWF96" s="90"/>
      <c r="BWG96" s="90"/>
      <c r="BWH96" s="90"/>
      <c r="BWI96" s="90"/>
      <c r="BWJ96" s="90"/>
      <c r="BWK96" s="90"/>
      <c r="BWL96" s="90"/>
      <c r="BWM96" s="90"/>
      <c r="BWN96" s="90"/>
      <c r="BWO96" s="90"/>
      <c r="BWP96" s="90"/>
      <c r="BWQ96" s="90"/>
      <c r="BWR96" s="90"/>
      <c r="BWS96" s="90"/>
      <c r="BWT96" s="90"/>
      <c r="BWU96" s="90"/>
      <c r="BWV96" s="90"/>
      <c r="BWW96" s="90"/>
      <c r="BWX96" s="90"/>
      <c r="BWY96" s="90"/>
      <c r="BWZ96" s="90"/>
      <c r="BXA96" s="90"/>
      <c r="BXB96" s="90"/>
      <c r="BXC96" s="90"/>
      <c r="BXD96" s="90"/>
      <c r="BXE96" s="90"/>
      <c r="BXF96" s="90"/>
      <c r="BXG96" s="90"/>
      <c r="BXH96" s="90"/>
      <c r="BXI96" s="90"/>
      <c r="BXJ96" s="90"/>
      <c r="BXK96" s="90"/>
      <c r="BXL96" s="90"/>
      <c r="BXM96" s="90"/>
      <c r="BXN96" s="90"/>
      <c r="BXO96" s="90"/>
      <c r="BXP96" s="90"/>
      <c r="BXQ96" s="90"/>
      <c r="BXR96" s="90"/>
      <c r="BXS96" s="90"/>
      <c r="BXT96" s="90"/>
      <c r="BXU96" s="90"/>
      <c r="BXV96" s="90"/>
      <c r="BXW96" s="90"/>
      <c r="BXX96" s="90"/>
      <c r="BXY96" s="90"/>
      <c r="BXZ96" s="90"/>
      <c r="BYA96" s="90"/>
      <c r="BYB96" s="90"/>
      <c r="BYC96" s="90"/>
      <c r="BYD96" s="90"/>
      <c r="BYE96" s="90"/>
      <c r="BYF96" s="90"/>
      <c r="BYG96" s="90"/>
      <c r="BYH96" s="90"/>
      <c r="BYI96" s="90"/>
      <c r="BYJ96" s="90"/>
      <c r="BYK96" s="90"/>
      <c r="BYL96" s="90"/>
      <c r="BYM96" s="90"/>
      <c r="BYN96" s="90"/>
      <c r="BYO96" s="90"/>
      <c r="BYP96" s="90"/>
      <c r="BYQ96" s="90"/>
      <c r="BYR96" s="90"/>
      <c r="BYS96" s="90"/>
      <c r="BYT96" s="90"/>
      <c r="BYU96" s="90"/>
      <c r="BYV96" s="90"/>
      <c r="BYW96" s="90"/>
      <c r="BYX96" s="90"/>
      <c r="BYY96" s="90"/>
      <c r="BYZ96" s="90"/>
      <c r="BZA96" s="90"/>
      <c r="BZB96" s="90"/>
      <c r="BZC96" s="90"/>
      <c r="BZD96" s="90"/>
      <c r="BZE96" s="90"/>
      <c r="BZF96" s="90"/>
      <c r="BZG96" s="90"/>
      <c r="BZH96" s="90"/>
      <c r="BZI96" s="90"/>
      <c r="BZJ96" s="90"/>
      <c r="BZK96" s="90"/>
      <c r="BZL96" s="90"/>
      <c r="BZM96" s="90"/>
      <c r="BZN96" s="90"/>
      <c r="BZO96" s="90"/>
      <c r="BZP96" s="90"/>
      <c r="BZQ96" s="90"/>
      <c r="BZR96" s="90"/>
      <c r="BZS96" s="90"/>
      <c r="BZT96" s="90"/>
      <c r="BZU96" s="90"/>
      <c r="BZV96" s="90"/>
      <c r="BZW96" s="90"/>
      <c r="BZX96" s="90"/>
      <c r="BZY96" s="90"/>
      <c r="BZZ96" s="90"/>
      <c r="CAA96" s="90"/>
      <c r="CAB96" s="90"/>
      <c r="CAC96" s="90"/>
      <c r="CAD96" s="90"/>
      <c r="CAE96" s="90"/>
      <c r="CAF96" s="90"/>
      <c r="CAG96" s="90"/>
      <c r="CAH96" s="90"/>
      <c r="CAI96" s="90"/>
      <c r="CAJ96" s="90"/>
      <c r="CAK96" s="90"/>
      <c r="CAL96" s="90"/>
      <c r="CAM96" s="90"/>
      <c r="CAN96" s="90"/>
      <c r="CAO96" s="90"/>
      <c r="CAP96" s="90"/>
      <c r="CAQ96" s="90"/>
      <c r="CAR96" s="90"/>
      <c r="CAS96" s="90"/>
      <c r="CAT96" s="90"/>
      <c r="CAU96" s="90"/>
      <c r="CAV96" s="90"/>
      <c r="CAW96" s="90"/>
      <c r="CAX96" s="90"/>
      <c r="CAY96" s="90"/>
      <c r="CAZ96" s="90"/>
      <c r="CBA96" s="90"/>
      <c r="CBB96" s="90"/>
      <c r="CBC96" s="90"/>
      <c r="CBD96" s="90"/>
      <c r="CBE96" s="90"/>
      <c r="CBF96" s="90"/>
      <c r="CBG96" s="90"/>
      <c r="CBH96" s="90"/>
      <c r="CBI96" s="90"/>
      <c r="CBJ96" s="90"/>
      <c r="CBK96" s="90"/>
      <c r="CBL96" s="90"/>
      <c r="CBM96" s="90"/>
      <c r="CBN96" s="90"/>
      <c r="CBO96" s="90"/>
      <c r="CBP96" s="90"/>
      <c r="CBQ96" s="90"/>
      <c r="CBR96" s="90"/>
      <c r="CBS96" s="90"/>
      <c r="CBT96" s="90"/>
      <c r="CBU96" s="90"/>
      <c r="CBV96" s="90"/>
      <c r="CBW96" s="90"/>
      <c r="CBX96" s="90"/>
      <c r="CBY96" s="90"/>
      <c r="CBZ96" s="90"/>
      <c r="CCA96" s="90"/>
      <c r="CCB96" s="90"/>
      <c r="CCC96" s="90"/>
      <c r="CCD96" s="90"/>
      <c r="CCE96" s="90"/>
      <c r="CCF96" s="90"/>
      <c r="CCG96" s="90"/>
      <c r="CCH96" s="90"/>
      <c r="CCI96" s="90"/>
      <c r="CCJ96" s="90"/>
      <c r="CCK96" s="90"/>
      <c r="CCL96" s="90"/>
      <c r="CCM96" s="90"/>
      <c r="CCN96" s="90"/>
      <c r="CCO96" s="90"/>
      <c r="CCP96" s="90"/>
      <c r="CCQ96" s="90"/>
      <c r="CCR96" s="90"/>
      <c r="CCS96" s="90"/>
      <c r="CCT96" s="90"/>
      <c r="CCU96" s="90"/>
      <c r="CCV96" s="90"/>
      <c r="CCW96" s="90"/>
      <c r="CCX96" s="90"/>
      <c r="CCY96" s="90"/>
      <c r="CCZ96" s="90"/>
      <c r="CDA96" s="90"/>
      <c r="CDB96" s="90"/>
      <c r="CDC96" s="90"/>
      <c r="CDD96" s="90"/>
      <c r="CDE96" s="90"/>
      <c r="CDF96" s="90"/>
      <c r="CDG96" s="90"/>
      <c r="CDH96" s="90"/>
      <c r="CDI96" s="90"/>
      <c r="CDJ96" s="90"/>
      <c r="CDK96" s="90"/>
      <c r="CDL96" s="90"/>
      <c r="CDM96" s="90"/>
      <c r="CDN96" s="90"/>
      <c r="CDO96" s="90"/>
      <c r="CDP96" s="90"/>
      <c r="CDQ96" s="90"/>
      <c r="CDR96" s="90"/>
      <c r="CDS96" s="90"/>
      <c r="CDT96" s="90"/>
      <c r="CDU96" s="90"/>
      <c r="CDV96" s="90"/>
      <c r="CDW96" s="90"/>
      <c r="CDX96" s="90"/>
      <c r="CDY96" s="90"/>
      <c r="CDZ96" s="90"/>
      <c r="CEA96" s="90"/>
      <c r="CEB96" s="90"/>
      <c r="CEC96" s="90"/>
      <c r="CED96" s="90"/>
      <c r="CEE96" s="90"/>
      <c r="CEF96" s="90"/>
      <c r="CEG96" s="90"/>
      <c r="CEH96" s="90"/>
      <c r="CEI96" s="90"/>
      <c r="CEJ96" s="90"/>
      <c r="CEK96" s="90"/>
      <c r="CEL96" s="90"/>
      <c r="CEM96" s="90"/>
      <c r="CEN96" s="90"/>
      <c r="CEO96" s="90"/>
      <c r="CEP96" s="90"/>
      <c r="CEQ96" s="90"/>
      <c r="CER96" s="90"/>
      <c r="CES96" s="90"/>
      <c r="CET96" s="90"/>
      <c r="CEU96" s="90"/>
      <c r="CEV96" s="90"/>
      <c r="CEW96" s="90"/>
      <c r="CEX96" s="90"/>
      <c r="CEY96" s="90"/>
      <c r="CEZ96" s="90"/>
      <c r="CFA96" s="90"/>
      <c r="CFB96" s="90"/>
      <c r="CFC96" s="90"/>
      <c r="CFD96" s="90"/>
      <c r="CFE96" s="90"/>
      <c r="CFF96" s="90"/>
      <c r="CFG96" s="90"/>
      <c r="CFH96" s="90"/>
      <c r="CFI96" s="90"/>
      <c r="CFJ96" s="90"/>
      <c r="CFK96" s="90"/>
      <c r="CFL96" s="90"/>
      <c r="CFM96" s="90"/>
      <c r="CFN96" s="90"/>
      <c r="CFO96" s="90"/>
      <c r="CFP96" s="90"/>
      <c r="CFQ96" s="90"/>
      <c r="CFR96" s="90"/>
      <c r="CFS96" s="90"/>
      <c r="CFT96" s="90"/>
      <c r="CFU96" s="90"/>
      <c r="CFV96" s="90"/>
      <c r="CFW96" s="90"/>
      <c r="CFX96" s="90"/>
      <c r="CFY96" s="90"/>
      <c r="CFZ96" s="90"/>
      <c r="CGA96" s="90"/>
      <c r="CGB96" s="90"/>
      <c r="CGC96" s="90"/>
      <c r="CGD96" s="90"/>
      <c r="CGE96" s="90"/>
      <c r="CGF96" s="90"/>
      <c r="CGG96" s="90"/>
      <c r="CGH96" s="90"/>
      <c r="CGI96" s="90"/>
      <c r="CGJ96" s="90"/>
      <c r="CGK96" s="90"/>
      <c r="CGL96" s="90"/>
      <c r="CGM96" s="90"/>
      <c r="CGN96" s="90"/>
      <c r="CGO96" s="90"/>
      <c r="CGP96" s="90"/>
      <c r="CGQ96" s="90"/>
      <c r="CGR96" s="90"/>
      <c r="CGS96" s="90"/>
      <c r="CGT96" s="90"/>
      <c r="CGU96" s="90"/>
      <c r="CGV96" s="90"/>
      <c r="CGW96" s="90"/>
      <c r="CGX96" s="90"/>
      <c r="CGY96" s="90"/>
      <c r="CGZ96" s="90"/>
      <c r="CHA96" s="90"/>
      <c r="CHB96" s="90"/>
      <c r="CHC96" s="90"/>
      <c r="CHD96" s="90"/>
      <c r="CHE96" s="90"/>
      <c r="CHF96" s="90"/>
      <c r="CHG96" s="90"/>
      <c r="CHH96" s="90"/>
      <c r="CHI96" s="90"/>
      <c r="CHJ96" s="90"/>
      <c r="CHK96" s="90"/>
      <c r="CHL96" s="90"/>
      <c r="CHM96" s="90"/>
      <c r="CHN96" s="90"/>
      <c r="CHO96" s="90"/>
      <c r="CHP96" s="90"/>
      <c r="CHQ96" s="90"/>
      <c r="CHR96" s="90"/>
      <c r="CHS96" s="90"/>
      <c r="CHT96" s="90"/>
      <c r="CHU96" s="90"/>
      <c r="CHV96" s="90"/>
      <c r="CHW96" s="90"/>
      <c r="CHX96" s="90"/>
      <c r="CHY96" s="90"/>
      <c r="CHZ96" s="90"/>
      <c r="CIA96" s="90"/>
      <c r="CIB96" s="90"/>
      <c r="CIC96" s="90"/>
      <c r="CID96" s="90"/>
      <c r="CIE96" s="90"/>
      <c r="CIF96" s="90"/>
      <c r="CIG96" s="90"/>
      <c r="CIH96" s="90"/>
      <c r="CII96" s="90"/>
      <c r="CIJ96" s="90"/>
      <c r="CIK96" s="90"/>
      <c r="CIL96" s="90"/>
      <c r="CIM96" s="90"/>
      <c r="CIN96" s="90"/>
      <c r="CIO96" s="90"/>
      <c r="CIP96" s="90"/>
      <c r="CIQ96" s="90"/>
      <c r="CIR96" s="90"/>
      <c r="CIS96" s="90"/>
      <c r="CIT96" s="90"/>
      <c r="CIU96" s="90"/>
      <c r="CIV96" s="90"/>
      <c r="CIW96" s="90"/>
      <c r="CIX96" s="90"/>
      <c r="CIY96" s="90"/>
      <c r="CIZ96" s="90"/>
      <c r="CJA96" s="90"/>
      <c r="CJB96" s="90"/>
      <c r="CJC96" s="90"/>
      <c r="CJD96" s="90"/>
      <c r="CJE96" s="90"/>
      <c r="CJF96" s="90"/>
      <c r="CJG96" s="90"/>
      <c r="CJH96" s="90"/>
      <c r="CJI96" s="90"/>
      <c r="CJJ96" s="90"/>
      <c r="CJK96" s="90"/>
      <c r="CJL96" s="90"/>
      <c r="CJM96" s="90"/>
      <c r="CJN96" s="90"/>
      <c r="CJO96" s="90"/>
      <c r="CJP96" s="90"/>
      <c r="CJQ96" s="90"/>
      <c r="CJR96" s="90"/>
      <c r="CJS96" s="90"/>
      <c r="CJT96" s="90"/>
      <c r="CJU96" s="90"/>
      <c r="CJV96" s="90"/>
      <c r="CJW96" s="90"/>
      <c r="CJX96" s="90"/>
      <c r="CJY96" s="90"/>
      <c r="CJZ96" s="90"/>
      <c r="CKA96" s="90"/>
      <c r="CKB96" s="90"/>
      <c r="CKC96" s="90"/>
      <c r="CKD96" s="90"/>
      <c r="CKE96" s="90"/>
      <c r="CKF96" s="90"/>
      <c r="CKG96" s="90"/>
      <c r="CKH96" s="90"/>
      <c r="CKI96" s="90"/>
      <c r="CKJ96" s="90"/>
      <c r="CKK96" s="90"/>
      <c r="CKL96" s="90"/>
      <c r="CKM96" s="90"/>
      <c r="CKN96" s="90"/>
      <c r="CKO96" s="90"/>
      <c r="CKP96" s="90"/>
      <c r="CKQ96" s="90"/>
      <c r="CKR96" s="90"/>
      <c r="CKS96" s="90"/>
      <c r="CKT96" s="90"/>
      <c r="CKU96" s="90"/>
      <c r="CKV96" s="90"/>
      <c r="CKW96" s="90"/>
      <c r="CKX96" s="90"/>
      <c r="CKY96" s="90"/>
      <c r="CKZ96" s="90"/>
      <c r="CLA96" s="90"/>
      <c r="CLB96" s="90"/>
      <c r="CLC96" s="90"/>
      <c r="CLD96" s="90"/>
      <c r="CLE96" s="90"/>
      <c r="CLF96" s="90"/>
      <c r="CLG96" s="90"/>
      <c r="CLH96" s="90"/>
      <c r="CLI96" s="90"/>
      <c r="CLJ96" s="90"/>
      <c r="CLK96" s="90"/>
      <c r="CLL96" s="90"/>
      <c r="CLM96" s="90"/>
      <c r="CLN96" s="90"/>
      <c r="CLO96" s="90"/>
      <c r="CLP96" s="90"/>
      <c r="CLQ96" s="90"/>
      <c r="CLR96" s="90"/>
      <c r="CLS96" s="90"/>
      <c r="CLT96" s="90"/>
      <c r="CLU96" s="90"/>
      <c r="CLV96" s="90"/>
      <c r="CLW96" s="90"/>
      <c r="CLX96" s="90"/>
      <c r="CLY96" s="90"/>
      <c r="CLZ96" s="90"/>
      <c r="CMA96" s="90"/>
      <c r="CMB96" s="90"/>
      <c r="CMC96" s="90"/>
      <c r="CMD96" s="90"/>
      <c r="CME96" s="90"/>
      <c r="CMF96" s="90"/>
      <c r="CMG96" s="90"/>
      <c r="CMH96" s="90"/>
      <c r="CMI96" s="90"/>
      <c r="CMJ96" s="90"/>
      <c r="CMK96" s="90"/>
      <c r="CML96" s="90"/>
      <c r="CMM96" s="90"/>
      <c r="CMN96" s="90"/>
      <c r="CMO96" s="90"/>
      <c r="CMP96" s="90"/>
      <c r="CMQ96" s="90"/>
      <c r="CMR96" s="90"/>
      <c r="CMS96" s="90"/>
      <c r="CMT96" s="90"/>
      <c r="CMU96" s="90"/>
      <c r="CMV96" s="90"/>
      <c r="CMW96" s="90"/>
      <c r="CMX96" s="90"/>
      <c r="CMY96" s="90"/>
      <c r="CMZ96" s="90"/>
      <c r="CNA96" s="90"/>
      <c r="CNB96" s="90"/>
      <c r="CNC96" s="90"/>
      <c r="CND96" s="90"/>
      <c r="CNE96" s="90"/>
      <c r="CNF96" s="90"/>
      <c r="CNG96" s="90"/>
      <c r="CNH96" s="90"/>
      <c r="CNI96" s="90"/>
      <c r="CNJ96" s="90"/>
      <c r="CNK96" s="90"/>
      <c r="CNL96" s="90"/>
      <c r="CNM96" s="90"/>
      <c r="CNN96" s="90"/>
      <c r="CNO96" s="90"/>
      <c r="CNP96" s="90"/>
      <c r="CNQ96" s="90"/>
      <c r="CNR96" s="90"/>
      <c r="CNS96" s="90"/>
      <c r="CNT96" s="90"/>
      <c r="CNU96" s="90"/>
      <c r="CNV96" s="90"/>
      <c r="CNW96" s="90"/>
      <c r="CNX96" s="90"/>
      <c r="CNY96" s="90"/>
      <c r="CNZ96" s="90"/>
      <c r="COA96" s="90"/>
      <c r="COB96" s="90"/>
      <c r="COC96" s="90"/>
      <c r="COD96" s="90"/>
      <c r="COE96" s="90"/>
      <c r="COF96" s="90"/>
      <c r="COG96" s="90"/>
      <c r="COH96" s="90"/>
      <c r="COI96" s="90"/>
      <c r="COJ96" s="90"/>
      <c r="COK96" s="90"/>
      <c r="COL96" s="90"/>
      <c r="COM96" s="90"/>
      <c r="CON96" s="90"/>
      <c r="COO96" s="90"/>
      <c r="COP96" s="90"/>
      <c r="COQ96" s="90"/>
      <c r="COR96" s="90"/>
      <c r="COS96" s="90"/>
      <c r="COT96" s="90"/>
      <c r="COU96" s="90"/>
      <c r="COV96" s="90"/>
      <c r="COW96" s="90"/>
      <c r="COX96" s="90"/>
      <c r="COY96" s="90"/>
      <c r="COZ96" s="90"/>
      <c r="CPA96" s="90"/>
      <c r="CPB96" s="90"/>
      <c r="CPC96" s="90"/>
      <c r="CPD96" s="90"/>
      <c r="CPE96" s="90"/>
      <c r="CPF96" s="90"/>
      <c r="CPG96" s="90"/>
      <c r="CPH96" s="90"/>
      <c r="CPI96" s="90"/>
      <c r="CPJ96" s="90"/>
      <c r="CPK96" s="90"/>
      <c r="CPL96" s="90"/>
      <c r="CPM96" s="90"/>
      <c r="CPN96" s="90"/>
      <c r="CPO96" s="90"/>
      <c r="CPP96" s="90"/>
      <c r="CPQ96" s="90"/>
      <c r="CPR96" s="90"/>
      <c r="CPS96" s="90"/>
      <c r="CPT96" s="90"/>
      <c r="CPU96" s="90"/>
      <c r="CPV96" s="90"/>
      <c r="CPW96" s="90"/>
      <c r="CPX96" s="90"/>
      <c r="CPY96" s="90"/>
      <c r="CPZ96" s="90"/>
      <c r="CQA96" s="90"/>
      <c r="CQB96" s="90"/>
      <c r="CQC96" s="90"/>
      <c r="CQD96" s="90"/>
      <c r="CQE96" s="90"/>
      <c r="CQF96" s="90"/>
      <c r="CQG96" s="90"/>
      <c r="CQH96" s="90"/>
      <c r="CQI96" s="90"/>
      <c r="CQJ96" s="90"/>
      <c r="CQK96" s="90"/>
      <c r="CQL96" s="90"/>
      <c r="CQM96" s="90"/>
      <c r="CQN96" s="90"/>
      <c r="CQO96" s="90"/>
      <c r="CQP96" s="90"/>
      <c r="CQQ96" s="90"/>
      <c r="CQR96" s="90"/>
      <c r="CQS96" s="90"/>
      <c r="CQT96" s="90"/>
      <c r="CQU96" s="90"/>
      <c r="CQV96" s="90"/>
      <c r="CQW96" s="90"/>
      <c r="CQX96" s="90"/>
      <c r="CQY96" s="90"/>
      <c r="CQZ96" s="90"/>
      <c r="CRA96" s="90"/>
      <c r="CRB96" s="90"/>
      <c r="CRC96" s="90"/>
      <c r="CRD96" s="90"/>
      <c r="CRE96" s="90"/>
      <c r="CRF96" s="90"/>
      <c r="CRG96" s="90"/>
      <c r="CRH96" s="90"/>
      <c r="CRI96" s="90"/>
      <c r="CRJ96" s="90"/>
      <c r="CRK96" s="90"/>
      <c r="CRL96" s="90"/>
      <c r="CRM96" s="90"/>
      <c r="CRN96" s="90"/>
      <c r="CRO96" s="90"/>
      <c r="CRP96" s="90"/>
      <c r="CRQ96" s="90"/>
      <c r="CRR96" s="90"/>
      <c r="CRS96" s="90"/>
      <c r="CRT96" s="90"/>
      <c r="CRU96" s="90"/>
      <c r="CRV96" s="90"/>
      <c r="CRW96" s="90"/>
      <c r="CRX96" s="90"/>
      <c r="CRY96" s="90"/>
      <c r="CRZ96" s="90"/>
      <c r="CSA96" s="90"/>
      <c r="CSB96" s="90"/>
      <c r="CSC96" s="90"/>
      <c r="CSD96" s="90"/>
      <c r="CSE96" s="90"/>
      <c r="CSF96" s="90"/>
      <c r="CSG96" s="90"/>
      <c r="CSH96" s="90"/>
      <c r="CSI96" s="90"/>
      <c r="CSJ96" s="90"/>
      <c r="CSK96" s="90"/>
      <c r="CSL96" s="90"/>
      <c r="CSM96" s="90"/>
      <c r="CSN96" s="90"/>
      <c r="CSO96" s="90"/>
      <c r="CSP96" s="90"/>
      <c r="CSQ96" s="90"/>
      <c r="CSR96" s="90"/>
      <c r="CSS96" s="90"/>
      <c r="CST96" s="90"/>
      <c r="CSU96" s="90"/>
      <c r="CSV96" s="90"/>
      <c r="CSW96" s="90"/>
      <c r="CSX96" s="90"/>
      <c r="CSY96" s="90"/>
      <c r="CSZ96" s="90"/>
      <c r="CTA96" s="90"/>
      <c r="CTB96" s="90"/>
      <c r="CTC96" s="90"/>
      <c r="CTD96" s="90"/>
      <c r="CTE96" s="90"/>
      <c r="CTF96" s="90"/>
      <c r="CTG96" s="90"/>
      <c r="CTH96" s="90"/>
      <c r="CTI96" s="90"/>
      <c r="CTJ96" s="90"/>
      <c r="CTK96" s="90"/>
      <c r="CTL96" s="90"/>
      <c r="CTM96" s="90"/>
      <c r="CTN96" s="90"/>
      <c r="CTO96" s="90"/>
      <c r="CTP96" s="90"/>
      <c r="CTQ96" s="90"/>
      <c r="CTR96" s="90"/>
      <c r="CTS96" s="90"/>
      <c r="CTT96" s="90"/>
      <c r="CTU96" s="90"/>
      <c r="CTV96" s="90"/>
      <c r="CTW96" s="90"/>
      <c r="CTX96" s="90"/>
      <c r="CTY96" s="90"/>
      <c r="CTZ96" s="90"/>
      <c r="CUA96" s="90"/>
      <c r="CUB96" s="90"/>
      <c r="CUC96" s="90"/>
      <c r="CUD96" s="90"/>
      <c r="CUE96" s="90"/>
      <c r="CUF96" s="90"/>
      <c r="CUG96" s="90"/>
      <c r="CUH96" s="90"/>
      <c r="CUI96" s="90"/>
      <c r="CUJ96" s="90"/>
      <c r="CUK96" s="90"/>
      <c r="CUL96" s="90"/>
      <c r="CUM96" s="90"/>
      <c r="CUN96" s="90"/>
      <c r="CUO96" s="90"/>
      <c r="CUP96" s="90"/>
      <c r="CUQ96" s="90"/>
      <c r="CUR96" s="90"/>
      <c r="CUS96" s="90"/>
      <c r="CUT96" s="90"/>
      <c r="CUU96" s="90"/>
      <c r="CUV96" s="90"/>
      <c r="CUW96" s="90"/>
      <c r="CUX96" s="90"/>
      <c r="CUY96" s="90"/>
      <c r="CUZ96" s="90"/>
      <c r="CVA96" s="90"/>
      <c r="CVB96" s="90"/>
      <c r="CVC96" s="90"/>
      <c r="CVD96" s="90"/>
      <c r="CVE96" s="90"/>
      <c r="CVF96" s="90"/>
      <c r="CVG96" s="90"/>
      <c r="CVH96" s="90"/>
      <c r="CVI96" s="90"/>
      <c r="CVJ96" s="90"/>
      <c r="CVK96" s="90"/>
      <c r="CVL96" s="90"/>
      <c r="CVM96" s="90"/>
      <c r="CVN96" s="90"/>
      <c r="CVO96" s="90"/>
      <c r="CVP96" s="90"/>
      <c r="CVQ96" s="90"/>
      <c r="CVR96" s="90"/>
      <c r="CVS96" s="90"/>
      <c r="CVT96" s="90"/>
      <c r="CVU96" s="90"/>
      <c r="CVV96" s="90"/>
      <c r="CVW96" s="90"/>
      <c r="CVX96" s="90"/>
      <c r="CVY96" s="90"/>
      <c r="CVZ96" s="90"/>
      <c r="CWA96" s="90"/>
      <c r="CWB96" s="90"/>
      <c r="CWC96" s="90"/>
      <c r="CWD96" s="90"/>
      <c r="CWE96" s="90"/>
      <c r="CWF96" s="90"/>
      <c r="CWG96" s="90"/>
      <c r="CWH96" s="90"/>
      <c r="CWI96" s="90"/>
      <c r="CWJ96" s="90"/>
      <c r="CWK96" s="90"/>
      <c r="CWL96" s="90"/>
      <c r="CWM96" s="90"/>
      <c r="CWN96" s="90"/>
      <c r="CWO96" s="90"/>
      <c r="CWP96" s="90"/>
      <c r="CWQ96" s="90"/>
      <c r="CWR96" s="90"/>
      <c r="CWS96" s="90"/>
      <c r="CWT96" s="90"/>
      <c r="CWU96" s="90"/>
      <c r="CWV96" s="90"/>
      <c r="CWW96" s="90"/>
      <c r="CWX96" s="90"/>
      <c r="CWY96" s="90"/>
      <c r="CWZ96" s="90"/>
      <c r="CXA96" s="90"/>
      <c r="CXB96" s="90"/>
      <c r="CXC96" s="90"/>
      <c r="CXD96" s="90"/>
      <c r="CXE96" s="90"/>
      <c r="CXF96" s="90"/>
      <c r="CXG96" s="90"/>
      <c r="CXH96" s="90"/>
      <c r="CXI96" s="90"/>
      <c r="CXJ96" s="90"/>
      <c r="CXK96" s="90"/>
      <c r="CXL96" s="90"/>
      <c r="CXM96" s="90"/>
      <c r="CXN96" s="90"/>
      <c r="CXO96" s="90"/>
      <c r="CXP96" s="90"/>
      <c r="CXQ96" s="90"/>
      <c r="CXR96" s="90"/>
      <c r="CXS96" s="90"/>
      <c r="CXT96" s="90"/>
      <c r="CXU96" s="90"/>
      <c r="CXV96" s="90"/>
      <c r="CXW96" s="90"/>
      <c r="CXX96" s="90"/>
      <c r="CXY96" s="90"/>
      <c r="CXZ96" s="90"/>
      <c r="CYA96" s="90"/>
      <c r="CYB96" s="90"/>
      <c r="CYC96" s="90"/>
      <c r="CYD96" s="90"/>
      <c r="CYE96" s="90"/>
      <c r="CYF96" s="90"/>
      <c r="CYG96" s="90"/>
      <c r="CYH96" s="90"/>
      <c r="CYI96" s="90"/>
      <c r="CYJ96" s="90"/>
      <c r="CYK96" s="90"/>
      <c r="CYL96" s="90"/>
      <c r="CYM96" s="90"/>
      <c r="CYN96" s="90"/>
      <c r="CYO96" s="90"/>
      <c r="CYP96" s="90"/>
      <c r="CYQ96" s="90"/>
      <c r="CYR96" s="90"/>
      <c r="CYS96" s="90"/>
      <c r="CYT96" s="90"/>
      <c r="CYU96" s="90"/>
      <c r="CYV96" s="90"/>
      <c r="CYW96" s="90"/>
      <c r="CYX96" s="90"/>
      <c r="CYY96" s="90"/>
      <c r="CYZ96" s="90"/>
      <c r="CZA96" s="90"/>
      <c r="CZB96" s="90"/>
      <c r="CZC96" s="90"/>
      <c r="CZD96" s="90"/>
      <c r="CZE96" s="90"/>
      <c r="CZF96" s="90"/>
      <c r="CZG96" s="90"/>
      <c r="CZH96" s="90"/>
      <c r="CZI96" s="90"/>
      <c r="CZJ96" s="90"/>
      <c r="CZK96" s="90"/>
      <c r="CZL96" s="90"/>
      <c r="CZM96" s="90"/>
      <c r="CZN96" s="90"/>
      <c r="CZO96" s="90"/>
      <c r="CZP96" s="90"/>
      <c r="CZQ96" s="90"/>
      <c r="CZR96" s="90"/>
      <c r="CZS96" s="90"/>
      <c r="CZT96" s="90"/>
      <c r="CZU96" s="90"/>
      <c r="CZV96" s="90"/>
      <c r="CZW96" s="90"/>
      <c r="CZX96" s="90"/>
      <c r="CZY96" s="90"/>
      <c r="CZZ96" s="90"/>
      <c r="DAA96" s="90"/>
      <c r="DAB96" s="90"/>
      <c r="DAC96" s="90"/>
      <c r="DAD96" s="90"/>
      <c r="DAE96" s="90"/>
      <c r="DAF96" s="90"/>
      <c r="DAG96" s="90"/>
      <c r="DAH96" s="90"/>
      <c r="DAI96" s="90"/>
      <c r="DAJ96" s="90"/>
      <c r="DAK96" s="90"/>
      <c r="DAL96" s="90"/>
      <c r="DAM96" s="90"/>
      <c r="DAN96" s="90"/>
      <c r="DAO96" s="90"/>
      <c r="DAP96" s="90"/>
      <c r="DAQ96" s="90"/>
      <c r="DAR96" s="90"/>
      <c r="DAS96" s="90"/>
      <c r="DAT96" s="90"/>
      <c r="DAU96" s="90"/>
      <c r="DAV96" s="90"/>
      <c r="DAW96" s="90"/>
      <c r="DAX96" s="90"/>
      <c r="DAY96" s="90"/>
      <c r="DAZ96" s="90"/>
      <c r="DBA96" s="90"/>
      <c r="DBB96" s="90"/>
      <c r="DBC96" s="90"/>
      <c r="DBD96" s="90"/>
      <c r="DBE96" s="90"/>
      <c r="DBF96" s="90"/>
      <c r="DBG96" s="90"/>
      <c r="DBH96" s="90"/>
      <c r="DBI96" s="90"/>
      <c r="DBJ96" s="90"/>
      <c r="DBK96" s="90"/>
      <c r="DBL96" s="90"/>
      <c r="DBM96" s="90"/>
      <c r="DBN96" s="90"/>
      <c r="DBO96" s="90"/>
      <c r="DBP96" s="90"/>
      <c r="DBQ96" s="90"/>
      <c r="DBR96" s="90"/>
      <c r="DBS96" s="90"/>
      <c r="DBT96" s="90"/>
      <c r="DBU96" s="90"/>
      <c r="DBV96" s="90"/>
      <c r="DBW96" s="90"/>
      <c r="DBX96" s="90"/>
      <c r="DBY96" s="90"/>
      <c r="DBZ96" s="90"/>
      <c r="DCA96" s="90"/>
      <c r="DCB96" s="90"/>
      <c r="DCC96" s="90"/>
      <c r="DCD96" s="90"/>
      <c r="DCE96" s="90"/>
      <c r="DCF96" s="90"/>
      <c r="DCG96" s="90"/>
      <c r="DCH96" s="90"/>
      <c r="DCI96" s="90"/>
      <c r="DCJ96" s="90"/>
      <c r="DCK96" s="90"/>
      <c r="DCL96" s="90"/>
      <c r="DCM96" s="90"/>
      <c r="DCN96" s="90"/>
      <c r="DCO96" s="90"/>
      <c r="DCP96" s="90"/>
      <c r="DCQ96" s="90"/>
      <c r="DCR96" s="90"/>
      <c r="DCS96" s="90"/>
      <c r="DCT96" s="90"/>
      <c r="DCU96" s="90"/>
      <c r="DCV96" s="90"/>
      <c r="DCW96" s="90"/>
      <c r="DCX96" s="90"/>
      <c r="DCY96" s="90"/>
      <c r="DCZ96" s="90"/>
      <c r="DDA96" s="90"/>
      <c r="DDB96" s="90"/>
      <c r="DDC96" s="90"/>
      <c r="DDD96" s="90"/>
      <c r="DDE96" s="90"/>
      <c r="DDF96" s="90"/>
      <c r="DDG96" s="90"/>
      <c r="DDH96" s="90"/>
      <c r="DDI96" s="90"/>
      <c r="DDJ96" s="90"/>
      <c r="DDK96" s="90"/>
      <c r="DDL96" s="90"/>
      <c r="DDM96" s="90"/>
      <c r="DDN96" s="90"/>
      <c r="DDO96" s="90"/>
      <c r="DDP96" s="90"/>
      <c r="DDQ96" s="90"/>
      <c r="DDR96" s="90"/>
      <c r="DDS96" s="90"/>
      <c r="DDT96" s="90"/>
      <c r="DDU96" s="90"/>
      <c r="DDV96" s="90"/>
      <c r="DDW96" s="90"/>
      <c r="DDX96" s="90"/>
      <c r="DDY96" s="90"/>
      <c r="DDZ96" s="90"/>
      <c r="DEA96" s="90"/>
      <c r="DEB96" s="90"/>
      <c r="DEC96" s="90"/>
      <c r="DED96" s="90"/>
      <c r="DEE96" s="90"/>
      <c r="DEF96" s="90"/>
      <c r="DEG96" s="90"/>
      <c r="DEH96" s="90"/>
      <c r="DEI96" s="90"/>
      <c r="DEJ96" s="90"/>
      <c r="DEK96" s="90"/>
      <c r="DEL96" s="90"/>
      <c r="DEM96" s="90"/>
      <c r="DEN96" s="90"/>
      <c r="DEO96" s="90"/>
      <c r="DEP96" s="90"/>
      <c r="DEQ96" s="90"/>
      <c r="DER96" s="90"/>
      <c r="DES96" s="90"/>
      <c r="DET96" s="90"/>
      <c r="DEU96" s="90"/>
      <c r="DEV96" s="90"/>
      <c r="DEW96" s="90"/>
      <c r="DEX96" s="90"/>
      <c r="DEY96" s="90"/>
      <c r="DEZ96" s="90"/>
      <c r="DFA96" s="90"/>
      <c r="DFB96" s="90"/>
      <c r="DFC96" s="90"/>
      <c r="DFD96" s="90"/>
      <c r="DFE96" s="90"/>
      <c r="DFF96" s="90"/>
      <c r="DFG96" s="90"/>
      <c r="DFH96" s="90"/>
      <c r="DFI96" s="90"/>
      <c r="DFJ96" s="90"/>
      <c r="DFK96" s="90"/>
      <c r="DFL96" s="90"/>
      <c r="DFM96" s="90"/>
      <c r="DFN96" s="90"/>
      <c r="DFO96" s="90"/>
      <c r="DFP96" s="90"/>
      <c r="DFQ96" s="90"/>
      <c r="DFR96" s="90"/>
      <c r="DFS96" s="90"/>
      <c r="DFT96" s="90"/>
      <c r="DFU96" s="90"/>
      <c r="DFV96" s="90"/>
      <c r="DFW96" s="90"/>
      <c r="DFX96" s="90"/>
      <c r="DFY96" s="90"/>
      <c r="DFZ96" s="90"/>
      <c r="DGA96" s="90"/>
      <c r="DGB96" s="90"/>
      <c r="DGC96" s="90"/>
      <c r="DGD96" s="90"/>
      <c r="DGE96" s="90"/>
      <c r="DGF96" s="90"/>
      <c r="DGG96" s="90"/>
      <c r="DGH96" s="90"/>
      <c r="DGI96" s="90"/>
      <c r="DGJ96" s="90"/>
      <c r="DGK96" s="90"/>
      <c r="DGL96" s="90"/>
      <c r="DGM96" s="90"/>
      <c r="DGN96" s="90"/>
      <c r="DGO96" s="90"/>
      <c r="DGP96" s="90"/>
      <c r="DGQ96" s="90"/>
      <c r="DGR96" s="90"/>
      <c r="DGS96" s="90"/>
      <c r="DGT96" s="90"/>
      <c r="DGU96" s="90"/>
      <c r="DGV96" s="90"/>
      <c r="DGW96" s="90"/>
      <c r="DGX96" s="90"/>
      <c r="DGY96" s="90"/>
      <c r="DGZ96" s="90"/>
      <c r="DHA96" s="90"/>
      <c r="DHB96" s="90"/>
      <c r="DHC96" s="90"/>
      <c r="DHD96" s="90"/>
      <c r="DHE96" s="90"/>
      <c r="DHF96" s="90"/>
      <c r="DHG96" s="90"/>
      <c r="DHH96" s="90"/>
      <c r="DHI96" s="90"/>
      <c r="DHJ96" s="90"/>
      <c r="DHK96" s="90"/>
      <c r="DHL96" s="90"/>
      <c r="DHM96" s="90"/>
      <c r="DHN96" s="90"/>
      <c r="DHO96" s="90"/>
      <c r="DHP96" s="90"/>
      <c r="DHQ96" s="90"/>
      <c r="DHR96" s="90"/>
      <c r="DHS96" s="90"/>
      <c r="DHT96" s="90"/>
      <c r="DHU96" s="90"/>
      <c r="DHV96" s="90"/>
      <c r="DHW96" s="90"/>
      <c r="DHX96" s="90"/>
      <c r="DHY96" s="90"/>
      <c r="DHZ96" s="90"/>
      <c r="DIA96" s="90"/>
      <c r="DIB96" s="90"/>
      <c r="DIC96" s="90"/>
      <c r="DID96" s="90"/>
      <c r="DIE96" s="90"/>
      <c r="DIF96" s="90"/>
      <c r="DIG96" s="90"/>
      <c r="DIH96" s="90"/>
      <c r="DII96" s="90"/>
      <c r="DIJ96" s="90"/>
      <c r="DIK96" s="90"/>
      <c r="DIL96" s="90"/>
      <c r="DIM96" s="90"/>
      <c r="DIN96" s="90"/>
      <c r="DIO96" s="90"/>
      <c r="DIP96" s="90"/>
      <c r="DIQ96" s="90"/>
      <c r="DIR96" s="90"/>
      <c r="DIS96" s="90"/>
      <c r="DIT96" s="90"/>
      <c r="DIU96" s="90"/>
      <c r="DIV96" s="90"/>
      <c r="DIW96" s="90"/>
      <c r="DIX96" s="90"/>
      <c r="DIY96" s="90"/>
      <c r="DIZ96" s="90"/>
      <c r="DJA96" s="90"/>
      <c r="DJB96" s="90"/>
      <c r="DJC96" s="90"/>
      <c r="DJD96" s="90"/>
      <c r="DJE96" s="90"/>
      <c r="DJF96" s="90"/>
      <c r="DJG96" s="90"/>
      <c r="DJH96" s="90"/>
      <c r="DJI96" s="90"/>
      <c r="DJJ96" s="90"/>
      <c r="DJK96" s="90"/>
      <c r="DJL96" s="90"/>
      <c r="DJM96" s="90"/>
      <c r="DJN96" s="90"/>
      <c r="DJO96" s="90"/>
      <c r="DJP96" s="90"/>
      <c r="DJQ96" s="90"/>
      <c r="DJR96" s="90"/>
      <c r="DJS96" s="90"/>
      <c r="DJT96" s="90"/>
      <c r="DJU96" s="90"/>
      <c r="DJV96" s="90"/>
      <c r="DJW96" s="90"/>
      <c r="DJX96" s="90"/>
      <c r="DJY96" s="90"/>
      <c r="DJZ96" s="90"/>
      <c r="DKA96" s="90"/>
      <c r="DKB96" s="90"/>
      <c r="DKC96" s="90"/>
      <c r="DKD96" s="90"/>
      <c r="DKE96" s="90"/>
      <c r="DKF96" s="90"/>
      <c r="DKG96" s="90"/>
      <c r="DKH96" s="90"/>
      <c r="DKI96" s="90"/>
      <c r="DKJ96" s="90"/>
      <c r="DKK96" s="90"/>
      <c r="DKL96" s="90"/>
      <c r="DKM96" s="90"/>
      <c r="DKN96" s="90"/>
      <c r="DKO96" s="90"/>
      <c r="DKP96" s="90"/>
      <c r="DKQ96" s="90"/>
      <c r="DKR96" s="90"/>
      <c r="DKS96" s="90"/>
      <c r="DKT96" s="90"/>
      <c r="DKU96" s="90"/>
      <c r="DKV96" s="90"/>
      <c r="DKW96" s="90"/>
      <c r="DKX96" s="90"/>
      <c r="DKY96" s="90"/>
      <c r="DKZ96" s="90"/>
      <c r="DLA96" s="90"/>
      <c r="DLB96" s="90"/>
      <c r="DLC96" s="90"/>
      <c r="DLD96" s="90"/>
      <c r="DLE96" s="90"/>
      <c r="DLF96" s="90"/>
      <c r="DLG96" s="90"/>
      <c r="DLH96" s="90"/>
      <c r="DLI96" s="90"/>
      <c r="DLJ96" s="90"/>
      <c r="DLK96" s="90"/>
      <c r="DLL96" s="90"/>
      <c r="DLM96" s="90"/>
      <c r="DLN96" s="90"/>
      <c r="DLO96" s="90"/>
      <c r="DLP96" s="90"/>
      <c r="DLQ96" s="90"/>
      <c r="DLR96" s="90"/>
      <c r="DLS96" s="90"/>
      <c r="DLT96" s="90"/>
      <c r="DLU96" s="90"/>
      <c r="DLV96" s="90"/>
      <c r="DLW96" s="90"/>
      <c r="DLX96" s="90"/>
      <c r="DLY96" s="90"/>
      <c r="DLZ96" s="90"/>
      <c r="DMA96" s="90"/>
      <c r="DMB96" s="90"/>
      <c r="DMC96" s="90"/>
      <c r="DMD96" s="90"/>
      <c r="DME96" s="90"/>
      <c r="DMF96" s="90"/>
      <c r="DMG96" s="90"/>
      <c r="DMH96" s="90"/>
      <c r="DMI96" s="90"/>
      <c r="DMJ96" s="90"/>
      <c r="DMK96" s="90"/>
      <c r="DML96" s="90"/>
      <c r="DMM96" s="90"/>
      <c r="DMN96" s="90"/>
      <c r="DMO96" s="90"/>
      <c r="DMP96" s="90"/>
      <c r="DMQ96" s="90"/>
      <c r="DMR96" s="90"/>
      <c r="DMS96" s="90"/>
      <c r="DMT96" s="90"/>
      <c r="DMU96" s="90"/>
      <c r="DMV96" s="90"/>
      <c r="DMW96" s="90"/>
      <c r="DMX96" s="90"/>
      <c r="DMY96" s="90"/>
      <c r="DMZ96" s="90"/>
      <c r="DNA96" s="90"/>
      <c r="DNB96" s="90"/>
      <c r="DNC96" s="90"/>
      <c r="DND96" s="90"/>
      <c r="DNE96" s="90"/>
      <c r="DNF96" s="90"/>
      <c r="DNG96" s="90"/>
      <c r="DNH96" s="90"/>
      <c r="DNI96" s="90"/>
      <c r="DNJ96" s="90"/>
      <c r="DNK96" s="90"/>
      <c r="DNL96" s="90"/>
      <c r="DNM96" s="90"/>
      <c r="DNN96" s="90"/>
      <c r="DNO96" s="90"/>
      <c r="DNP96" s="90"/>
      <c r="DNQ96" s="90"/>
      <c r="DNR96" s="90"/>
      <c r="DNS96" s="90"/>
      <c r="DNT96" s="90"/>
      <c r="DNU96" s="90"/>
      <c r="DNV96" s="90"/>
      <c r="DNW96" s="90"/>
      <c r="DNX96" s="90"/>
      <c r="DNY96" s="90"/>
      <c r="DNZ96" s="90"/>
      <c r="DOA96" s="90"/>
      <c r="DOB96" s="90"/>
      <c r="DOC96" s="90"/>
      <c r="DOD96" s="90"/>
      <c r="DOE96" s="90"/>
      <c r="DOF96" s="90"/>
      <c r="DOG96" s="90"/>
      <c r="DOH96" s="90"/>
      <c r="DOI96" s="90"/>
      <c r="DOJ96" s="90"/>
      <c r="DOK96" s="90"/>
      <c r="DOL96" s="90"/>
      <c r="DOM96" s="90"/>
      <c r="DON96" s="90"/>
      <c r="DOO96" s="90"/>
      <c r="DOP96" s="90"/>
      <c r="DOQ96" s="90"/>
      <c r="DOR96" s="90"/>
      <c r="DOS96" s="90"/>
      <c r="DOT96" s="90"/>
      <c r="DOU96" s="90"/>
      <c r="DOV96" s="90"/>
      <c r="DOW96" s="90"/>
      <c r="DOX96" s="90"/>
      <c r="DOY96" s="90"/>
      <c r="DOZ96" s="90"/>
      <c r="DPA96" s="90"/>
      <c r="DPB96" s="90"/>
      <c r="DPC96" s="90"/>
      <c r="DPD96" s="90"/>
      <c r="DPE96" s="90"/>
      <c r="DPF96" s="90"/>
      <c r="DPG96" s="90"/>
      <c r="DPH96" s="90"/>
      <c r="DPI96" s="90"/>
      <c r="DPJ96" s="90"/>
      <c r="DPK96" s="90"/>
      <c r="DPL96" s="90"/>
      <c r="DPM96" s="90"/>
      <c r="DPN96" s="90"/>
      <c r="DPO96" s="90"/>
      <c r="DPP96" s="90"/>
      <c r="DPQ96" s="90"/>
      <c r="DPR96" s="90"/>
      <c r="DPS96" s="90"/>
      <c r="DPT96" s="90"/>
      <c r="DPU96" s="90"/>
      <c r="DPV96" s="90"/>
      <c r="DPW96" s="90"/>
      <c r="DPX96" s="90"/>
      <c r="DPY96" s="90"/>
      <c r="DPZ96" s="90"/>
      <c r="DQA96" s="90"/>
      <c r="DQB96" s="90"/>
      <c r="DQC96" s="90"/>
      <c r="DQD96" s="90"/>
      <c r="DQE96" s="90"/>
      <c r="DQF96" s="90"/>
      <c r="DQG96" s="90"/>
      <c r="DQH96" s="90"/>
      <c r="DQI96" s="90"/>
      <c r="DQJ96" s="90"/>
      <c r="DQK96" s="90"/>
      <c r="DQL96" s="90"/>
      <c r="DQM96" s="90"/>
      <c r="DQN96" s="90"/>
      <c r="DQO96" s="90"/>
      <c r="DQP96" s="90"/>
      <c r="DQQ96" s="90"/>
      <c r="DQR96" s="90"/>
      <c r="DQS96" s="90"/>
      <c r="DQT96" s="90"/>
      <c r="DQU96" s="90"/>
      <c r="DQV96" s="90"/>
      <c r="DQW96" s="90"/>
      <c r="DQX96" s="90"/>
      <c r="DQY96" s="90"/>
      <c r="DQZ96" s="90"/>
      <c r="DRA96" s="90"/>
      <c r="DRB96" s="90"/>
      <c r="DRC96" s="90"/>
      <c r="DRD96" s="90"/>
      <c r="DRE96" s="90"/>
      <c r="DRF96" s="90"/>
      <c r="DRG96" s="90"/>
      <c r="DRH96" s="90"/>
      <c r="DRI96" s="90"/>
      <c r="DRJ96" s="90"/>
      <c r="DRK96" s="90"/>
      <c r="DRL96" s="90"/>
      <c r="DRM96" s="90"/>
      <c r="DRN96" s="90"/>
      <c r="DRO96" s="90"/>
      <c r="DRP96" s="90"/>
      <c r="DRQ96" s="90"/>
      <c r="DRR96" s="90"/>
      <c r="DRS96" s="90"/>
      <c r="DRT96" s="90"/>
      <c r="DRU96" s="90"/>
      <c r="DRV96" s="90"/>
      <c r="DRW96" s="90"/>
      <c r="DRX96" s="90"/>
      <c r="DRY96" s="90"/>
      <c r="DRZ96" s="90"/>
      <c r="DSA96" s="90"/>
      <c r="DSB96" s="90"/>
      <c r="DSC96" s="90"/>
      <c r="DSD96" s="90"/>
      <c r="DSE96" s="90"/>
      <c r="DSF96" s="90"/>
      <c r="DSG96" s="90"/>
      <c r="DSH96" s="90"/>
      <c r="DSI96" s="90"/>
      <c r="DSJ96" s="90"/>
      <c r="DSK96" s="90"/>
      <c r="DSL96" s="90"/>
      <c r="DSM96" s="90"/>
      <c r="DSN96" s="90"/>
      <c r="DSO96" s="90"/>
      <c r="DSP96" s="90"/>
      <c r="DSQ96" s="90"/>
      <c r="DSR96" s="90"/>
      <c r="DSS96" s="90"/>
      <c r="DST96" s="90"/>
      <c r="DSU96" s="90"/>
      <c r="DSV96" s="90"/>
      <c r="DSW96" s="90"/>
      <c r="DSX96" s="90"/>
      <c r="DSY96" s="90"/>
      <c r="DSZ96" s="90"/>
      <c r="DTA96" s="90"/>
      <c r="DTB96" s="90"/>
      <c r="DTC96" s="90"/>
      <c r="DTD96" s="90"/>
      <c r="DTE96" s="90"/>
      <c r="DTF96" s="90"/>
      <c r="DTG96" s="90"/>
      <c r="DTH96" s="90"/>
      <c r="DTI96" s="90"/>
      <c r="DTJ96" s="90"/>
      <c r="DTK96" s="90"/>
      <c r="DTL96" s="90"/>
      <c r="DTM96" s="90"/>
      <c r="DTN96" s="90"/>
      <c r="DTO96" s="90"/>
      <c r="DTP96" s="90"/>
      <c r="DTQ96" s="90"/>
      <c r="DTR96" s="90"/>
      <c r="DTS96" s="90"/>
      <c r="DTT96" s="90"/>
      <c r="DTU96" s="90"/>
      <c r="DTV96" s="90"/>
      <c r="DTW96" s="90"/>
      <c r="DTX96" s="90"/>
      <c r="DTY96" s="90"/>
      <c r="DTZ96" s="90"/>
      <c r="DUA96" s="90"/>
      <c r="DUB96" s="90"/>
      <c r="DUC96" s="90"/>
      <c r="DUD96" s="90"/>
      <c r="DUE96" s="90"/>
      <c r="DUF96" s="90"/>
      <c r="DUG96" s="90"/>
      <c r="DUH96" s="90"/>
      <c r="DUI96" s="90"/>
      <c r="DUJ96" s="90"/>
      <c r="DUK96" s="90"/>
      <c r="DUL96" s="90"/>
      <c r="DUM96" s="90"/>
      <c r="DUN96" s="90"/>
      <c r="DUO96" s="90"/>
      <c r="DUP96" s="90"/>
      <c r="DUQ96" s="90"/>
      <c r="DUR96" s="90"/>
      <c r="DUS96" s="90"/>
      <c r="DUT96" s="90"/>
      <c r="DUU96" s="90"/>
      <c r="DUV96" s="90"/>
      <c r="DUW96" s="90"/>
      <c r="DUX96" s="90"/>
      <c r="DUY96" s="90"/>
      <c r="DUZ96" s="90"/>
      <c r="DVA96" s="90"/>
      <c r="DVB96" s="90"/>
      <c r="DVC96" s="90"/>
      <c r="DVD96" s="90"/>
      <c r="DVE96" s="90"/>
      <c r="DVF96" s="90"/>
      <c r="DVG96" s="90"/>
      <c r="DVH96" s="90"/>
      <c r="DVI96" s="90"/>
      <c r="DVJ96" s="90"/>
      <c r="DVK96" s="90"/>
      <c r="DVL96" s="90"/>
      <c r="DVM96" s="90"/>
      <c r="DVN96" s="90"/>
      <c r="DVO96" s="90"/>
      <c r="DVP96" s="90"/>
      <c r="DVQ96" s="90"/>
      <c r="DVR96" s="90"/>
      <c r="DVS96" s="90"/>
      <c r="DVT96" s="90"/>
      <c r="DVU96" s="90"/>
      <c r="DVV96" s="90"/>
      <c r="DVW96" s="90"/>
      <c r="DVX96" s="90"/>
      <c r="DVY96" s="90"/>
      <c r="DVZ96" s="90"/>
      <c r="DWA96" s="90"/>
      <c r="DWB96" s="90"/>
      <c r="DWC96" s="90"/>
      <c r="DWD96" s="90"/>
      <c r="DWE96" s="90"/>
      <c r="DWF96" s="90"/>
      <c r="DWG96" s="90"/>
      <c r="DWH96" s="90"/>
      <c r="DWI96" s="90"/>
      <c r="DWJ96" s="90"/>
      <c r="DWK96" s="90"/>
      <c r="DWL96" s="90"/>
      <c r="DWM96" s="90"/>
      <c r="DWN96" s="90"/>
      <c r="DWO96" s="90"/>
      <c r="DWP96" s="90"/>
      <c r="DWQ96" s="90"/>
      <c r="DWR96" s="90"/>
      <c r="DWS96" s="90"/>
      <c r="DWT96" s="90"/>
      <c r="DWU96" s="90"/>
      <c r="DWV96" s="90"/>
      <c r="DWW96" s="90"/>
      <c r="DWX96" s="90"/>
      <c r="DWY96" s="90"/>
      <c r="DWZ96" s="90"/>
      <c r="DXA96" s="90"/>
      <c r="DXB96" s="90"/>
      <c r="DXC96" s="90"/>
      <c r="DXD96" s="90"/>
      <c r="DXE96" s="90"/>
      <c r="DXF96" s="90"/>
      <c r="DXG96" s="90"/>
      <c r="DXH96" s="90"/>
      <c r="DXI96" s="90"/>
      <c r="DXJ96" s="90"/>
      <c r="DXK96" s="90"/>
      <c r="DXL96" s="90"/>
      <c r="DXM96" s="90"/>
      <c r="DXN96" s="90"/>
      <c r="DXO96" s="90"/>
      <c r="DXP96" s="90"/>
      <c r="DXQ96" s="90"/>
      <c r="DXR96" s="90"/>
      <c r="DXS96" s="90"/>
      <c r="DXT96" s="90"/>
      <c r="DXU96" s="90"/>
      <c r="DXV96" s="90"/>
      <c r="DXW96" s="90"/>
      <c r="DXX96" s="90"/>
      <c r="DXY96" s="90"/>
      <c r="DXZ96" s="90"/>
      <c r="DYA96" s="90"/>
      <c r="DYB96" s="90"/>
      <c r="DYC96" s="90"/>
      <c r="DYD96" s="90"/>
      <c r="DYE96" s="90"/>
      <c r="DYF96" s="90"/>
      <c r="DYG96" s="90"/>
      <c r="DYH96" s="90"/>
      <c r="DYI96" s="90"/>
      <c r="DYJ96" s="90"/>
      <c r="DYK96" s="90"/>
      <c r="DYL96" s="90"/>
      <c r="DYM96" s="90"/>
      <c r="DYN96" s="90"/>
      <c r="DYO96" s="90"/>
      <c r="DYP96" s="90"/>
      <c r="DYQ96" s="90"/>
      <c r="DYR96" s="90"/>
      <c r="DYS96" s="90"/>
      <c r="DYT96" s="90"/>
      <c r="DYU96" s="90"/>
      <c r="DYV96" s="90"/>
      <c r="DYW96" s="90"/>
      <c r="DYX96" s="90"/>
      <c r="DYY96" s="90"/>
      <c r="DYZ96" s="90"/>
      <c r="DZA96" s="90"/>
      <c r="DZB96" s="90"/>
      <c r="DZC96" s="90"/>
      <c r="DZD96" s="90"/>
      <c r="DZE96" s="90"/>
      <c r="DZF96" s="90"/>
      <c r="DZG96" s="90"/>
      <c r="DZH96" s="90"/>
      <c r="DZI96" s="90"/>
      <c r="DZJ96" s="90"/>
      <c r="DZK96" s="90"/>
      <c r="DZL96" s="90"/>
      <c r="DZM96" s="90"/>
      <c r="DZN96" s="90"/>
      <c r="DZO96" s="90"/>
      <c r="DZP96" s="90"/>
      <c r="DZQ96" s="90"/>
      <c r="DZR96" s="90"/>
      <c r="DZS96" s="90"/>
      <c r="DZT96" s="90"/>
      <c r="DZU96" s="90"/>
      <c r="DZV96" s="90"/>
      <c r="DZW96" s="90"/>
      <c r="DZX96" s="90"/>
      <c r="DZY96" s="90"/>
      <c r="DZZ96" s="90"/>
      <c r="EAA96" s="90"/>
      <c r="EAB96" s="90"/>
      <c r="EAC96" s="90"/>
      <c r="EAD96" s="90"/>
      <c r="EAE96" s="90"/>
      <c r="EAF96" s="90"/>
      <c r="EAG96" s="90"/>
      <c r="EAH96" s="90"/>
      <c r="EAI96" s="90"/>
      <c r="EAJ96" s="90"/>
      <c r="EAK96" s="90"/>
      <c r="EAL96" s="90"/>
      <c r="EAM96" s="90"/>
      <c r="EAN96" s="90"/>
      <c r="EAO96" s="90"/>
      <c r="EAP96" s="90"/>
      <c r="EAQ96" s="90"/>
      <c r="EAR96" s="90"/>
      <c r="EAS96" s="90"/>
      <c r="EAT96" s="90"/>
      <c r="EAU96" s="90"/>
      <c r="EAV96" s="90"/>
      <c r="EAW96" s="90"/>
      <c r="EAX96" s="90"/>
      <c r="EAY96" s="90"/>
      <c r="EAZ96" s="90"/>
      <c r="EBA96" s="90"/>
      <c r="EBB96" s="90"/>
      <c r="EBC96" s="90"/>
      <c r="EBD96" s="90"/>
      <c r="EBE96" s="90"/>
      <c r="EBF96" s="90"/>
      <c r="EBG96" s="90"/>
      <c r="EBH96" s="90"/>
      <c r="EBI96" s="90"/>
      <c r="EBJ96" s="90"/>
      <c r="EBK96" s="90"/>
      <c r="EBL96" s="90"/>
      <c r="EBM96" s="90"/>
      <c r="EBN96" s="90"/>
      <c r="EBO96" s="90"/>
      <c r="EBP96" s="90"/>
      <c r="EBQ96" s="90"/>
      <c r="EBR96" s="90"/>
      <c r="EBS96" s="90"/>
      <c r="EBT96" s="90"/>
      <c r="EBU96" s="90"/>
      <c r="EBV96" s="90"/>
      <c r="EBW96" s="90"/>
      <c r="EBX96" s="90"/>
      <c r="EBY96" s="90"/>
      <c r="EBZ96" s="90"/>
      <c r="ECA96" s="90"/>
      <c r="ECB96" s="90"/>
      <c r="ECC96" s="90"/>
      <c r="ECD96" s="90"/>
      <c r="ECE96" s="90"/>
      <c r="ECF96" s="90"/>
      <c r="ECG96" s="90"/>
      <c r="ECH96" s="90"/>
      <c r="ECI96" s="90"/>
      <c r="ECJ96" s="90"/>
      <c r="ECK96" s="90"/>
      <c r="ECL96" s="90"/>
      <c r="ECM96" s="90"/>
      <c r="ECN96" s="90"/>
      <c r="ECO96" s="90"/>
      <c r="ECP96" s="90"/>
      <c r="ECQ96" s="90"/>
      <c r="ECR96" s="90"/>
      <c r="ECS96" s="90"/>
      <c r="ECT96" s="90"/>
      <c r="ECU96" s="90"/>
      <c r="ECV96" s="90"/>
      <c r="ECW96" s="90"/>
      <c r="ECX96" s="90"/>
      <c r="ECY96" s="90"/>
      <c r="ECZ96" s="90"/>
      <c r="EDA96" s="90"/>
      <c r="EDB96" s="90"/>
      <c r="EDC96" s="90"/>
      <c r="EDD96" s="90"/>
      <c r="EDE96" s="90"/>
      <c r="EDF96" s="90"/>
      <c r="EDG96" s="90"/>
      <c r="EDH96" s="90"/>
      <c r="EDI96" s="90"/>
      <c r="EDJ96" s="90"/>
      <c r="EDK96" s="90"/>
      <c r="EDL96" s="90"/>
      <c r="EDM96" s="90"/>
      <c r="EDN96" s="90"/>
      <c r="EDO96" s="90"/>
      <c r="EDP96" s="90"/>
      <c r="EDQ96" s="90"/>
      <c r="EDR96" s="90"/>
      <c r="EDS96" s="90"/>
      <c r="EDT96" s="90"/>
      <c r="EDU96" s="90"/>
      <c r="EDV96" s="90"/>
      <c r="EDW96" s="90"/>
      <c r="EDX96" s="90"/>
      <c r="EDY96" s="90"/>
      <c r="EDZ96" s="90"/>
      <c r="EEA96" s="90"/>
      <c r="EEB96" s="90"/>
      <c r="EEC96" s="90"/>
      <c r="EED96" s="90"/>
      <c r="EEE96" s="90"/>
      <c r="EEF96" s="90"/>
      <c r="EEG96" s="90"/>
      <c r="EEH96" s="90"/>
      <c r="EEI96" s="90"/>
      <c r="EEJ96" s="90"/>
      <c r="EEK96" s="90"/>
      <c r="EEL96" s="90"/>
      <c r="EEM96" s="90"/>
      <c r="EEN96" s="90"/>
      <c r="EEO96" s="90"/>
      <c r="EEP96" s="90"/>
      <c r="EEQ96" s="90"/>
      <c r="EER96" s="90"/>
      <c r="EES96" s="90"/>
      <c r="EET96" s="90"/>
      <c r="EEU96" s="90"/>
      <c r="EEV96" s="90"/>
      <c r="EEW96" s="90"/>
      <c r="EEX96" s="90"/>
      <c r="EEY96" s="90"/>
      <c r="EEZ96" s="90"/>
      <c r="EFA96" s="90"/>
      <c r="EFB96" s="90"/>
      <c r="EFC96" s="90"/>
      <c r="EFD96" s="90"/>
      <c r="EFE96" s="90"/>
      <c r="EFF96" s="90"/>
      <c r="EFG96" s="90"/>
      <c r="EFH96" s="90"/>
      <c r="EFI96" s="90"/>
      <c r="EFJ96" s="90"/>
      <c r="EFK96" s="90"/>
      <c r="EFL96" s="90"/>
      <c r="EFM96" s="90"/>
      <c r="EFN96" s="90"/>
      <c r="EFO96" s="90"/>
      <c r="EFP96" s="90"/>
      <c r="EFQ96" s="90"/>
      <c r="EFR96" s="90"/>
      <c r="EFS96" s="90"/>
      <c r="EFT96" s="90"/>
      <c r="EFU96" s="90"/>
      <c r="EFV96" s="90"/>
      <c r="EFW96" s="90"/>
      <c r="EFX96" s="90"/>
      <c r="EFY96" s="90"/>
      <c r="EFZ96" s="90"/>
      <c r="EGA96" s="90"/>
      <c r="EGB96" s="90"/>
      <c r="EGC96" s="90"/>
      <c r="EGD96" s="90"/>
      <c r="EGE96" s="90"/>
      <c r="EGF96" s="90"/>
      <c r="EGG96" s="90"/>
      <c r="EGH96" s="90"/>
      <c r="EGI96" s="90"/>
      <c r="EGJ96" s="90"/>
      <c r="EGK96" s="90"/>
      <c r="EGL96" s="90"/>
      <c r="EGM96" s="90"/>
      <c r="EGN96" s="90"/>
      <c r="EGO96" s="90"/>
      <c r="EGP96" s="90"/>
      <c r="EGQ96" s="90"/>
      <c r="EGR96" s="90"/>
      <c r="EGS96" s="90"/>
      <c r="EGT96" s="90"/>
      <c r="EGU96" s="90"/>
      <c r="EGV96" s="90"/>
      <c r="EGW96" s="90"/>
      <c r="EGX96" s="90"/>
      <c r="EGY96" s="90"/>
      <c r="EGZ96" s="90"/>
      <c r="EHA96" s="90"/>
      <c r="EHB96" s="90"/>
      <c r="EHC96" s="90"/>
      <c r="EHD96" s="90"/>
      <c r="EHE96" s="90"/>
      <c r="EHF96" s="90"/>
      <c r="EHG96" s="90"/>
      <c r="EHH96" s="90"/>
      <c r="EHI96" s="90"/>
      <c r="EHJ96" s="90"/>
      <c r="EHK96" s="90"/>
      <c r="EHL96" s="90"/>
      <c r="EHM96" s="90"/>
      <c r="EHN96" s="90"/>
      <c r="EHO96" s="90"/>
      <c r="EHP96" s="90"/>
      <c r="EHQ96" s="90"/>
      <c r="EHR96" s="90"/>
      <c r="EHS96" s="90"/>
      <c r="EHT96" s="90"/>
      <c r="EHU96" s="90"/>
      <c r="EHV96" s="90"/>
      <c r="EHW96" s="90"/>
      <c r="EHX96" s="90"/>
      <c r="EHY96" s="90"/>
      <c r="EHZ96" s="90"/>
      <c r="EIA96" s="90"/>
      <c r="EIB96" s="90"/>
      <c r="EIC96" s="90"/>
      <c r="EID96" s="90"/>
      <c r="EIE96" s="90"/>
      <c r="EIF96" s="90"/>
      <c r="EIG96" s="90"/>
      <c r="EIH96" s="90"/>
      <c r="EII96" s="90"/>
      <c r="EIJ96" s="90"/>
      <c r="EIK96" s="90"/>
      <c r="EIL96" s="90"/>
      <c r="EIM96" s="90"/>
      <c r="EIN96" s="90"/>
      <c r="EIO96" s="90"/>
      <c r="EIP96" s="90"/>
      <c r="EIQ96" s="90"/>
      <c r="EIR96" s="90"/>
      <c r="EIS96" s="90"/>
      <c r="EIT96" s="90"/>
      <c r="EIU96" s="90"/>
      <c r="EIV96" s="90"/>
      <c r="EIW96" s="90"/>
      <c r="EIX96" s="90"/>
      <c r="EIY96" s="90"/>
      <c r="EIZ96" s="90"/>
      <c r="EJA96" s="90"/>
      <c r="EJB96" s="90"/>
      <c r="EJC96" s="90"/>
      <c r="EJD96" s="90"/>
      <c r="EJE96" s="90"/>
      <c r="EJF96" s="90"/>
      <c r="EJG96" s="90"/>
      <c r="EJH96" s="90"/>
      <c r="EJI96" s="90"/>
      <c r="EJJ96" s="90"/>
      <c r="EJK96" s="90"/>
      <c r="EJL96" s="90"/>
      <c r="EJM96" s="90"/>
      <c r="EJN96" s="90"/>
      <c r="EJO96" s="90"/>
      <c r="EJP96" s="90"/>
      <c r="EJQ96" s="90"/>
      <c r="EJR96" s="90"/>
      <c r="EJS96" s="90"/>
      <c r="EJT96" s="90"/>
      <c r="EJU96" s="90"/>
      <c r="EJV96" s="90"/>
      <c r="EJW96" s="90"/>
      <c r="EJX96" s="90"/>
      <c r="EJY96" s="90"/>
      <c r="EJZ96" s="90"/>
      <c r="EKA96" s="90"/>
      <c r="EKB96" s="90"/>
      <c r="EKC96" s="90"/>
      <c r="EKD96" s="90"/>
      <c r="EKE96" s="90"/>
      <c r="EKF96" s="90"/>
      <c r="EKG96" s="90"/>
      <c r="EKH96" s="90"/>
      <c r="EKI96" s="90"/>
      <c r="EKJ96" s="90"/>
      <c r="EKK96" s="90"/>
      <c r="EKL96" s="90"/>
      <c r="EKM96" s="90"/>
      <c r="EKN96" s="90"/>
      <c r="EKO96" s="90"/>
      <c r="EKP96" s="90"/>
      <c r="EKQ96" s="90"/>
      <c r="EKR96" s="90"/>
      <c r="EKS96" s="90"/>
      <c r="EKT96" s="90"/>
      <c r="EKU96" s="90"/>
      <c r="EKV96" s="90"/>
      <c r="EKW96" s="90"/>
      <c r="EKX96" s="90"/>
      <c r="EKY96" s="90"/>
      <c r="EKZ96" s="90"/>
      <c r="ELA96" s="90"/>
      <c r="ELB96" s="90"/>
      <c r="ELC96" s="90"/>
      <c r="ELD96" s="90"/>
      <c r="ELE96" s="90"/>
      <c r="ELF96" s="90"/>
      <c r="ELG96" s="90"/>
      <c r="ELH96" s="90"/>
      <c r="ELI96" s="90"/>
      <c r="ELJ96" s="90"/>
      <c r="ELK96" s="90"/>
      <c r="ELL96" s="90"/>
      <c r="ELM96" s="90"/>
      <c r="ELN96" s="90"/>
      <c r="ELO96" s="90"/>
      <c r="ELP96" s="90"/>
      <c r="ELQ96" s="90"/>
      <c r="ELR96" s="90"/>
      <c r="ELS96" s="90"/>
      <c r="ELT96" s="90"/>
      <c r="ELU96" s="90"/>
      <c r="ELV96" s="90"/>
      <c r="ELW96" s="90"/>
      <c r="ELX96" s="90"/>
      <c r="ELY96" s="90"/>
      <c r="ELZ96" s="90"/>
      <c r="EMA96" s="90"/>
      <c r="EMB96" s="90"/>
      <c r="EMC96" s="90"/>
      <c r="EMD96" s="90"/>
      <c r="EME96" s="90"/>
      <c r="EMF96" s="90"/>
      <c r="EMG96" s="90"/>
      <c r="EMH96" s="90"/>
      <c r="EMI96" s="90"/>
      <c r="EMJ96" s="90"/>
      <c r="EMK96" s="90"/>
      <c r="EML96" s="90"/>
      <c r="EMM96" s="90"/>
      <c r="EMN96" s="90"/>
      <c r="EMO96" s="90"/>
      <c r="EMP96" s="90"/>
      <c r="EMQ96" s="90"/>
      <c r="EMR96" s="90"/>
      <c r="EMS96" s="90"/>
      <c r="EMT96" s="90"/>
      <c r="EMU96" s="90"/>
      <c r="EMV96" s="90"/>
      <c r="EMW96" s="90"/>
      <c r="EMX96" s="90"/>
      <c r="EMY96" s="90"/>
      <c r="EMZ96" s="90"/>
      <c r="ENA96" s="90"/>
      <c r="ENB96" s="90"/>
      <c r="ENC96" s="90"/>
      <c r="END96" s="90"/>
      <c r="ENE96" s="90"/>
      <c r="ENF96" s="90"/>
      <c r="ENG96" s="90"/>
      <c r="ENH96" s="90"/>
      <c r="ENI96" s="90"/>
      <c r="ENJ96" s="90"/>
      <c r="ENK96" s="90"/>
      <c r="ENL96" s="90"/>
      <c r="ENM96" s="90"/>
      <c r="ENN96" s="90"/>
      <c r="ENO96" s="90"/>
      <c r="ENP96" s="90"/>
      <c r="ENQ96" s="90"/>
      <c r="ENR96" s="90"/>
      <c r="ENS96" s="90"/>
      <c r="ENT96" s="90"/>
      <c r="ENU96" s="90"/>
      <c r="ENV96" s="90"/>
      <c r="ENW96" s="90"/>
      <c r="ENX96" s="90"/>
      <c r="ENY96" s="90"/>
      <c r="ENZ96" s="90"/>
      <c r="EOA96" s="90"/>
      <c r="EOB96" s="90"/>
      <c r="EOC96" s="90"/>
      <c r="EOD96" s="90"/>
      <c r="EOE96" s="90"/>
      <c r="EOF96" s="90"/>
      <c r="EOG96" s="90"/>
      <c r="EOH96" s="90"/>
      <c r="EOI96" s="90"/>
      <c r="EOJ96" s="90"/>
      <c r="EOK96" s="90"/>
      <c r="EOL96" s="90"/>
      <c r="EOM96" s="90"/>
      <c r="EON96" s="90"/>
      <c r="EOO96" s="90"/>
      <c r="EOP96" s="90"/>
      <c r="EOQ96" s="90"/>
      <c r="EOR96" s="90"/>
      <c r="EOS96" s="90"/>
      <c r="EOT96" s="90"/>
      <c r="EOU96" s="90"/>
      <c r="EOV96" s="90"/>
      <c r="EOW96" s="90"/>
      <c r="EOX96" s="90"/>
      <c r="EOY96" s="90"/>
      <c r="EOZ96" s="90"/>
      <c r="EPA96" s="90"/>
      <c r="EPB96" s="90"/>
      <c r="EPC96" s="90"/>
      <c r="EPD96" s="90"/>
      <c r="EPE96" s="90"/>
      <c r="EPF96" s="90"/>
      <c r="EPG96" s="90"/>
      <c r="EPH96" s="90"/>
      <c r="EPI96" s="90"/>
      <c r="EPJ96" s="90"/>
      <c r="EPK96" s="90"/>
      <c r="EPL96" s="90"/>
      <c r="EPM96" s="90"/>
      <c r="EPN96" s="90"/>
      <c r="EPO96" s="90"/>
      <c r="EPP96" s="90"/>
      <c r="EPQ96" s="90"/>
      <c r="EPR96" s="90"/>
      <c r="EPS96" s="90"/>
      <c r="EPT96" s="90"/>
      <c r="EPU96" s="90"/>
      <c r="EPV96" s="90"/>
      <c r="EPW96" s="90"/>
      <c r="EPX96" s="90"/>
      <c r="EPY96" s="90"/>
      <c r="EPZ96" s="90"/>
      <c r="EQA96" s="90"/>
      <c r="EQB96" s="90"/>
      <c r="EQC96" s="90"/>
      <c r="EQD96" s="90"/>
      <c r="EQE96" s="90"/>
      <c r="EQF96" s="90"/>
      <c r="EQG96" s="90"/>
      <c r="EQH96" s="90"/>
      <c r="EQI96" s="90"/>
      <c r="EQJ96" s="90"/>
      <c r="EQK96" s="90"/>
      <c r="EQL96" s="90"/>
      <c r="EQM96" s="90"/>
      <c r="EQN96" s="90"/>
      <c r="EQO96" s="90"/>
      <c r="EQP96" s="90"/>
      <c r="EQQ96" s="90"/>
      <c r="EQR96" s="90"/>
      <c r="EQS96" s="90"/>
      <c r="EQT96" s="90"/>
      <c r="EQU96" s="90"/>
      <c r="EQV96" s="90"/>
      <c r="EQW96" s="90"/>
      <c r="EQX96" s="90"/>
      <c r="EQY96" s="90"/>
      <c r="EQZ96" s="90"/>
      <c r="ERA96" s="90"/>
      <c r="ERB96" s="90"/>
      <c r="ERC96" s="90"/>
      <c r="ERD96" s="90"/>
      <c r="ERE96" s="90"/>
      <c r="ERF96" s="90"/>
      <c r="ERG96" s="90"/>
      <c r="ERH96" s="90"/>
      <c r="ERI96" s="90"/>
      <c r="ERJ96" s="90"/>
      <c r="ERK96" s="90"/>
      <c r="ERL96" s="90"/>
      <c r="ERM96" s="90"/>
      <c r="ERN96" s="90"/>
      <c r="ERO96" s="90"/>
      <c r="ERP96" s="90"/>
      <c r="ERQ96" s="90"/>
      <c r="ERR96" s="90"/>
      <c r="ERS96" s="90"/>
      <c r="ERT96" s="90"/>
      <c r="ERU96" s="90"/>
      <c r="ERV96" s="90"/>
      <c r="ERW96" s="90"/>
      <c r="ERX96" s="90"/>
      <c r="ERY96" s="90"/>
      <c r="ERZ96" s="90"/>
      <c r="ESA96" s="90"/>
      <c r="ESB96" s="90"/>
      <c r="ESC96" s="90"/>
      <c r="ESD96" s="90"/>
      <c r="ESE96" s="90"/>
      <c r="ESF96" s="90"/>
      <c r="ESG96" s="90"/>
      <c r="ESH96" s="90"/>
      <c r="ESI96" s="90"/>
      <c r="ESJ96" s="90"/>
      <c r="ESK96" s="90"/>
      <c r="ESL96" s="90"/>
      <c r="ESM96" s="90"/>
      <c r="ESN96" s="90"/>
      <c r="ESO96" s="90"/>
      <c r="ESP96" s="90"/>
      <c r="ESQ96" s="90"/>
      <c r="ESR96" s="90"/>
      <c r="ESS96" s="90"/>
      <c r="EST96" s="90"/>
      <c r="ESU96" s="90"/>
      <c r="ESV96" s="90"/>
      <c r="ESW96" s="90"/>
      <c r="ESX96" s="90"/>
      <c r="ESY96" s="90"/>
      <c r="ESZ96" s="90"/>
      <c r="ETA96" s="90"/>
      <c r="ETB96" s="90"/>
      <c r="ETC96" s="90"/>
      <c r="ETD96" s="90"/>
      <c r="ETE96" s="90"/>
      <c r="ETF96" s="90"/>
      <c r="ETG96" s="90"/>
      <c r="ETH96" s="90"/>
      <c r="ETI96" s="90"/>
      <c r="ETJ96" s="90"/>
      <c r="ETK96" s="90"/>
      <c r="ETL96" s="90"/>
      <c r="ETM96" s="90"/>
      <c r="ETN96" s="90"/>
      <c r="ETO96" s="90"/>
      <c r="ETP96" s="90"/>
      <c r="ETQ96" s="90"/>
      <c r="ETR96" s="90"/>
      <c r="ETS96" s="90"/>
      <c r="ETT96" s="90"/>
      <c r="ETU96" s="90"/>
      <c r="ETV96" s="90"/>
      <c r="ETW96" s="90"/>
      <c r="ETX96" s="90"/>
      <c r="ETY96" s="90"/>
      <c r="ETZ96" s="90"/>
      <c r="EUA96" s="90"/>
      <c r="EUB96" s="90"/>
      <c r="EUC96" s="90"/>
      <c r="EUD96" s="90"/>
      <c r="EUE96" s="90"/>
      <c r="EUF96" s="90"/>
      <c r="EUG96" s="90"/>
      <c r="EUH96" s="90"/>
      <c r="EUI96" s="90"/>
      <c r="EUJ96" s="90"/>
      <c r="EUK96" s="90"/>
      <c r="EUL96" s="90"/>
      <c r="EUM96" s="90"/>
      <c r="EUN96" s="90"/>
      <c r="EUO96" s="90"/>
      <c r="EUP96" s="90"/>
      <c r="EUQ96" s="90"/>
      <c r="EUR96" s="90"/>
      <c r="EUS96" s="90"/>
      <c r="EUT96" s="90"/>
      <c r="EUU96" s="90"/>
      <c r="EUV96" s="90"/>
      <c r="EUW96" s="90"/>
      <c r="EUX96" s="90"/>
      <c r="EUY96" s="90"/>
      <c r="EUZ96" s="90"/>
      <c r="EVA96" s="90"/>
      <c r="EVB96" s="90"/>
      <c r="EVC96" s="90"/>
      <c r="EVD96" s="90"/>
      <c r="EVE96" s="90"/>
      <c r="EVF96" s="90"/>
      <c r="EVG96" s="90"/>
      <c r="EVH96" s="90"/>
      <c r="EVI96" s="90"/>
      <c r="EVJ96" s="90"/>
      <c r="EVK96" s="90"/>
      <c r="EVL96" s="90"/>
      <c r="EVM96" s="90"/>
      <c r="EVN96" s="90"/>
      <c r="EVO96" s="90"/>
      <c r="EVP96" s="90"/>
      <c r="EVQ96" s="90"/>
      <c r="EVR96" s="90"/>
      <c r="EVS96" s="90"/>
      <c r="EVT96" s="90"/>
      <c r="EVU96" s="90"/>
      <c r="EVV96" s="90"/>
      <c r="EVW96" s="90"/>
      <c r="EVX96" s="90"/>
      <c r="EVY96" s="90"/>
      <c r="EVZ96" s="90"/>
      <c r="EWA96" s="90"/>
      <c r="EWB96" s="90"/>
      <c r="EWC96" s="90"/>
      <c r="EWD96" s="90"/>
      <c r="EWE96" s="90"/>
      <c r="EWF96" s="90"/>
      <c r="EWG96" s="90"/>
      <c r="EWH96" s="90"/>
      <c r="EWI96" s="90"/>
      <c r="EWJ96" s="90"/>
      <c r="EWK96" s="90"/>
      <c r="EWL96" s="90"/>
      <c r="EWM96" s="90"/>
      <c r="EWN96" s="90"/>
      <c r="EWO96" s="90"/>
      <c r="EWP96" s="90"/>
      <c r="EWQ96" s="90"/>
      <c r="EWR96" s="90"/>
      <c r="EWS96" s="90"/>
      <c r="EWT96" s="90"/>
      <c r="EWU96" s="90"/>
      <c r="EWV96" s="90"/>
      <c r="EWW96" s="90"/>
      <c r="EWX96" s="90"/>
      <c r="EWY96" s="90"/>
      <c r="EWZ96" s="90"/>
      <c r="EXA96" s="90"/>
      <c r="EXB96" s="90"/>
      <c r="EXC96" s="90"/>
      <c r="EXD96" s="90"/>
      <c r="EXE96" s="90"/>
      <c r="EXF96" s="90"/>
      <c r="EXG96" s="90"/>
      <c r="EXH96" s="90"/>
      <c r="EXI96" s="90"/>
      <c r="EXJ96" s="90"/>
      <c r="EXK96" s="90"/>
      <c r="EXL96" s="90"/>
      <c r="EXM96" s="90"/>
      <c r="EXN96" s="90"/>
      <c r="EXO96" s="90"/>
      <c r="EXP96" s="90"/>
      <c r="EXQ96" s="90"/>
      <c r="EXR96" s="90"/>
      <c r="EXS96" s="90"/>
      <c r="EXT96" s="90"/>
      <c r="EXU96" s="90"/>
      <c r="EXV96" s="90"/>
      <c r="EXW96" s="90"/>
      <c r="EXX96" s="90"/>
      <c r="EXY96" s="90"/>
      <c r="EXZ96" s="90"/>
      <c r="EYA96" s="90"/>
      <c r="EYB96" s="90"/>
      <c r="EYC96" s="90"/>
      <c r="EYD96" s="90"/>
      <c r="EYE96" s="90"/>
      <c r="EYF96" s="90"/>
      <c r="EYG96" s="90"/>
      <c r="EYH96" s="90"/>
      <c r="EYI96" s="90"/>
      <c r="EYJ96" s="90"/>
      <c r="EYK96" s="90"/>
      <c r="EYL96" s="90"/>
      <c r="EYM96" s="90"/>
      <c r="EYN96" s="90"/>
      <c r="EYO96" s="90"/>
      <c r="EYP96" s="90"/>
      <c r="EYQ96" s="90"/>
      <c r="EYR96" s="90"/>
      <c r="EYS96" s="90"/>
      <c r="EYT96" s="90"/>
      <c r="EYU96" s="90"/>
      <c r="EYV96" s="90"/>
      <c r="EYW96" s="90"/>
      <c r="EYX96" s="90"/>
      <c r="EYY96" s="90"/>
      <c r="EYZ96" s="90"/>
      <c r="EZA96" s="90"/>
      <c r="EZB96" s="90"/>
      <c r="EZC96" s="90"/>
      <c r="EZD96" s="90"/>
      <c r="EZE96" s="90"/>
      <c r="EZF96" s="90"/>
      <c r="EZG96" s="90"/>
      <c r="EZH96" s="90"/>
      <c r="EZI96" s="90"/>
      <c r="EZJ96" s="90"/>
      <c r="EZK96" s="90"/>
      <c r="EZL96" s="90"/>
      <c r="EZM96" s="90"/>
      <c r="EZN96" s="90"/>
      <c r="EZO96" s="90"/>
      <c r="EZP96" s="90"/>
      <c r="EZQ96" s="90"/>
      <c r="EZR96" s="90"/>
      <c r="EZS96" s="90"/>
      <c r="EZT96" s="90"/>
      <c r="EZU96" s="90"/>
      <c r="EZV96" s="90"/>
      <c r="EZW96" s="90"/>
      <c r="EZX96" s="90"/>
      <c r="EZY96" s="90"/>
      <c r="EZZ96" s="90"/>
      <c r="FAA96" s="90"/>
      <c r="FAB96" s="90"/>
      <c r="FAC96" s="90"/>
      <c r="FAD96" s="90"/>
      <c r="FAE96" s="90"/>
      <c r="FAF96" s="90"/>
      <c r="FAG96" s="90"/>
      <c r="FAH96" s="90"/>
      <c r="FAI96" s="90"/>
      <c r="FAJ96" s="90"/>
      <c r="FAK96" s="90"/>
      <c r="FAL96" s="90"/>
      <c r="FAM96" s="90"/>
      <c r="FAN96" s="90"/>
      <c r="FAO96" s="90"/>
      <c r="FAP96" s="90"/>
      <c r="FAQ96" s="90"/>
      <c r="FAR96" s="90"/>
      <c r="FAS96" s="90"/>
      <c r="FAT96" s="90"/>
      <c r="FAU96" s="90"/>
      <c r="FAV96" s="90"/>
      <c r="FAW96" s="90"/>
      <c r="FAX96" s="90"/>
      <c r="FAY96" s="90"/>
      <c r="FAZ96" s="90"/>
      <c r="FBA96" s="90"/>
      <c r="FBB96" s="90"/>
      <c r="FBC96" s="90"/>
      <c r="FBD96" s="90"/>
      <c r="FBE96" s="90"/>
      <c r="FBF96" s="90"/>
      <c r="FBG96" s="90"/>
      <c r="FBH96" s="90"/>
      <c r="FBI96" s="90"/>
      <c r="FBJ96" s="90"/>
      <c r="FBK96" s="90"/>
      <c r="FBL96" s="90"/>
      <c r="FBM96" s="90"/>
      <c r="FBN96" s="90"/>
      <c r="FBO96" s="90"/>
      <c r="FBP96" s="90"/>
      <c r="FBQ96" s="90"/>
      <c r="FBR96" s="90"/>
      <c r="FBS96" s="90"/>
      <c r="FBT96" s="90"/>
      <c r="FBU96" s="90"/>
      <c r="FBV96" s="90"/>
      <c r="FBW96" s="90"/>
      <c r="FBX96" s="90"/>
      <c r="FBY96" s="90"/>
      <c r="FBZ96" s="90"/>
      <c r="FCA96" s="90"/>
      <c r="FCB96" s="90"/>
      <c r="FCC96" s="90"/>
      <c r="FCD96" s="90"/>
      <c r="FCE96" s="90"/>
      <c r="FCF96" s="90"/>
      <c r="FCG96" s="90"/>
      <c r="FCH96" s="90"/>
      <c r="FCI96" s="90"/>
      <c r="FCJ96" s="90"/>
      <c r="FCK96" s="90"/>
      <c r="FCL96" s="90"/>
      <c r="FCM96" s="90"/>
      <c r="FCN96" s="90"/>
      <c r="FCO96" s="90"/>
      <c r="FCP96" s="90"/>
      <c r="FCQ96" s="90"/>
      <c r="FCR96" s="90"/>
      <c r="FCS96" s="90"/>
      <c r="FCT96" s="90"/>
      <c r="FCU96" s="90"/>
      <c r="FCV96" s="90"/>
      <c r="FCW96" s="90"/>
      <c r="FCX96" s="90"/>
      <c r="FCY96" s="90"/>
      <c r="FCZ96" s="90"/>
      <c r="FDA96" s="90"/>
      <c r="FDB96" s="90"/>
      <c r="FDC96" s="90"/>
      <c r="FDD96" s="90"/>
      <c r="FDE96" s="90"/>
      <c r="FDF96" s="90"/>
      <c r="FDG96" s="90"/>
      <c r="FDH96" s="90"/>
      <c r="FDI96" s="90"/>
      <c r="FDJ96" s="90"/>
      <c r="FDK96" s="90"/>
      <c r="FDL96" s="90"/>
      <c r="FDM96" s="90"/>
      <c r="FDN96" s="90"/>
      <c r="FDO96" s="90"/>
      <c r="FDP96" s="90"/>
      <c r="FDQ96" s="90"/>
      <c r="FDR96" s="90"/>
      <c r="FDS96" s="90"/>
      <c r="FDT96" s="90"/>
      <c r="FDU96" s="90"/>
      <c r="FDV96" s="90"/>
      <c r="FDW96" s="90"/>
      <c r="FDX96" s="90"/>
      <c r="FDY96" s="90"/>
      <c r="FDZ96" s="90"/>
      <c r="FEA96" s="90"/>
      <c r="FEB96" s="90"/>
      <c r="FEC96" s="90"/>
      <c r="FED96" s="90"/>
      <c r="FEE96" s="90"/>
      <c r="FEF96" s="90"/>
      <c r="FEG96" s="90"/>
      <c r="FEH96" s="90"/>
      <c r="FEI96" s="90"/>
      <c r="FEJ96" s="90"/>
      <c r="FEK96" s="90"/>
      <c r="FEL96" s="90"/>
      <c r="FEM96" s="90"/>
      <c r="FEN96" s="90"/>
      <c r="FEO96" s="90"/>
      <c r="FEP96" s="90"/>
      <c r="FEQ96" s="90"/>
      <c r="FER96" s="90"/>
      <c r="FES96" s="90"/>
      <c r="FET96" s="90"/>
      <c r="FEU96" s="90"/>
      <c r="FEV96" s="90"/>
      <c r="FEW96" s="90"/>
      <c r="FEX96" s="90"/>
      <c r="FEY96" s="90"/>
      <c r="FEZ96" s="90"/>
      <c r="FFA96" s="90"/>
      <c r="FFB96" s="90"/>
      <c r="FFC96" s="90"/>
      <c r="FFD96" s="90"/>
      <c r="FFE96" s="90"/>
      <c r="FFF96" s="90"/>
      <c r="FFG96" s="90"/>
      <c r="FFH96" s="90"/>
      <c r="FFI96" s="90"/>
      <c r="FFJ96" s="90"/>
      <c r="FFK96" s="90"/>
      <c r="FFL96" s="90"/>
      <c r="FFM96" s="90"/>
      <c r="FFN96" s="90"/>
      <c r="FFO96" s="90"/>
      <c r="FFP96" s="90"/>
      <c r="FFQ96" s="90"/>
      <c r="FFR96" s="90"/>
      <c r="FFS96" s="90"/>
      <c r="FFT96" s="90"/>
      <c r="FFU96" s="90"/>
      <c r="FFV96" s="90"/>
      <c r="FFW96" s="90"/>
      <c r="FFX96" s="90"/>
      <c r="FFY96" s="90"/>
      <c r="FFZ96" s="90"/>
      <c r="FGA96" s="90"/>
      <c r="FGB96" s="90"/>
      <c r="FGC96" s="90"/>
      <c r="FGD96" s="90"/>
      <c r="FGE96" s="90"/>
      <c r="FGF96" s="90"/>
      <c r="FGG96" s="90"/>
      <c r="FGH96" s="90"/>
      <c r="FGI96" s="90"/>
      <c r="FGJ96" s="90"/>
      <c r="FGK96" s="90"/>
      <c r="FGL96" s="90"/>
      <c r="FGM96" s="90"/>
      <c r="FGN96" s="90"/>
      <c r="FGO96" s="90"/>
      <c r="FGP96" s="90"/>
      <c r="FGQ96" s="90"/>
      <c r="FGR96" s="90"/>
      <c r="FGS96" s="90"/>
      <c r="FGT96" s="90"/>
      <c r="FGU96" s="90"/>
      <c r="FGV96" s="90"/>
      <c r="FGW96" s="90"/>
      <c r="FGX96" s="90"/>
      <c r="FGY96" s="90"/>
      <c r="FGZ96" s="90"/>
      <c r="FHA96" s="90"/>
      <c r="FHB96" s="90"/>
      <c r="FHC96" s="90"/>
      <c r="FHD96" s="90"/>
      <c r="FHE96" s="90"/>
      <c r="FHF96" s="90"/>
      <c r="FHG96" s="90"/>
      <c r="FHH96" s="90"/>
      <c r="FHI96" s="90"/>
      <c r="FHJ96" s="90"/>
      <c r="FHK96" s="90"/>
      <c r="FHL96" s="90"/>
      <c r="FHM96" s="90"/>
      <c r="FHN96" s="90"/>
      <c r="FHO96" s="90"/>
      <c r="FHP96" s="90"/>
      <c r="FHQ96" s="90"/>
      <c r="FHR96" s="90"/>
      <c r="FHS96" s="90"/>
      <c r="FHT96" s="90"/>
      <c r="FHU96" s="90"/>
      <c r="FHV96" s="90"/>
      <c r="FHW96" s="90"/>
      <c r="FHX96" s="90"/>
      <c r="FHY96" s="90"/>
      <c r="FHZ96" s="90"/>
      <c r="FIA96" s="90"/>
      <c r="FIB96" s="90"/>
      <c r="FIC96" s="90"/>
      <c r="FID96" s="90"/>
      <c r="FIE96" s="90"/>
      <c r="FIF96" s="90"/>
      <c r="FIG96" s="90"/>
      <c r="FIH96" s="90"/>
      <c r="FII96" s="90"/>
      <c r="FIJ96" s="90"/>
      <c r="FIK96" s="90"/>
      <c r="FIL96" s="90"/>
      <c r="FIM96" s="90"/>
      <c r="FIN96" s="90"/>
      <c r="FIO96" s="90"/>
      <c r="FIP96" s="90"/>
      <c r="FIQ96" s="90"/>
      <c r="FIR96" s="90"/>
      <c r="FIS96" s="90"/>
      <c r="FIT96" s="90"/>
      <c r="FIU96" s="90"/>
      <c r="FIV96" s="90"/>
      <c r="FIW96" s="90"/>
      <c r="FIX96" s="90"/>
      <c r="FIY96" s="90"/>
      <c r="FIZ96" s="90"/>
      <c r="FJA96" s="90"/>
      <c r="FJB96" s="90"/>
      <c r="FJC96" s="90"/>
      <c r="FJD96" s="90"/>
      <c r="FJE96" s="90"/>
      <c r="FJF96" s="90"/>
      <c r="FJG96" s="90"/>
      <c r="FJH96" s="90"/>
      <c r="FJI96" s="90"/>
      <c r="FJJ96" s="90"/>
      <c r="FJK96" s="90"/>
      <c r="FJL96" s="90"/>
      <c r="FJM96" s="90"/>
      <c r="FJN96" s="90"/>
      <c r="FJO96" s="90"/>
      <c r="FJP96" s="90"/>
      <c r="FJQ96" s="90"/>
      <c r="FJR96" s="90"/>
      <c r="FJS96" s="90"/>
      <c r="FJT96" s="90"/>
      <c r="FJU96" s="90"/>
      <c r="FJV96" s="90"/>
      <c r="FJW96" s="90"/>
      <c r="FJX96" s="90"/>
      <c r="FJY96" s="90"/>
      <c r="FJZ96" s="90"/>
      <c r="FKA96" s="90"/>
      <c r="FKB96" s="90"/>
      <c r="FKC96" s="90"/>
      <c r="FKD96" s="90"/>
      <c r="FKE96" s="90"/>
      <c r="FKF96" s="90"/>
      <c r="FKG96" s="90"/>
      <c r="FKH96" s="90"/>
      <c r="FKI96" s="90"/>
      <c r="FKJ96" s="90"/>
      <c r="FKK96" s="90"/>
      <c r="FKL96" s="90"/>
      <c r="FKM96" s="90"/>
      <c r="FKN96" s="90"/>
      <c r="FKO96" s="90"/>
      <c r="FKP96" s="90"/>
      <c r="FKQ96" s="90"/>
      <c r="FKR96" s="90"/>
      <c r="FKS96" s="90"/>
      <c r="FKT96" s="90"/>
      <c r="FKU96" s="90"/>
      <c r="FKV96" s="90"/>
      <c r="FKW96" s="90"/>
      <c r="FKX96" s="90"/>
      <c r="FKY96" s="90"/>
      <c r="FKZ96" s="90"/>
      <c r="FLA96" s="90"/>
      <c r="FLB96" s="90"/>
      <c r="FLC96" s="90"/>
      <c r="FLD96" s="90"/>
      <c r="FLE96" s="90"/>
      <c r="FLF96" s="90"/>
      <c r="FLG96" s="90"/>
      <c r="FLH96" s="90"/>
      <c r="FLI96" s="90"/>
      <c r="FLJ96" s="90"/>
      <c r="FLK96" s="90"/>
      <c r="FLL96" s="90"/>
      <c r="FLM96" s="90"/>
      <c r="FLN96" s="90"/>
      <c r="FLO96" s="90"/>
      <c r="FLP96" s="90"/>
      <c r="FLQ96" s="90"/>
      <c r="FLR96" s="90"/>
      <c r="FLS96" s="90"/>
      <c r="FLT96" s="90"/>
      <c r="FLU96" s="90"/>
      <c r="FLV96" s="90"/>
      <c r="FLW96" s="90"/>
      <c r="FLX96" s="90"/>
      <c r="FLY96" s="90"/>
      <c r="FLZ96" s="90"/>
      <c r="FMA96" s="90"/>
      <c r="FMB96" s="90"/>
      <c r="FMC96" s="90"/>
      <c r="FMD96" s="90"/>
      <c r="FME96" s="90"/>
      <c r="FMF96" s="90"/>
      <c r="FMG96" s="90"/>
      <c r="FMH96" s="90"/>
      <c r="FMI96" s="90"/>
      <c r="FMJ96" s="90"/>
      <c r="FMK96" s="90"/>
      <c r="FML96" s="90"/>
      <c r="FMM96" s="90"/>
      <c r="FMN96" s="90"/>
      <c r="FMO96" s="90"/>
      <c r="FMP96" s="90"/>
      <c r="FMQ96" s="90"/>
      <c r="FMR96" s="90"/>
      <c r="FMS96" s="90"/>
      <c r="FMT96" s="90"/>
      <c r="FMU96" s="90"/>
      <c r="FMV96" s="90"/>
      <c r="FMW96" s="90"/>
      <c r="FMX96" s="90"/>
      <c r="FMY96" s="90"/>
      <c r="FMZ96" s="90"/>
      <c r="FNA96" s="90"/>
      <c r="FNB96" s="90"/>
      <c r="FNC96" s="90"/>
      <c r="FND96" s="90"/>
      <c r="FNE96" s="90"/>
      <c r="FNF96" s="90"/>
      <c r="FNG96" s="90"/>
      <c r="FNH96" s="90"/>
      <c r="FNI96" s="90"/>
      <c r="FNJ96" s="90"/>
      <c r="FNK96" s="90"/>
      <c r="FNL96" s="90"/>
      <c r="FNM96" s="90"/>
      <c r="FNN96" s="90"/>
      <c r="FNO96" s="90"/>
      <c r="FNP96" s="90"/>
      <c r="FNQ96" s="90"/>
      <c r="FNR96" s="90"/>
      <c r="FNS96" s="90"/>
      <c r="FNT96" s="90"/>
      <c r="FNU96" s="90"/>
      <c r="FNV96" s="90"/>
      <c r="FNW96" s="90"/>
      <c r="FNX96" s="90"/>
      <c r="FNY96" s="90"/>
      <c r="FNZ96" s="90"/>
      <c r="FOA96" s="90"/>
      <c r="FOB96" s="90"/>
      <c r="FOC96" s="90"/>
      <c r="FOD96" s="90"/>
      <c r="FOE96" s="90"/>
      <c r="FOF96" s="90"/>
      <c r="FOG96" s="90"/>
      <c r="FOH96" s="90"/>
      <c r="FOI96" s="90"/>
      <c r="FOJ96" s="90"/>
      <c r="FOK96" s="90"/>
      <c r="FOL96" s="90"/>
      <c r="FOM96" s="90"/>
      <c r="FON96" s="90"/>
      <c r="FOO96" s="90"/>
      <c r="FOP96" s="90"/>
      <c r="FOQ96" s="90"/>
      <c r="FOR96" s="90"/>
      <c r="FOS96" s="90"/>
      <c r="FOT96" s="90"/>
      <c r="FOU96" s="90"/>
      <c r="FOV96" s="90"/>
      <c r="FOW96" s="90"/>
      <c r="FOX96" s="90"/>
      <c r="FOY96" s="90"/>
      <c r="FOZ96" s="90"/>
      <c r="FPA96" s="90"/>
      <c r="FPB96" s="90"/>
      <c r="FPC96" s="90"/>
      <c r="FPD96" s="90"/>
      <c r="FPE96" s="90"/>
      <c r="FPF96" s="90"/>
      <c r="FPG96" s="90"/>
      <c r="FPH96" s="90"/>
      <c r="FPI96" s="90"/>
      <c r="FPJ96" s="90"/>
      <c r="FPK96" s="90"/>
      <c r="FPL96" s="90"/>
      <c r="FPM96" s="90"/>
      <c r="FPN96" s="90"/>
      <c r="FPO96" s="90"/>
      <c r="FPP96" s="90"/>
      <c r="FPQ96" s="90"/>
      <c r="FPR96" s="90"/>
      <c r="FPS96" s="90"/>
      <c r="FPT96" s="90"/>
      <c r="FPU96" s="90"/>
      <c r="FPV96" s="90"/>
      <c r="FPW96" s="90"/>
      <c r="FPX96" s="90"/>
      <c r="FPY96" s="90"/>
      <c r="FPZ96" s="90"/>
      <c r="FQA96" s="90"/>
      <c r="FQB96" s="90"/>
      <c r="FQC96" s="90"/>
      <c r="FQD96" s="90"/>
      <c r="FQE96" s="90"/>
      <c r="FQF96" s="90"/>
      <c r="FQG96" s="90"/>
      <c r="FQH96" s="90"/>
      <c r="FQI96" s="90"/>
      <c r="FQJ96" s="90"/>
      <c r="FQK96" s="90"/>
      <c r="FQL96" s="90"/>
      <c r="FQM96" s="90"/>
      <c r="FQN96" s="90"/>
      <c r="FQO96" s="90"/>
      <c r="FQP96" s="90"/>
      <c r="FQQ96" s="90"/>
      <c r="FQR96" s="90"/>
      <c r="FQS96" s="90"/>
      <c r="FQT96" s="90"/>
      <c r="FQU96" s="90"/>
      <c r="FQV96" s="90"/>
      <c r="FQW96" s="90"/>
      <c r="FQX96" s="90"/>
      <c r="FQY96" s="90"/>
      <c r="FQZ96" s="90"/>
      <c r="FRA96" s="90"/>
      <c r="FRB96" s="90"/>
      <c r="FRC96" s="90"/>
      <c r="FRD96" s="90"/>
      <c r="FRE96" s="90"/>
      <c r="FRF96" s="90"/>
      <c r="FRG96" s="90"/>
      <c r="FRH96" s="90"/>
      <c r="FRI96" s="90"/>
      <c r="FRJ96" s="90"/>
      <c r="FRK96" s="90"/>
      <c r="FRL96" s="90"/>
      <c r="FRM96" s="90"/>
      <c r="FRN96" s="90"/>
      <c r="FRO96" s="90"/>
      <c r="FRP96" s="90"/>
      <c r="FRQ96" s="90"/>
      <c r="FRR96" s="90"/>
      <c r="FRS96" s="90"/>
      <c r="FRT96" s="90"/>
      <c r="FRU96" s="90"/>
      <c r="FRV96" s="90"/>
      <c r="FRW96" s="90"/>
      <c r="FRX96" s="90"/>
      <c r="FRY96" s="90"/>
      <c r="FRZ96" s="90"/>
      <c r="FSA96" s="90"/>
      <c r="FSB96" s="90"/>
      <c r="FSC96" s="90"/>
      <c r="FSD96" s="90"/>
      <c r="FSE96" s="90"/>
      <c r="FSF96" s="90"/>
      <c r="FSG96" s="90"/>
      <c r="FSH96" s="90"/>
      <c r="FSI96" s="90"/>
      <c r="FSJ96" s="90"/>
      <c r="FSK96" s="90"/>
      <c r="FSL96" s="90"/>
      <c r="FSM96" s="90"/>
      <c r="FSN96" s="90"/>
      <c r="FSO96" s="90"/>
      <c r="FSP96" s="90"/>
      <c r="FSQ96" s="90"/>
      <c r="FSR96" s="90"/>
      <c r="FSS96" s="90"/>
      <c r="FST96" s="90"/>
      <c r="FSU96" s="90"/>
      <c r="FSV96" s="90"/>
      <c r="FSW96" s="90"/>
      <c r="FSX96" s="90"/>
      <c r="FSY96" s="90"/>
      <c r="FSZ96" s="90"/>
      <c r="FTA96" s="90"/>
      <c r="FTB96" s="90"/>
      <c r="FTC96" s="90"/>
      <c r="FTD96" s="90"/>
      <c r="FTE96" s="90"/>
      <c r="FTF96" s="90"/>
      <c r="FTG96" s="90"/>
      <c r="FTH96" s="90"/>
      <c r="FTI96" s="90"/>
      <c r="FTJ96" s="90"/>
      <c r="FTK96" s="90"/>
      <c r="FTL96" s="90"/>
      <c r="FTM96" s="90"/>
      <c r="FTN96" s="90"/>
      <c r="FTO96" s="90"/>
      <c r="FTP96" s="90"/>
      <c r="FTQ96" s="90"/>
      <c r="FTR96" s="90"/>
      <c r="FTS96" s="90"/>
      <c r="FTT96" s="90"/>
      <c r="FTU96" s="90"/>
      <c r="FTV96" s="90"/>
      <c r="FTW96" s="90"/>
      <c r="FTX96" s="90"/>
      <c r="FTY96" s="90"/>
      <c r="FTZ96" s="90"/>
      <c r="FUA96" s="90"/>
      <c r="FUB96" s="90"/>
      <c r="FUC96" s="90"/>
      <c r="FUD96" s="90"/>
      <c r="FUE96" s="90"/>
      <c r="FUF96" s="90"/>
      <c r="FUG96" s="90"/>
      <c r="FUH96" s="90"/>
      <c r="FUI96" s="90"/>
      <c r="FUJ96" s="90"/>
      <c r="FUK96" s="90"/>
      <c r="FUL96" s="90"/>
      <c r="FUM96" s="90"/>
      <c r="FUN96" s="90"/>
      <c r="FUO96" s="90"/>
      <c r="FUP96" s="90"/>
      <c r="FUQ96" s="90"/>
      <c r="FUR96" s="90"/>
      <c r="FUS96" s="90"/>
      <c r="FUT96" s="90"/>
      <c r="FUU96" s="90"/>
      <c r="FUV96" s="90"/>
      <c r="FUW96" s="90"/>
      <c r="FUX96" s="90"/>
      <c r="FUY96" s="90"/>
      <c r="FUZ96" s="90"/>
      <c r="FVA96" s="90"/>
      <c r="FVB96" s="90"/>
      <c r="FVC96" s="90"/>
      <c r="FVD96" s="90"/>
      <c r="FVE96" s="90"/>
      <c r="FVF96" s="90"/>
      <c r="FVG96" s="90"/>
      <c r="FVH96" s="90"/>
      <c r="FVI96" s="90"/>
      <c r="FVJ96" s="90"/>
      <c r="FVK96" s="90"/>
      <c r="FVL96" s="90"/>
      <c r="FVM96" s="90"/>
      <c r="FVN96" s="90"/>
      <c r="FVO96" s="90"/>
      <c r="FVP96" s="90"/>
      <c r="FVQ96" s="90"/>
      <c r="FVR96" s="90"/>
      <c r="FVS96" s="90"/>
      <c r="FVT96" s="90"/>
      <c r="FVU96" s="90"/>
      <c r="FVV96" s="90"/>
      <c r="FVW96" s="90"/>
      <c r="FVX96" s="90"/>
      <c r="FVY96" s="90"/>
      <c r="FVZ96" s="90"/>
      <c r="FWA96" s="90"/>
      <c r="FWB96" s="90"/>
      <c r="FWC96" s="90"/>
      <c r="FWD96" s="90"/>
      <c r="FWE96" s="90"/>
      <c r="FWF96" s="90"/>
      <c r="FWG96" s="90"/>
      <c r="FWH96" s="90"/>
      <c r="FWI96" s="90"/>
      <c r="FWJ96" s="90"/>
      <c r="FWK96" s="90"/>
      <c r="FWL96" s="90"/>
      <c r="FWM96" s="90"/>
      <c r="FWN96" s="90"/>
      <c r="FWO96" s="90"/>
      <c r="FWP96" s="90"/>
      <c r="FWQ96" s="90"/>
      <c r="FWR96" s="90"/>
      <c r="FWS96" s="90"/>
      <c r="FWT96" s="90"/>
      <c r="FWU96" s="90"/>
      <c r="FWV96" s="90"/>
      <c r="FWW96" s="90"/>
      <c r="FWX96" s="90"/>
      <c r="FWY96" s="90"/>
      <c r="FWZ96" s="90"/>
      <c r="FXA96" s="90"/>
      <c r="FXB96" s="90"/>
      <c r="FXC96" s="90"/>
      <c r="FXD96" s="90"/>
      <c r="FXE96" s="90"/>
      <c r="FXF96" s="90"/>
      <c r="FXG96" s="90"/>
      <c r="FXH96" s="90"/>
      <c r="FXI96" s="90"/>
      <c r="FXJ96" s="90"/>
      <c r="FXK96" s="90"/>
      <c r="FXL96" s="90"/>
      <c r="FXM96" s="90"/>
      <c r="FXN96" s="90"/>
      <c r="FXO96" s="90"/>
      <c r="FXP96" s="90"/>
      <c r="FXQ96" s="90"/>
      <c r="FXR96" s="90"/>
      <c r="FXS96" s="90"/>
      <c r="FXT96" s="90"/>
      <c r="FXU96" s="90"/>
      <c r="FXV96" s="90"/>
      <c r="FXW96" s="90"/>
      <c r="FXX96" s="90"/>
      <c r="FXY96" s="90"/>
      <c r="FXZ96" s="90"/>
      <c r="FYA96" s="90"/>
      <c r="FYB96" s="90"/>
      <c r="FYC96" s="90"/>
      <c r="FYD96" s="90"/>
      <c r="FYE96" s="90"/>
      <c r="FYF96" s="90"/>
      <c r="FYG96" s="90"/>
      <c r="FYH96" s="90"/>
      <c r="FYI96" s="90"/>
      <c r="FYJ96" s="90"/>
      <c r="FYK96" s="90"/>
      <c r="FYL96" s="90"/>
      <c r="FYM96" s="90"/>
      <c r="FYN96" s="90"/>
      <c r="FYO96" s="90"/>
      <c r="FYP96" s="90"/>
      <c r="FYQ96" s="90"/>
      <c r="FYR96" s="90"/>
      <c r="FYS96" s="90"/>
      <c r="FYT96" s="90"/>
      <c r="FYU96" s="90"/>
      <c r="FYV96" s="90"/>
      <c r="FYW96" s="90"/>
      <c r="FYX96" s="90"/>
      <c r="FYY96" s="90"/>
      <c r="FYZ96" s="90"/>
      <c r="FZA96" s="90"/>
      <c r="FZB96" s="90"/>
      <c r="FZC96" s="90"/>
      <c r="FZD96" s="90"/>
      <c r="FZE96" s="90"/>
      <c r="FZF96" s="90"/>
      <c r="FZG96" s="90"/>
      <c r="FZH96" s="90"/>
      <c r="FZI96" s="90"/>
      <c r="FZJ96" s="90"/>
      <c r="FZK96" s="90"/>
      <c r="FZL96" s="90"/>
      <c r="FZM96" s="90"/>
      <c r="FZN96" s="90"/>
      <c r="FZO96" s="90"/>
      <c r="FZP96" s="90"/>
      <c r="FZQ96" s="90"/>
      <c r="FZR96" s="90"/>
      <c r="FZS96" s="90"/>
      <c r="FZT96" s="90"/>
      <c r="FZU96" s="90"/>
      <c r="FZV96" s="90"/>
      <c r="FZW96" s="90"/>
      <c r="FZX96" s="90"/>
      <c r="FZY96" s="90"/>
      <c r="FZZ96" s="90"/>
      <c r="GAA96" s="90"/>
      <c r="GAB96" s="90"/>
      <c r="GAC96" s="90"/>
      <c r="GAD96" s="90"/>
      <c r="GAE96" s="90"/>
      <c r="GAF96" s="90"/>
      <c r="GAG96" s="90"/>
      <c r="GAH96" s="90"/>
      <c r="GAI96" s="90"/>
      <c r="GAJ96" s="90"/>
      <c r="GAK96" s="90"/>
      <c r="GAL96" s="90"/>
      <c r="GAM96" s="90"/>
      <c r="GAN96" s="90"/>
      <c r="GAO96" s="90"/>
      <c r="GAP96" s="90"/>
      <c r="GAQ96" s="90"/>
      <c r="GAR96" s="90"/>
      <c r="GAS96" s="90"/>
      <c r="GAT96" s="90"/>
      <c r="GAU96" s="90"/>
      <c r="GAV96" s="90"/>
      <c r="GAW96" s="90"/>
      <c r="GAX96" s="90"/>
      <c r="GAY96" s="90"/>
      <c r="GAZ96" s="90"/>
      <c r="GBA96" s="90"/>
      <c r="GBB96" s="90"/>
      <c r="GBC96" s="90"/>
      <c r="GBD96" s="90"/>
      <c r="GBE96" s="90"/>
      <c r="GBF96" s="90"/>
      <c r="GBG96" s="90"/>
      <c r="GBH96" s="90"/>
      <c r="GBI96" s="90"/>
      <c r="GBJ96" s="90"/>
      <c r="GBK96" s="90"/>
      <c r="GBL96" s="90"/>
      <c r="GBM96" s="90"/>
      <c r="GBN96" s="90"/>
      <c r="GBO96" s="90"/>
      <c r="GBP96" s="90"/>
      <c r="GBQ96" s="90"/>
      <c r="GBR96" s="90"/>
      <c r="GBS96" s="90"/>
      <c r="GBT96" s="90"/>
      <c r="GBU96" s="90"/>
      <c r="GBV96" s="90"/>
      <c r="GBW96" s="90"/>
      <c r="GBX96" s="90"/>
      <c r="GBY96" s="90"/>
      <c r="GBZ96" s="90"/>
      <c r="GCA96" s="90"/>
      <c r="GCB96" s="90"/>
      <c r="GCC96" s="90"/>
      <c r="GCD96" s="90"/>
      <c r="GCE96" s="90"/>
      <c r="GCF96" s="90"/>
      <c r="GCG96" s="90"/>
      <c r="GCH96" s="90"/>
      <c r="GCI96" s="90"/>
      <c r="GCJ96" s="90"/>
      <c r="GCK96" s="90"/>
      <c r="GCL96" s="90"/>
      <c r="GCM96" s="90"/>
      <c r="GCN96" s="90"/>
      <c r="GCO96" s="90"/>
      <c r="GCP96" s="90"/>
      <c r="GCQ96" s="90"/>
      <c r="GCR96" s="90"/>
      <c r="GCS96" s="90"/>
      <c r="GCT96" s="90"/>
      <c r="GCU96" s="90"/>
      <c r="GCV96" s="90"/>
      <c r="GCW96" s="90"/>
      <c r="GCX96" s="90"/>
      <c r="GCY96" s="90"/>
      <c r="GCZ96" s="90"/>
      <c r="GDA96" s="90"/>
      <c r="GDB96" s="90"/>
      <c r="GDC96" s="90"/>
      <c r="GDD96" s="90"/>
      <c r="GDE96" s="90"/>
      <c r="GDF96" s="90"/>
      <c r="GDG96" s="90"/>
      <c r="GDH96" s="90"/>
      <c r="GDI96" s="90"/>
      <c r="GDJ96" s="90"/>
      <c r="GDK96" s="90"/>
      <c r="GDL96" s="90"/>
      <c r="GDM96" s="90"/>
      <c r="GDN96" s="90"/>
      <c r="GDO96" s="90"/>
      <c r="GDP96" s="90"/>
      <c r="GDQ96" s="90"/>
      <c r="GDR96" s="90"/>
      <c r="GDS96" s="90"/>
      <c r="GDT96" s="90"/>
      <c r="GDU96" s="90"/>
      <c r="GDV96" s="90"/>
      <c r="GDW96" s="90"/>
      <c r="GDX96" s="90"/>
      <c r="GDY96" s="90"/>
      <c r="GDZ96" s="90"/>
      <c r="GEA96" s="90"/>
      <c r="GEB96" s="90"/>
      <c r="GEC96" s="90"/>
      <c r="GED96" s="90"/>
      <c r="GEE96" s="90"/>
      <c r="GEF96" s="90"/>
      <c r="GEG96" s="90"/>
      <c r="GEH96" s="90"/>
      <c r="GEI96" s="90"/>
      <c r="GEJ96" s="90"/>
      <c r="GEK96" s="90"/>
      <c r="GEL96" s="90"/>
      <c r="GEM96" s="90"/>
      <c r="GEN96" s="90"/>
      <c r="GEO96" s="90"/>
      <c r="GEP96" s="90"/>
      <c r="GEQ96" s="90"/>
      <c r="GER96" s="90"/>
      <c r="GES96" s="90"/>
      <c r="GET96" s="90"/>
      <c r="GEU96" s="90"/>
      <c r="GEV96" s="90"/>
      <c r="GEW96" s="90"/>
      <c r="GEX96" s="90"/>
      <c r="GEY96" s="90"/>
      <c r="GEZ96" s="90"/>
      <c r="GFA96" s="90"/>
      <c r="GFB96" s="90"/>
      <c r="GFC96" s="90"/>
      <c r="GFD96" s="90"/>
      <c r="GFE96" s="90"/>
      <c r="GFF96" s="90"/>
      <c r="GFG96" s="90"/>
      <c r="GFH96" s="90"/>
      <c r="GFI96" s="90"/>
      <c r="GFJ96" s="90"/>
      <c r="GFK96" s="90"/>
      <c r="GFL96" s="90"/>
      <c r="GFM96" s="90"/>
      <c r="GFN96" s="90"/>
      <c r="GFO96" s="90"/>
      <c r="GFP96" s="90"/>
      <c r="GFQ96" s="90"/>
      <c r="GFR96" s="90"/>
      <c r="GFS96" s="90"/>
      <c r="GFT96" s="90"/>
      <c r="GFU96" s="90"/>
      <c r="GFV96" s="90"/>
      <c r="GFW96" s="90"/>
      <c r="GFX96" s="90"/>
      <c r="GFY96" s="90"/>
      <c r="GFZ96" s="90"/>
      <c r="GGA96" s="90"/>
      <c r="GGB96" s="90"/>
      <c r="GGC96" s="90"/>
      <c r="GGD96" s="90"/>
      <c r="GGE96" s="90"/>
      <c r="GGF96" s="90"/>
      <c r="GGG96" s="90"/>
      <c r="GGH96" s="90"/>
      <c r="GGI96" s="90"/>
      <c r="GGJ96" s="90"/>
      <c r="GGK96" s="90"/>
      <c r="GGL96" s="90"/>
      <c r="GGM96" s="90"/>
      <c r="GGN96" s="90"/>
      <c r="GGO96" s="90"/>
      <c r="GGP96" s="90"/>
      <c r="GGQ96" s="90"/>
      <c r="GGR96" s="90"/>
      <c r="GGS96" s="90"/>
      <c r="GGT96" s="90"/>
      <c r="GGU96" s="90"/>
      <c r="GGV96" s="90"/>
      <c r="GGW96" s="90"/>
      <c r="GGX96" s="90"/>
      <c r="GGY96" s="90"/>
      <c r="GGZ96" s="90"/>
      <c r="GHA96" s="90"/>
      <c r="GHB96" s="90"/>
      <c r="GHC96" s="90"/>
      <c r="GHD96" s="90"/>
      <c r="GHE96" s="90"/>
      <c r="GHF96" s="90"/>
      <c r="GHG96" s="90"/>
      <c r="GHH96" s="90"/>
      <c r="GHI96" s="90"/>
      <c r="GHJ96" s="90"/>
      <c r="GHK96" s="90"/>
      <c r="GHL96" s="90"/>
      <c r="GHM96" s="90"/>
      <c r="GHN96" s="90"/>
      <c r="GHO96" s="90"/>
      <c r="GHP96" s="90"/>
      <c r="GHQ96" s="90"/>
      <c r="GHR96" s="90"/>
      <c r="GHS96" s="90"/>
      <c r="GHT96" s="90"/>
      <c r="GHU96" s="90"/>
      <c r="GHV96" s="90"/>
      <c r="GHW96" s="90"/>
      <c r="GHX96" s="90"/>
      <c r="GHY96" s="90"/>
      <c r="GHZ96" s="90"/>
      <c r="GIA96" s="90"/>
      <c r="GIB96" s="90"/>
      <c r="GIC96" s="90"/>
      <c r="GID96" s="90"/>
      <c r="GIE96" s="90"/>
      <c r="GIF96" s="90"/>
      <c r="GIG96" s="90"/>
      <c r="GIH96" s="90"/>
      <c r="GII96" s="90"/>
      <c r="GIJ96" s="90"/>
      <c r="GIK96" s="90"/>
      <c r="GIL96" s="90"/>
      <c r="GIM96" s="90"/>
      <c r="GIN96" s="90"/>
      <c r="GIO96" s="90"/>
      <c r="GIP96" s="90"/>
      <c r="GIQ96" s="90"/>
      <c r="GIR96" s="90"/>
      <c r="GIS96" s="90"/>
      <c r="GIT96" s="90"/>
      <c r="GIU96" s="90"/>
      <c r="GIV96" s="90"/>
      <c r="GIW96" s="90"/>
      <c r="GIX96" s="90"/>
      <c r="GIY96" s="90"/>
      <c r="GIZ96" s="90"/>
      <c r="GJA96" s="90"/>
      <c r="GJB96" s="90"/>
      <c r="GJC96" s="90"/>
      <c r="GJD96" s="90"/>
      <c r="GJE96" s="90"/>
      <c r="GJF96" s="90"/>
      <c r="GJG96" s="90"/>
      <c r="GJH96" s="90"/>
      <c r="GJI96" s="90"/>
      <c r="GJJ96" s="90"/>
      <c r="GJK96" s="90"/>
      <c r="GJL96" s="90"/>
      <c r="GJM96" s="90"/>
      <c r="GJN96" s="90"/>
      <c r="GJO96" s="90"/>
      <c r="GJP96" s="90"/>
      <c r="GJQ96" s="90"/>
      <c r="GJR96" s="90"/>
      <c r="GJS96" s="90"/>
      <c r="GJT96" s="90"/>
      <c r="GJU96" s="90"/>
      <c r="GJV96" s="90"/>
      <c r="GJW96" s="90"/>
      <c r="GJX96" s="90"/>
      <c r="GJY96" s="90"/>
      <c r="GJZ96" s="90"/>
      <c r="GKA96" s="90"/>
      <c r="GKB96" s="90"/>
      <c r="GKC96" s="90"/>
      <c r="GKD96" s="90"/>
      <c r="GKE96" s="90"/>
      <c r="GKF96" s="90"/>
      <c r="GKG96" s="90"/>
      <c r="GKH96" s="90"/>
      <c r="GKI96" s="90"/>
      <c r="GKJ96" s="90"/>
      <c r="GKK96" s="90"/>
      <c r="GKL96" s="90"/>
      <c r="GKM96" s="90"/>
      <c r="GKN96" s="90"/>
      <c r="GKO96" s="90"/>
      <c r="GKP96" s="90"/>
      <c r="GKQ96" s="90"/>
      <c r="GKR96" s="90"/>
      <c r="GKS96" s="90"/>
      <c r="GKT96" s="90"/>
      <c r="GKU96" s="90"/>
      <c r="GKV96" s="90"/>
      <c r="GKW96" s="90"/>
      <c r="GKX96" s="90"/>
      <c r="GKY96" s="90"/>
      <c r="GKZ96" s="90"/>
      <c r="GLA96" s="90"/>
      <c r="GLB96" s="90"/>
      <c r="GLC96" s="90"/>
      <c r="GLD96" s="90"/>
      <c r="GLE96" s="90"/>
      <c r="GLF96" s="90"/>
      <c r="GLG96" s="90"/>
      <c r="GLH96" s="90"/>
      <c r="GLI96" s="90"/>
      <c r="GLJ96" s="90"/>
      <c r="GLK96" s="90"/>
      <c r="GLL96" s="90"/>
      <c r="GLM96" s="90"/>
      <c r="GLN96" s="90"/>
      <c r="GLO96" s="90"/>
      <c r="GLP96" s="90"/>
      <c r="GLQ96" s="90"/>
      <c r="GLR96" s="90"/>
      <c r="GLS96" s="90"/>
      <c r="GLT96" s="90"/>
      <c r="GLU96" s="90"/>
      <c r="GLV96" s="90"/>
      <c r="GLW96" s="90"/>
      <c r="GLX96" s="90"/>
      <c r="GLY96" s="90"/>
      <c r="GLZ96" s="90"/>
      <c r="GMA96" s="90"/>
      <c r="GMB96" s="90"/>
      <c r="GMC96" s="90"/>
      <c r="GMD96" s="90"/>
      <c r="GME96" s="90"/>
      <c r="GMF96" s="90"/>
      <c r="GMG96" s="90"/>
      <c r="GMH96" s="90"/>
      <c r="GMI96" s="90"/>
      <c r="GMJ96" s="90"/>
      <c r="GMK96" s="90"/>
      <c r="GML96" s="90"/>
      <c r="GMM96" s="90"/>
      <c r="GMN96" s="90"/>
      <c r="GMO96" s="90"/>
      <c r="GMP96" s="90"/>
      <c r="GMQ96" s="90"/>
      <c r="GMR96" s="90"/>
      <c r="GMS96" s="90"/>
      <c r="GMT96" s="90"/>
      <c r="GMU96" s="90"/>
      <c r="GMV96" s="90"/>
      <c r="GMW96" s="90"/>
      <c r="GMX96" s="90"/>
      <c r="GMY96" s="90"/>
      <c r="GMZ96" s="90"/>
      <c r="GNA96" s="90"/>
      <c r="GNB96" s="90"/>
      <c r="GNC96" s="90"/>
      <c r="GND96" s="90"/>
      <c r="GNE96" s="90"/>
      <c r="GNF96" s="90"/>
      <c r="GNG96" s="90"/>
      <c r="GNH96" s="90"/>
      <c r="GNI96" s="90"/>
      <c r="GNJ96" s="90"/>
      <c r="GNK96" s="90"/>
      <c r="GNL96" s="90"/>
      <c r="GNM96" s="90"/>
      <c r="GNN96" s="90"/>
      <c r="GNO96" s="90"/>
      <c r="GNP96" s="90"/>
      <c r="GNQ96" s="90"/>
      <c r="GNR96" s="90"/>
      <c r="GNS96" s="90"/>
      <c r="GNT96" s="90"/>
      <c r="GNU96" s="90"/>
      <c r="GNV96" s="90"/>
      <c r="GNW96" s="90"/>
      <c r="GNX96" s="90"/>
      <c r="GNY96" s="90"/>
      <c r="GNZ96" s="90"/>
      <c r="GOA96" s="90"/>
      <c r="GOB96" s="90"/>
      <c r="GOC96" s="90"/>
      <c r="GOD96" s="90"/>
      <c r="GOE96" s="90"/>
      <c r="GOF96" s="90"/>
      <c r="GOG96" s="90"/>
      <c r="GOH96" s="90"/>
      <c r="GOI96" s="90"/>
      <c r="GOJ96" s="90"/>
      <c r="GOK96" s="90"/>
      <c r="GOL96" s="90"/>
      <c r="GOM96" s="90"/>
      <c r="GON96" s="90"/>
      <c r="GOO96" s="90"/>
      <c r="GOP96" s="90"/>
      <c r="GOQ96" s="90"/>
      <c r="GOR96" s="90"/>
      <c r="GOS96" s="90"/>
      <c r="GOT96" s="90"/>
      <c r="GOU96" s="90"/>
      <c r="GOV96" s="90"/>
      <c r="GOW96" s="90"/>
      <c r="GOX96" s="90"/>
      <c r="GOY96" s="90"/>
      <c r="GOZ96" s="90"/>
      <c r="GPA96" s="90"/>
      <c r="GPB96" s="90"/>
      <c r="GPC96" s="90"/>
      <c r="GPD96" s="90"/>
      <c r="GPE96" s="90"/>
      <c r="GPF96" s="90"/>
      <c r="GPG96" s="90"/>
      <c r="GPH96" s="90"/>
      <c r="GPI96" s="90"/>
      <c r="GPJ96" s="90"/>
      <c r="GPK96" s="90"/>
      <c r="GPL96" s="90"/>
      <c r="GPM96" s="90"/>
      <c r="GPN96" s="90"/>
      <c r="GPO96" s="90"/>
      <c r="GPP96" s="90"/>
      <c r="GPQ96" s="90"/>
      <c r="GPR96" s="90"/>
      <c r="GPS96" s="90"/>
      <c r="GPT96" s="90"/>
      <c r="GPU96" s="90"/>
      <c r="GPV96" s="90"/>
      <c r="GPW96" s="90"/>
      <c r="GPX96" s="90"/>
      <c r="GPY96" s="90"/>
      <c r="GPZ96" s="90"/>
      <c r="GQA96" s="90"/>
      <c r="GQB96" s="90"/>
      <c r="GQC96" s="90"/>
      <c r="GQD96" s="90"/>
      <c r="GQE96" s="90"/>
      <c r="GQF96" s="90"/>
      <c r="GQG96" s="90"/>
      <c r="GQH96" s="90"/>
      <c r="GQI96" s="90"/>
      <c r="GQJ96" s="90"/>
      <c r="GQK96" s="90"/>
      <c r="GQL96" s="90"/>
      <c r="GQM96" s="90"/>
      <c r="GQN96" s="90"/>
      <c r="GQO96" s="90"/>
      <c r="GQP96" s="90"/>
      <c r="GQQ96" s="90"/>
      <c r="GQR96" s="90"/>
      <c r="GQS96" s="90"/>
      <c r="GQT96" s="90"/>
      <c r="GQU96" s="90"/>
      <c r="GQV96" s="90"/>
      <c r="GQW96" s="90"/>
      <c r="GQX96" s="90"/>
      <c r="GQY96" s="90"/>
      <c r="GQZ96" s="90"/>
      <c r="GRA96" s="90"/>
      <c r="GRB96" s="90"/>
      <c r="GRC96" s="90"/>
      <c r="GRD96" s="90"/>
      <c r="GRE96" s="90"/>
      <c r="GRF96" s="90"/>
      <c r="GRG96" s="90"/>
      <c r="GRH96" s="90"/>
      <c r="GRI96" s="90"/>
      <c r="GRJ96" s="90"/>
      <c r="GRK96" s="90"/>
      <c r="GRL96" s="90"/>
      <c r="GRM96" s="90"/>
      <c r="GRN96" s="90"/>
      <c r="GRO96" s="90"/>
      <c r="GRP96" s="90"/>
      <c r="GRQ96" s="90"/>
      <c r="GRR96" s="90"/>
      <c r="GRS96" s="90"/>
      <c r="GRT96" s="90"/>
      <c r="GRU96" s="90"/>
      <c r="GRV96" s="90"/>
      <c r="GRW96" s="90"/>
      <c r="GRX96" s="90"/>
      <c r="GRY96" s="90"/>
      <c r="GRZ96" s="90"/>
      <c r="GSA96" s="90"/>
      <c r="GSB96" s="90"/>
      <c r="GSC96" s="90"/>
      <c r="GSD96" s="90"/>
      <c r="GSE96" s="90"/>
      <c r="GSF96" s="90"/>
      <c r="GSG96" s="90"/>
      <c r="GSH96" s="90"/>
      <c r="GSI96" s="90"/>
      <c r="GSJ96" s="90"/>
      <c r="GSK96" s="90"/>
      <c r="GSL96" s="90"/>
      <c r="GSM96" s="90"/>
      <c r="GSN96" s="90"/>
      <c r="GSO96" s="90"/>
      <c r="GSP96" s="90"/>
      <c r="GSQ96" s="90"/>
      <c r="GSR96" s="90"/>
      <c r="GSS96" s="90"/>
      <c r="GST96" s="90"/>
      <c r="GSU96" s="90"/>
      <c r="GSV96" s="90"/>
      <c r="GSW96" s="90"/>
      <c r="GSX96" s="90"/>
      <c r="GSY96" s="90"/>
      <c r="GSZ96" s="90"/>
      <c r="GTA96" s="90"/>
      <c r="GTB96" s="90"/>
      <c r="GTC96" s="90"/>
      <c r="GTD96" s="90"/>
      <c r="GTE96" s="90"/>
      <c r="GTF96" s="90"/>
      <c r="GTG96" s="90"/>
      <c r="GTH96" s="90"/>
      <c r="GTI96" s="90"/>
      <c r="GTJ96" s="90"/>
      <c r="GTK96" s="90"/>
      <c r="GTL96" s="90"/>
      <c r="GTM96" s="90"/>
      <c r="GTN96" s="90"/>
      <c r="GTO96" s="90"/>
      <c r="GTP96" s="90"/>
      <c r="GTQ96" s="90"/>
      <c r="GTR96" s="90"/>
      <c r="GTS96" s="90"/>
      <c r="GTT96" s="90"/>
      <c r="GTU96" s="90"/>
      <c r="GTV96" s="90"/>
      <c r="GTW96" s="90"/>
      <c r="GTX96" s="90"/>
      <c r="GTY96" s="90"/>
      <c r="GTZ96" s="90"/>
      <c r="GUA96" s="90"/>
      <c r="GUB96" s="90"/>
      <c r="GUC96" s="90"/>
      <c r="GUD96" s="90"/>
      <c r="GUE96" s="90"/>
      <c r="GUF96" s="90"/>
      <c r="GUG96" s="90"/>
      <c r="GUH96" s="90"/>
      <c r="GUI96" s="90"/>
      <c r="GUJ96" s="90"/>
      <c r="GUK96" s="90"/>
      <c r="GUL96" s="90"/>
      <c r="GUM96" s="90"/>
      <c r="GUN96" s="90"/>
      <c r="GUO96" s="90"/>
      <c r="GUP96" s="90"/>
      <c r="GUQ96" s="90"/>
      <c r="GUR96" s="90"/>
      <c r="GUS96" s="90"/>
      <c r="GUT96" s="90"/>
      <c r="GUU96" s="90"/>
      <c r="GUV96" s="90"/>
      <c r="GUW96" s="90"/>
      <c r="GUX96" s="90"/>
      <c r="GUY96" s="90"/>
      <c r="GUZ96" s="90"/>
      <c r="GVA96" s="90"/>
      <c r="GVB96" s="90"/>
      <c r="GVC96" s="90"/>
      <c r="GVD96" s="90"/>
      <c r="GVE96" s="90"/>
      <c r="GVF96" s="90"/>
      <c r="GVG96" s="90"/>
      <c r="GVH96" s="90"/>
      <c r="GVI96" s="90"/>
      <c r="GVJ96" s="90"/>
      <c r="GVK96" s="90"/>
      <c r="GVL96" s="90"/>
      <c r="GVM96" s="90"/>
      <c r="GVN96" s="90"/>
      <c r="GVO96" s="90"/>
      <c r="GVP96" s="90"/>
      <c r="GVQ96" s="90"/>
      <c r="GVR96" s="90"/>
      <c r="GVS96" s="90"/>
      <c r="GVT96" s="90"/>
      <c r="GVU96" s="90"/>
      <c r="GVV96" s="90"/>
      <c r="GVW96" s="90"/>
      <c r="GVX96" s="90"/>
      <c r="GVY96" s="90"/>
      <c r="GVZ96" s="90"/>
      <c r="GWA96" s="90"/>
      <c r="GWB96" s="90"/>
      <c r="GWC96" s="90"/>
      <c r="GWD96" s="90"/>
      <c r="GWE96" s="90"/>
      <c r="GWF96" s="90"/>
      <c r="GWG96" s="90"/>
      <c r="GWH96" s="90"/>
      <c r="GWI96" s="90"/>
      <c r="GWJ96" s="90"/>
      <c r="GWK96" s="90"/>
      <c r="GWL96" s="90"/>
      <c r="GWM96" s="90"/>
      <c r="GWN96" s="90"/>
      <c r="GWO96" s="90"/>
      <c r="GWP96" s="90"/>
      <c r="GWQ96" s="90"/>
      <c r="GWR96" s="90"/>
      <c r="GWS96" s="90"/>
      <c r="GWT96" s="90"/>
      <c r="GWU96" s="90"/>
      <c r="GWV96" s="90"/>
      <c r="GWW96" s="90"/>
      <c r="GWX96" s="90"/>
      <c r="GWY96" s="90"/>
      <c r="GWZ96" s="90"/>
      <c r="GXA96" s="90"/>
      <c r="GXB96" s="90"/>
      <c r="GXC96" s="90"/>
      <c r="GXD96" s="90"/>
      <c r="GXE96" s="90"/>
      <c r="GXF96" s="90"/>
      <c r="GXG96" s="90"/>
      <c r="GXH96" s="90"/>
      <c r="GXI96" s="90"/>
      <c r="GXJ96" s="90"/>
      <c r="GXK96" s="90"/>
      <c r="GXL96" s="90"/>
      <c r="GXM96" s="90"/>
      <c r="GXN96" s="90"/>
      <c r="GXO96" s="90"/>
      <c r="GXP96" s="90"/>
      <c r="GXQ96" s="90"/>
      <c r="GXR96" s="90"/>
      <c r="GXS96" s="90"/>
      <c r="GXT96" s="90"/>
      <c r="GXU96" s="90"/>
      <c r="GXV96" s="90"/>
      <c r="GXW96" s="90"/>
      <c r="GXX96" s="90"/>
      <c r="GXY96" s="90"/>
      <c r="GXZ96" s="90"/>
      <c r="GYA96" s="90"/>
      <c r="GYB96" s="90"/>
      <c r="GYC96" s="90"/>
      <c r="GYD96" s="90"/>
      <c r="GYE96" s="90"/>
      <c r="GYF96" s="90"/>
      <c r="GYG96" s="90"/>
      <c r="GYH96" s="90"/>
      <c r="GYI96" s="90"/>
      <c r="GYJ96" s="90"/>
      <c r="GYK96" s="90"/>
      <c r="GYL96" s="90"/>
      <c r="GYM96" s="90"/>
      <c r="GYN96" s="90"/>
      <c r="GYO96" s="90"/>
      <c r="GYP96" s="90"/>
      <c r="GYQ96" s="90"/>
      <c r="GYR96" s="90"/>
      <c r="GYS96" s="90"/>
      <c r="GYT96" s="90"/>
      <c r="GYU96" s="90"/>
      <c r="GYV96" s="90"/>
      <c r="GYW96" s="90"/>
      <c r="GYX96" s="90"/>
      <c r="GYY96" s="90"/>
      <c r="GYZ96" s="90"/>
      <c r="GZA96" s="90"/>
      <c r="GZB96" s="90"/>
      <c r="GZC96" s="90"/>
      <c r="GZD96" s="90"/>
      <c r="GZE96" s="90"/>
      <c r="GZF96" s="90"/>
      <c r="GZG96" s="90"/>
      <c r="GZH96" s="90"/>
      <c r="GZI96" s="90"/>
      <c r="GZJ96" s="90"/>
      <c r="GZK96" s="90"/>
      <c r="GZL96" s="90"/>
      <c r="GZM96" s="90"/>
      <c r="GZN96" s="90"/>
      <c r="GZO96" s="90"/>
      <c r="GZP96" s="90"/>
      <c r="GZQ96" s="90"/>
      <c r="GZR96" s="90"/>
      <c r="GZS96" s="90"/>
      <c r="GZT96" s="90"/>
      <c r="GZU96" s="90"/>
      <c r="GZV96" s="90"/>
      <c r="GZW96" s="90"/>
      <c r="GZX96" s="90"/>
      <c r="GZY96" s="90"/>
      <c r="GZZ96" s="90"/>
      <c r="HAA96" s="90"/>
      <c r="HAB96" s="90"/>
      <c r="HAC96" s="90"/>
      <c r="HAD96" s="90"/>
      <c r="HAE96" s="90"/>
      <c r="HAF96" s="90"/>
      <c r="HAG96" s="90"/>
      <c r="HAH96" s="90"/>
      <c r="HAI96" s="90"/>
      <c r="HAJ96" s="90"/>
      <c r="HAK96" s="90"/>
      <c r="HAL96" s="90"/>
      <c r="HAM96" s="90"/>
      <c r="HAN96" s="90"/>
      <c r="HAO96" s="90"/>
      <c r="HAP96" s="90"/>
      <c r="HAQ96" s="90"/>
      <c r="HAR96" s="90"/>
      <c r="HAS96" s="90"/>
      <c r="HAT96" s="90"/>
      <c r="HAU96" s="90"/>
      <c r="HAV96" s="90"/>
      <c r="HAW96" s="90"/>
      <c r="HAX96" s="90"/>
      <c r="HAY96" s="90"/>
      <c r="HAZ96" s="90"/>
      <c r="HBA96" s="90"/>
      <c r="HBB96" s="90"/>
      <c r="HBC96" s="90"/>
      <c r="HBD96" s="90"/>
      <c r="HBE96" s="90"/>
      <c r="HBF96" s="90"/>
      <c r="HBG96" s="90"/>
      <c r="HBH96" s="90"/>
      <c r="HBI96" s="90"/>
      <c r="HBJ96" s="90"/>
      <c r="HBK96" s="90"/>
      <c r="HBL96" s="90"/>
      <c r="HBM96" s="90"/>
      <c r="HBN96" s="90"/>
      <c r="HBO96" s="90"/>
      <c r="HBP96" s="90"/>
      <c r="HBQ96" s="90"/>
      <c r="HBR96" s="90"/>
      <c r="HBS96" s="90"/>
      <c r="HBT96" s="90"/>
      <c r="HBU96" s="90"/>
      <c r="HBV96" s="90"/>
      <c r="HBW96" s="90"/>
      <c r="HBX96" s="90"/>
      <c r="HBY96" s="90"/>
      <c r="HBZ96" s="90"/>
      <c r="HCA96" s="90"/>
      <c r="HCB96" s="90"/>
      <c r="HCC96" s="90"/>
      <c r="HCD96" s="90"/>
      <c r="HCE96" s="90"/>
      <c r="HCF96" s="90"/>
      <c r="HCG96" s="90"/>
      <c r="HCH96" s="90"/>
      <c r="HCI96" s="90"/>
      <c r="HCJ96" s="90"/>
      <c r="HCK96" s="90"/>
      <c r="HCL96" s="90"/>
      <c r="HCM96" s="90"/>
      <c r="HCN96" s="90"/>
      <c r="HCO96" s="90"/>
      <c r="HCP96" s="90"/>
      <c r="HCQ96" s="90"/>
      <c r="HCR96" s="90"/>
      <c r="HCS96" s="90"/>
      <c r="HCT96" s="90"/>
      <c r="HCU96" s="90"/>
      <c r="HCV96" s="90"/>
      <c r="HCW96" s="90"/>
      <c r="HCX96" s="90"/>
      <c r="HCY96" s="90"/>
      <c r="HCZ96" s="90"/>
      <c r="HDA96" s="90"/>
      <c r="HDB96" s="90"/>
      <c r="HDC96" s="90"/>
      <c r="HDD96" s="90"/>
      <c r="HDE96" s="90"/>
      <c r="HDF96" s="90"/>
      <c r="HDG96" s="90"/>
      <c r="HDH96" s="90"/>
      <c r="HDI96" s="90"/>
      <c r="HDJ96" s="90"/>
      <c r="HDK96" s="90"/>
      <c r="HDL96" s="90"/>
      <c r="HDM96" s="90"/>
      <c r="HDN96" s="90"/>
      <c r="HDO96" s="90"/>
      <c r="HDP96" s="90"/>
      <c r="HDQ96" s="90"/>
      <c r="HDR96" s="90"/>
      <c r="HDS96" s="90"/>
      <c r="HDT96" s="90"/>
      <c r="HDU96" s="90"/>
      <c r="HDV96" s="90"/>
      <c r="HDW96" s="90"/>
      <c r="HDX96" s="90"/>
      <c r="HDY96" s="90"/>
      <c r="HDZ96" s="90"/>
      <c r="HEA96" s="90"/>
      <c r="HEB96" s="90"/>
      <c r="HEC96" s="90"/>
      <c r="HED96" s="90"/>
      <c r="HEE96" s="90"/>
      <c r="HEF96" s="90"/>
      <c r="HEG96" s="90"/>
      <c r="HEH96" s="90"/>
      <c r="HEI96" s="90"/>
      <c r="HEJ96" s="90"/>
      <c r="HEK96" s="90"/>
      <c r="HEL96" s="90"/>
      <c r="HEM96" s="90"/>
      <c r="HEN96" s="90"/>
      <c r="HEO96" s="90"/>
      <c r="HEP96" s="90"/>
      <c r="HEQ96" s="90"/>
      <c r="HER96" s="90"/>
      <c r="HES96" s="90"/>
      <c r="HET96" s="90"/>
      <c r="HEU96" s="90"/>
      <c r="HEV96" s="90"/>
      <c r="HEW96" s="90"/>
      <c r="HEX96" s="90"/>
      <c r="HEY96" s="90"/>
      <c r="HEZ96" s="90"/>
      <c r="HFA96" s="90"/>
      <c r="HFB96" s="90"/>
      <c r="HFC96" s="90"/>
      <c r="HFD96" s="90"/>
      <c r="HFE96" s="90"/>
      <c r="HFF96" s="90"/>
      <c r="HFG96" s="90"/>
      <c r="HFH96" s="90"/>
      <c r="HFI96" s="90"/>
      <c r="HFJ96" s="90"/>
      <c r="HFK96" s="90"/>
      <c r="HFL96" s="90"/>
      <c r="HFM96" s="90"/>
      <c r="HFN96" s="90"/>
      <c r="HFO96" s="90"/>
      <c r="HFP96" s="90"/>
      <c r="HFQ96" s="90"/>
      <c r="HFR96" s="90"/>
      <c r="HFS96" s="90"/>
      <c r="HFT96" s="90"/>
      <c r="HFU96" s="90"/>
      <c r="HFV96" s="90"/>
      <c r="HFW96" s="90"/>
      <c r="HFX96" s="90"/>
      <c r="HFY96" s="90"/>
      <c r="HFZ96" s="90"/>
      <c r="HGA96" s="90"/>
      <c r="HGB96" s="90"/>
      <c r="HGC96" s="90"/>
      <c r="HGD96" s="90"/>
      <c r="HGE96" s="90"/>
      <c r="HGF96" s="90"/>
      <c r="HGG96" s="90"/>
      <c r="HGH96" s="90"/>
      <c r="HGI96" s="90"/>
      <c r="HGJ96" s="90"/>
      <c r="HGK96" s="90"/>
      <c r="HGL96" s="90"/>
      <c r="HGM96" s="90"/>
      <c r="HGN96" s="90"/>
      <c r="HGO96" s="90"/>
      <c r="HGP96" s="90"/>
      <c r="HGQ96" s="90"/>
      <c r="HGR96" s="90"/>
      <c r="HGS96" s="90"/>
      <c r="HGT96" s="90"/>
      <c r="HGU96" s="90"/>
      <c r="HGV96" s="90"/>
      <c r="HGW96" s="90"/>
      <c r="HGX96" s="90"/>
      <c r="HGY96" s="90"/>
      <c r="HGZ96" s="90"/>
      <c r="HHA96" s="90"/>
      <c r="HHB96" s="90"/>
      <c r="HHC96" s="90"/>
      <c r="HHD96" s="90"/>
      <c r="HHE96" s="90"/>
      <c r="HHF96" s="90"/>
      <c r="HHG96" s="90"/>
      <c r="HHH96" s="90"/>
      <c r="HHI96" s="90"/>
      <c r="HHJ96" s="90"/>
      <c r="HHK96" s="90"/>
      <c r="HHL96" s="90"/>
      <c r="HHM96" s="90"/>
      <c r="HHN96" s="90"/>
      <c r="HHO96" s="90"/>
      <c r="HHP96" s="90"/>
      <c r="HHQ96" s="90"/>
      <c r="HHR96" s="90"/>
      <c r="HHS96" s="90"/>
      <c r="HHT96" s="90"/>
      <c r="HHU96" s="90"/>
      <c r="HHV96" s="90"/>
      <c r="HHW96" s="90"/>
      <c r="HHX96" s="90"/>
      <c r="HHY96" s="90"/>
      <c r="HHZ96" s="90"/>
      <c r="HIA96" s="90"/>
      <c r="HIB96" s="90"/>
      <c r="HIC96" s="90"/>
      <c r="HID96" s="90"/>
      <c r="HIE96" s="90"/>
      <c r="HIF96" s="90"/>
      <c r="HIG96" s="90"/>
      <c r="HIH96" s="90"/>
      <c r="HII96" s="90"/>
      <c r="HIJ96" s="90"/>
      <c r="HIK96" s="90"/>
      <c r="HIL96" s="90"/>
      <c r="HIM96" s="90"/>
      <c r="HIN96" s="90"/>
      <c r="HIO96" s="90"/>
      <c r="HIP96" s="90"/>
      <c r="HIQ96" s="90"/>
      <c r="HIR96" s="90"/>
      <c r="HIS96" s="90"/>
      <c r="HIT96" s="90"/>
      <c r="HIU96" s="90"/>
      <c r="HIV96" s="90"/>
      <c r="HIW96" s="90"/>
      <c r="HIX96" s="90"/>
      <c r="HIY96" s="90"/>
      <c r="HIZ96" s="90"/>
      <c r="HJA96" s="90"/>
      <c r="HJB96" s="90"/>
      <c r="HJC96" s="90"/>
      <c r="HJD96" s="90"/>
      <c r="HJE96" s="90"/>
      <c r="HJF96" s="90"/>
      <c r="HJG96" s="90"/>
      <c r="HJH96" s="90"/>
      <c r="HJI96" s="90"/>
      <c r="HJJ96" s="90"/>
      <c r="HJK96" s="90"/>
      <c r="HJL96" s="90"/>
      <c r="HJM96" s="90"/>
      <c r="HJN96" s="90"/>
      <c r="HJO96" s="90"/>
      <c r="HJP96" s="90"/>
      <c r="HJQ96" s="90"/>
      <c r="HJR96" s="90"/>
      <c r="HJS96" s="90"/>
      <c r="HJT96" s="90"/>
      <c r="HJU96" s="90"/>
      <c r="HJV96" s="90"/>
      <c r="HJW96" s="90"/>
      <c r="HJX96" s="90"/>
      <c r="HJY96" s="90"/>
      <c r="HJZ96" s="90"/>
      <c r="HKA96" s="90"/>
      <c r="HKB96" s="90"/>
      <c r="HKC96" s="90"/>
      <c r="HKD96" s="90"/>
      <c r="HKE96" s="90"/>
      <c r="HKF96" s="90"/>
      <c r="HKG96" s="90"/>
      <c r="HKH96" s="90"/>
      <c r="HKI96" s="90"/>
      <c r="HKJ96" s="90"/>
      <c r="HKK96" s="90"/>
      <c r="HKL96" s="90"/>
      <c r="HKM96" s="90"/>
      <c r="HKN96" s="90"/>
      <c r="HKO96" s="90"/>
      <c r="HKP96" s="90"/>
      <c r="HKQ96" s="90"/>
      <c r="HKR96" s="90"/>
      <c r="HKS96" s="90"/>
      <c r="HKT96" s="90"/>
      <c r="HKU96" s="90"/>
      <c r="HKV96" s="90"/>
      <c r="HKW96" s="90"/>
      <c r="HKX96" s="90"/>
      <c r="HKY96" s="90"/>
      <c r="HKZ96" s="90"/>
      <c r="HLA96" s="90"/>
      <c r="HLB96" s="90"/>
      <c r="HLC96" s="90"/>
      <c r="HLD96" s="90"/>
      <c r="HLE96" s="90"/>
      <c r="HLF96" s="90"/>
      <c r="HLG96" s="90"/>
      <c r="HLH96" s="90"/>
      <c r="HLI96" s="90"/>
      <c r="HLJ96" s="90"/>
      <c r="HLK96" s="90"/>
      <c r="HLL96" s="90"/>
      <c r="HLM96" s="90"/>
      <c r="HLN96" s="90"/>
      <c r="HLO96" s="90"/>
      <c r="HLP96" s="90"/>
      <c r="HLQ96" s="90"/>
      <c r="HLR96" s="90"/>
      <c r="HLS96" s="90"/>
      <c r="HLT96" s="90"/>
      <c r="HLU96" s="90"/>
      <c r="HLV96" s="90"/>
      <c r="HLW96" s="90"/>
      <c r="HLX96" s="90"/>
      <c r="HLY96" s="90"/>
      <c r="HLZ96" s="90"/>
      <c r="HMA96" s="90"/>
      <c r="HMB96" s="90"/>
      <c r="HMC96" s="90"/>
      <c r="HMD96" s="90"/>
      <c r="HME96" s="90"/>
      <c r="HMF96" s="90"/>
      <c r="HMG96" s="90"/>
      <c r="HMH96" s="90"/>
      <c r="HMI96" s="90"/>
      <c r="HMJ96" s="90"/>
      <c r="HMK96" s="90"/>
      <c r="HML96" s="90"/>
      <c r="HMM96" s="90"/>
      <c r="HMN96" s="90"/>
      <c r="HMO96" s="90"/>
      <c r="HMP96" s="90"/>
      <c r="HMQ96" s="90"/>
      <c r="HMR96" s="90"/>
      <c r="HMS96" s="90"/>
      <c r="HMT96" s="90"/>
      <c r="HMU96" s="90"/>
      <c r="HMV96" s="90"/>
      <c r="HMW96" s="90"/>
      <c r="HMX96" s="90"/>
      <c r="HMY96" s="90"/>
      <c r="HMZ96" s="90"/>
      <c r="HNA96" s="90"/>
      <c r="HNB96" s="90"/>
      <c r="HNC96" s="90"/>
      <c r="HND96" s="90"/>
      <c r="HNE96" s="90"/>
      <c r="HNF96" s="90"/>
      <c r="HNG96" s="90"/>
      <c r="HNH96" s="90"/>
      <c r="HNI96" s="90"/>
      <c r="HNJ96" s="90"/>
      <c r="HNK96" s="90"/>
      <c r="HNL96" s="90"/>
      <c r="HNM96" s="90"/>
      <c r="HNN96" s="90"/>
      <c r="HNO96" s="90"/>
      <c r="HNP96" s="90"/>
      <c r="HNQ96" s="90"/>
      <c r="HNR96" s="90"/>
      <c r="HNS96" s="90"/>
      <c r="HNT96" s="90"/>
      <c r="HNU96" s="90"/>
      <c r="HNV96" s="90"/>
      <c r="HNW96" s="90"/>
      <c r="HNX96" s="90"/>
      <c r="HNY96" s="90"/>
      <c r="HNZ96" s="90"/>
      <c r="HOA96" s="90"/>
      <c r="HOB96" s="90"/>
      <c r="HOC96" s="90"/>
      <c r="HOD96" s="90"/>
      <c r="HOE96" s="90"/>
      <c r="HOF96" s="90"/>
      <c r="HOG96" s="90"/>
      <c r="HOH96" s="90"/>
      <c r="HOI96" s="90"/>
      <c r="HOJ96" s="90"/>
      <c r="HOK96" s="90"/>
      <c r="HOL96" s="90"/>
      <c r="HOM96" s="90"/>
      <c r="HON96" s="90"/>
      <c r="HOO96" s="90"/>
      <c r="HOP96" s="90"/>
      <c r="HOQ96" s="90"/>
      <c r="HOR96" s="90"/>
      <c r="HOS96" s="90"/>
      <c r="HOT96" s="90"/>
      <c r="HOU96" s="90"/>
      <c r="HOV96" s="90"/>
      <c r="HOW96" s="90"/>
      <c r="HOX96" s="90"/>
      <c r="HOY96" s="90"/>
      <c r="HOZ96" s="90"/>
      <c r="HPA96" s="90"/>
      <c r="HPB96" s="90"/>
      <c r="HPC96" s="90"/>
      <c r="HPD96" s="90"/>
      <c r="HPE96" s="90"/>
      <c r="HPF96" s="90"/>
      <c r="HPG96" s="90"/>
      <c r="HPH96" s="90"/>
      <c r="HPI96" s="90"/>
      <c r="HPJ96" s="90"/>
      <c r="HPK96" s="90"/>
      <c r="HPL96" s="90"/>
      <c r="HPM96" s="90"/>
      <c r="HPN96" s="90"/>
      <c r="HPO96" s="90"/>
      <c r="HPP96" s="90"/>
      <c r="HPQ96" s="90"/>
      <c r="HPR96" s="90"/>
      <c r="HPS96" s="90"/>
      <c r="HPT96" s="90"/>
      <c r="HPU96" s="90"/>
      <c r="HPV96" s="90"/>
      <c r="HPW96" s="90"/>
      <c r="HPX96" s="90"/>
      <c r="HPY96" s="90"/>
      <c r="HPZ96" s="90"/>
      <c r="HQA96" s="90"/>
      <c r="HQB96" s="90"/>
      <c r="HQC96" s="90"/>
      <c r="HQD96" s="90"/>
      <c r="HQE96" s="90"/>
      <c r="HQF96" s="90"/>
      <c r="HQG96" s="90"/>
      <c r="HQH96" s="90"/>
      <c r="HQI96" s="90"/>
      <c r="HQJ96" s="90"/>
      <c r="HQK96" s="90"/>
      <c r="HQL96" s="90"/>
      <c r="HQM96" s="90"/>
      <c r="HQN96" s="90"/>
      <c r="HQO96" s="90"/>
      <c r="HQP96" s="90"/>
      <c r="HQQ96" s="90"/>
      <c r="HQR96" s="90"/>
      <c r="HQS96" s="90"/>
      <c r="HQT96" s="90"/>
      <c r="HQU96" s="90"/>
      <c r="HQV96" s="90"/>
      <c r="HQW96" s="90"/>
      <c r="HQX96" s="90"/>
      <c r="HQY96" s="90"/>
      <c r="HQZ96" s="90"/>
      <c r="HRA96" s="90"/>
      <c r="HRB96" s="90"/>
      <c r="HRC96" s="90"/>
      <c r="HRD96" s="90"/>
      <c r="HRE96" s="90"/>
      <c r="HRF96" s="90"/>
      <c r="HRG96" s="90"/>
      <c r="HRH96" s="90"/>
      <c r="HRI96" s="90"/>
      <c r="HRJ96" s="90"/>
      <c r="HRK96" s="90"/>
      <c r="HRL96" s="90"/>
      <c r="HRM96" s="90"/>
      <c r="HRN96" s="90"/>
      <c r="HRO96" s="90"/>
      <c r="HRP96" s="90"/>
      <c r="HRQ96" s="90"/>
      <c r="HRR96" s="90"/>
      <c r="HRS96" s="90"/>
      <c r="HRT96" s="90"/>
      <c r="HRU96" s="90"/>
      <c r="HRV96" s="90"/>
      <c r="HRW96" s="90"/>
      <c r="HRX96" s="90"/>
      <c r="HRY96" s="90"/>
      <c r="HRZ96" s="90"/>
      <c r="HSA96" s="90"/>
      <c r="HSB96" s="90"/>
      <c r="HSC96" s="90"/>
      <c r="HSD96" s="90"/>
      <c r="HSE96" s="90"/>
      <c r="HSF96" s="90"/>
      <c r="HSG96" s="90"/>
      <c r="HSH96" s="90"/>
      <c r="HSI96" s="90"/>
      <c r="HSJ96" s="90"/>
      <c r="HSK96" s="90"/>
      <c r="HSL96" s="90"/>
      <c r="HSM96" s="90"/>
      <c r="HSN96" s="90"/>
      <c r="HSO96" s="90"/>
      <c r="HSP96" s="90"/>
      <c r="HSQ96" s="90"/>
      <c r="HSR96" s="90"/>
      <c r="HSS96" s="90"/>
      <c r="HST96" s="90"/>
      <c r="HSU96" s="90"/>
      <c r="HSV96" s="90"/>
      <c r="HSW96" s="90"/>
      <c r="HSX96" s="90"/>
      <c r="HSY96" s="90"/>
      <c r="HSZ96" s="90"/>
      <c r="HTA96" s="90"/>
      <c r="HTB96" s="90"/>
      <c r="HTC96" s="90"/>
      <c r="HTD96" s="90"/>
      <c r="HTE96" s="90"/>
      <c r="HTF96" s="90"/>
      <c r="HTG96" s="90"/>
      <c r="HTH96" s="90"/>
      <c r="HTI96" s="90"/>
      <c r="HTJ96" s="90"/>
      <c r="HTK96" s="90"/>
      <c r="HTL96" s="90"/>
      <c r="HTM96" s="90"/>
      <c r="HTN96" s="90"/>
      <c r="HTO96" s="90"/>
      <c r="HTP96" s="90"/>
      <c r="HTQ96" s="90"/>
      <c r="HTR96" s="90"/>
      <c r="HTS96" s="90"/>
      <c r="HTT96" s="90"/>
      <c r="HTU96" s="90"/>
      <c r="HTV96" s="90"/>
      <c r="HTW96" s="90"/>
      <c r="HTX96" s="90"/>
      <c r="HTY96" s="90"/>
      <c r="HTZ96" s="90"/>
      <c r="HUA96" s="90"/>
      <c r="HUB96" s="90"/>
      <c r="HUC96" s="90"/>
      <c r="HUD96" s="90"/>
      <c r="HUE96" s="90"/>
      <c r="HUF96" s="90"/>
      <c r="HUG96" s="90"/>
      <c r="HUH96" s="90"/>
      <c r="HUI96" s="90"/>
      <c r="HUJ96" s="90"/>
      <c r="HUK96" s="90"/>
      <c r="HUL96" s="90"/>
      <c r="HUM96" s="90"/>
      <c r="HUN96" s="90"/>
      <c r="HUO96" s="90"/>
      <c r="HUP96" s="90"/>
      <c r="HUQ96" s="90"/>
      <c r="HUR96" s="90"/>
      <c r="HUS96" s="90"/>
      <c r="HUT96" s="90"/>
      <c r="HUU96" s="90"/>
      <c r="HUV96" s="90"/>
      <c r="HUW96" s="90"/>
      <c r="HUX96" s="90"/>
      <c r="HUY96" s="90"/>
      <c r="HUZ96" s="90"/>
      <c r="HVA96" s="90"/>
      <c r="HVB96" s="90"/>
      <c r="HVC96" s="90"/>
      <c r="HVD96" s="90"/>
      <c r="HVE96" s="90"/>
      <c r="HVF96" s="90"/>
      <c r="HVG96" s="90"/>
      <c r="HVH96" s="90"/>
      <c r="HVI96" s="90"/>
      <c r="HVJ96" s="90"/>
      <c r="HVK96" s="90"/>
      <c r="HVL96" s="90"/>
      <c r="HVM96" s="90"/>
      <c r="HVN96" s="90"/>
      <c r="HVO96" s="90"/>
      <c r="HVP96" s="90"/>
      <c r="HVQ96" s="90"/>
      <c r="HVR96" s="90"/>
      <c r="HVS96" s="90"/>
      <c r="HVT96" s="90"/>
      <c r="HVU96" s="90"/>
      <c r="HVV96" s="90"/>
      <c r="HVW96" s="90"/>
      <c r="HVX96" s="90"/>
      <c r="HVY96" s="90"/>
      <c r="HVZ96" s="90"/>
      <c r="HWA96" s="90"/>
      <c r="HWB96" s="90"/>
      <c r="HWC96" s="90"/>
      <c r="HWD96" s="90"/>
      <c r="HWE96" s="90"/>
      <c r="HWF96" s="90"/>
      <c r="HWG96" s="90"/>
      <c r="HWH96" s="90"/>
      <c r="HWI96" s="90"/>
      <c r="HWJ96" s="90"/>
      <c r="HWK96" s="90"/>
      <c r="HWL96" s="90"/>
      <c r="HWM96" s="90"/>
      <c r="HWN96" s="90"/>
      <c r="HWO96" s="90"/>
      <c r="HWP96" s="90"/>
      <c r="HWQ96" s="90"/>
      <c r="HWR96" s="90"/>
      <c r="HWS96" s="90"/>
      <c r="HWT96" s="90"/>
      <c r="HWU96" s="90"/>
      <c r="HWV96" s="90"/>
      <c r="HWW96" s="90"/>
      <c r="HWX96" s="90"/>
      <c r="HWY96" s="90"/>
      <c r="HWZ96" s="90"/>
      <c r="HXA96" s="90"/>
      <c r="HXB96" s="90"/>
      <c r="HXC96" s="90"/>
      <c r="HXD96" s="90"/>
      <c r="HXE96" s="90"/>
      <c r="HXF96" s="90"/>
      <c r="HXG96" s="90"/>
      <c r="HXH96" s="90"/>
      <c r="HXI96" s="90"/>
      <c r="HXJ96" s="90"/>
      <c r="HXK96" s="90"/>
      <c r="HXL96" s="90"/>
      <c r="HXM96" s="90"/>
      <c r="HXN96" s="90"/>
      <c r="HXO96" s="90"/>
      <c r="HXP96" s="90"/>
      <c r="HXQ96" s="90"/>
      <c r="HXR96" s="90"/>
      <c r="HXS96" s="90"/>
      <c r="HXT96" s="90"/>
      <c r="HXU96" s="90"/>
      <c r="HXV96" s="90"/>
      <c r="HXW96" s="90"/>
      <c r="HXX96" s="90"/>
      <c r="HXY96" s="90"/>
      <c r="HXZ96" s="90"/>
      <c r="HYA96" s="90"/>
      <c r="HYB96" s="90"/>
      <c r="HYC96" s="90"/>
      <c r="HYD96" s="90"/>
      <c r="HYE96" s="90"/>
      <c r="HYF96" s="90"/>
      <c r="HYG96" s="90"/>
      <c r="HYH96" s="90"/>
      <c r="HYI96" s="90"/>
      <c r="HYJ96" s="90"/>
      <c r="HYK96" s="90"/>
      <c r="HYL96" s="90"/>
      <c r="HYM96" s="90"/>
      <c r="HYN96" s="90"/>
      <c r="HYO96" s="90"/>
      <c r="HYP96" s="90"/>
      <c r="HYQ96" s="90"/>
      <c r="HYR96" s="90"/>
      <c r="HYS96" s="90"/>
      <c r="HYT96" s="90"/>
      <c r="HYU96" s="90"/>
      <c r="HYV96" s="90"/>
      <c r="HYW96" s="90"/>
      <c r="HYX96" s="90"/>
      <c r="HYY96" s="90"/>
      <c r="HYZ96" s="90"/>
      <c r="HZA96" s="90"/>
      <c r="HZB96" s="90"/>
      <c r="HZC96" s="90"/>
      <c r="HZD96" s="90"/>
      <c r="HZE96" s="90"/>
      <c r="HZF96" s="90"/>
      <c r="HZG96" s="90"/>
      <c r="HZH96" s="90"/>
      <c r="HZI96" s="90"/>
      <c r="HZJ96" s="90"/>
      <c r="HZK96" s="90"/>
      <c r="HZL96" s="90"/>
      <c r="HZM96" s="90"/>
      <c r="HZN96" s="90"/>
      <c r="HZO96" s="90"/>
      <c r="HZP96" s="90"/>
      <c r="HZQ96" s="90"/>
      <c r="HZR96" s="90"/>
      <c r="HZS96" s="90"/>
      <c r="HZT96" s="90"/>
      <c r="HZU96" s="90"/>
      <c r="HZV96" s="90"/>
      <c r="HZW96" s="90"/>
      <c r="HZX96" s="90"/>
      <c r="HZY96" s="90"/>
      <c r="HZZ96" s="90"/>
      <c r="IAA96" s="90"/>
      <c r="IAB96" s="90"/>
      <c r="IAC96" s="90"/>
      <c r="IAD96" s="90"/>
      <c r="IAE96" s="90"/>
      <c r="IAF96" s="90"/>
      <c r="IAG96" s="90"/>
      <c r="IAH96" s="90"/>
      <c r="IAI96" s="90"/>
      <c r="IAJ96" s="90"/>
      <c r="IAK96" s="90"/>
      <c r="IAL96" s="90"/>
      <c r="IAM96" s="90"/>
      <c r="IAN96" s="90"/>
      <c r="IAO96" s="90"/>
      <c r="IAP96" s="90"/>
      <c r="IAQ96" s="90"/>
      <c r="IAR96" s="90"/>
      <c r="IAS96" s="90"/>
      <c r="IAT96" s="90"/>
      <c r="IAU96" s="90"/>
      <c r="IAV96" s="90"/>
      <c r="IAW96" s="90"/>
      <c r="IAX96" s="90"/>
      <c r="IAY96" s="90"/>
      <c r="IAZ96" s="90"/>
      <c r="IBA96" s="90"/>
      <c r="IBB96" s="90"/>
      <c r="IBC96" s="90"/>
      <c r="IBD96" s="90"/>
      <c r="IBE96" s="90"/>
      <c r="IBF96" s="90"/>
      <c r="IBG96" s="90"/>
      <c r="IBH96" s="90"/>
      <c r="IBI96" s="90"/>
      <c r="IBJ96" s="90"/>
      <c r="IBK96" s="90"/>
      <c r="IBL96" s="90"/>
      <c r="IBM96" s="90"/>
      <c r="IBN96" s="90"/>
      <c r="IBO96" s="90"/>
      <c r="IBP96" s="90"/>
      <c r="IBQ96" s="90"/>
      <c r="IBR96" s="90"/>
      <c r="IBS96" s="90"/>
      <c r="IBT96" s="90"/>
      <c r="IBU96" s="90"/>
      <c r="IBV96" s="90"/>
      <c r="IBW96" s="90"/>
      <c r="IBX96" s="90"/>
      <c r="IBY96" s="90"/>
      <c r="IBZ96" s="90"/>
      <c r="ICA96" s="90"/>
      <c r="ICB96" s="90"/>
      <c r="ICC96" s="90"/>
      <c r="ICD96" s="90"/>
      <c r="ICE96" s="90"/>
      <c r="ICF96" s="90"/>
      <c r="ICG96" s="90"/>
      <c r="ICH96" s="90"/>
      <c r="ICI96" s="90"/>
      <c r="ICJ96" s="90"/>
      <c r="ICK96" s="90"/>
      <c r="ICL96" s="90"/>
      <c r="ICM96" s="90"/>
      <c r="ICN96" s="90"/>
      <c r="ICO96" s="90"/>
      <c r="ICP96" s="90"/>
      <c r="ICQ96" s="90"/>
      <c r="ICR96" s="90"/>
      <c r="ICS96" s="90"/>
      <c r="ICT96" s="90"/>
      <c r="ICU96" s="90"/>
      <c r="ICV96" s="90"/>
      <c r="ICW96" s="90"/>
      <c r="ICX96" s="90"/>
      <c r="ICY96" s="90"/>
      <c r="ICZ96" s="90"/>
      <c r="IDA96" s="90"/>
      <c r="IDB96" s="90"/>
      <c r="IDC96" s="90"/>
      <c r="IDD96" s="90"/>
      <c r="IDE96" s="90"/>
      <c r="IDF96" s="90"/>
      <c r="IDG96" s="90"/>
      <c r="IDH96" s="90"/>
      <c r="IDI96" s="90"/>
      <c r="IDJ96" s="90"/>
      <c r="IDK96" s="90"/>
      <c r="IDL96" s="90"/>
      <c r="IDM96" s="90"/>
      <c r="IDN96" s="90"/>
      <c r="IDO96" s="90"/>
      <c r="IDP96" s="90"/>
      <c r="IDQ96" s="90"/>
      <c r="IDR96" s="90"/>
      <c r="IDS96" s="90"/>
      <c r="IDT96" s="90"/>
      <c r="IDU96" s="90"/>
      <c r="IDV96" s="90"/>
      <c r="IDW96" s="90"/>
      <c r="IDX96" s="90"/>
      <c r="IDY96" s="90"/>
      <c r="IDZ96" s="90"/>
      <c r="IEA96" s="90"/>
      <c r="IEB96" s="90"/>
      <c r="IEC96" s="90"/>
      <c r="IED96" s="90"/>
      <c r="IEE96" s="90"/>
      <c r="IEF96" s="90"/>
      <c r="IEG96" s="90"/>
      <c r="IEH96" s="90"/>
      <c r="IEI96" s="90"/>
      <c r="IEJ96" s="90"/>
      <c r="IEK96" s="90"/>
      <c r="IEL96" s="90"/>
      <c r="IEM96" s="90"/>
      <c r="IEN96" s="90"/>
      <c r="IEO96" s="90"/>
      <c r="IEP96" s="90"/>
      <c r="IEQ96" s="90"/>
      <c r="IER96" s="90"/>
      <c r="IES96" s="90"/>
      <c r="IET96" s="90"/>
      <c r="IEU96" s="90"/>
      <c r="IEV96" s="90"/>
      <c r="IEW96" s="90"/>
      <c r="IEX96" s="90"/>
      <c r="IEY96" s="90"/>
      <c r="IEZ96" s="90"/>
      <c r="IFA96" s="90"/>
      <c r="IFB96" s="90"/>
      <c r="IFC96" s="90"/>
      <c r="IFD96" s="90"/>
      <c r="IFE96" s="90"/>
      <c r="IFF96" s="90"/>
      <c r="IFG96" s="90"/>
      <c r="IFH96" s="90"/>
      <c r="IFI96" s="90"/>
      <c r="IFJ96" s="90"/>
      <c r="IFK96" s="90"/>
      <c r="IFL96" s="90"/>
      <c r="IFM96" s="90"/>
      <c r="IFN96" s="90"/>
      <c r="IFO96" s="90"/>
      <c r="IFP96" s="90"/>
      <c r="IFQ96" s="90"/>
      <c r="IFR96" s="90"/>
      <c r="IFS96" s="90"/>
      <c r="IFT96" s="90"/>
      <c r="IFU96" s="90"/>
      <c r="IFV96" s="90"/>
      <c r="IFW96" s="90"/>
      <c r="IFX96" s="90"/>
      <c r="IFY96" s="90"/>
      <c r="IFZ96" s="90"/>
      <c r="IGA96" s="90"/>
      <c r="IGB96" s="90"/>
      <c r="IGC96" s="90"/>
      <c r="IGD96" s="90"/>
      <c r="IGE96" s="90"/>
      <c r="IGF96" s="90"/>
      <c r="IGG96" s="90"/>
      <c r="IGH96" s="90"/>
      <c r="IGI96" s="90"/>
      <c r="IGJ96" s="90"/>
      <c r="IGK96" s="90"/>
      <c r="IGL96" s="90"/>
      <c r="IGM96" s="90"/>
      <c r="IGN96" s="90"/>
      <c r="IGO96" s="90"/>
      <c r="IGP96" s="90"/>
      <c r="IGQ96" s="90"/>
      <c r="IGR96" s="90"/>
      <c r="IGS96" s="90"/>
      <c r="IGT96" s="90"/>
      <c r="IGU96" s="90"/>
      <c r="IGV96" s="90"/>
      <c r="IGW96" s="90"/>
      <c r="IGX96" s="90"/>
      <c r="IGY96" s="90"/>
      <c r="IGZ96" s="90"/>
      <c r="IHA96" s="90"/>
      <c r="IHB96" s="90"/>
      <c r="IHC96" s="90"/>
      <c r="IHD96" s="90"/>
      <c r="IHE96" s="90"/>
      <c r="IHF96" s="90"/>
      <c r="IHG96" s="90"/>
      <c r="IHH96" s="90"/>
      <c r="IHI96" s="90"/>
      <c r="IHJ96" s="90"/>
      <c r="IHK96" s="90"/>
      <c r="IHL96" s="90"/>
      <c r="IHM96" s="90"/>
      <c r="IHN96" s="90"/>
      <c r="IHO96" s="90"/>
      <c r="IHP96" s="90"/>
      <c r="IHQ96" s="90"/>
      <c r="IHR96" s="90"/>
      <c r="IHS96" s="90"/>
      <c r="IHT96" s="90"/>
      <c r="IHU96" s="90"/>
      <c r="IHV96" s="90"/>
      <c r="IHW96" s="90"/>
      <c r="IHX96" s="90"/>
      <c r="IHY96" s="90"/>
      <c r="IHZ96" s="90"/>
      <c r="IIA96" s="90"/>
      <c r="IIB96" s="90"/>
      <c r="IIC96" s="90"/>
      <c r="IID96" s="90"/>
      <c r="IIE96" s="90"/>
      <c r="IIF96" s="90"/>
      <c r="IIG96" s="90"/>
      <c r="IIH96" s="90"/>
      <c r="III96" s="90"/>
      <c r="IIJ96" s="90"/>
      <c r="IIK96" s="90"/>
      <c r="IIL96" s="90"/>
      <c r="IIM96" s="90"/>
      <c r="IIN96" s="90"/>
      <c r="IIO96" s="90"/>
      <c r="IIP96" s="90"/>
      <c r="IIQ96" s="90"/>
      <c r="IIR96" s="90"/>
      <c r="IIS96" s="90"/>
      <c r="IIT96" s="90"/>
      <c r="IIU96" s="90"/>
      <c r="IIV96" s="90"/>
      <c r="IIW96" s="90"/>
      <c r="IIX96" s="90"/>
      <c r="IIY96" s="90"/>
      <c r="IIZ96" s="90"/>
      <c r="IJA96" s="90"/>
      <c r="IJB96" s="90"/>
      <c r="IJC96" s="90"/>
      <c r="IJD96" s="90"/>
      <c r="IJE96" s="90"/>
      <c r="IJF96" s="90"/>
      <c r="IJG96" s="90"/>
      <c r="IJH96" s="90"/>
      <c r="IJI96" s="90"/>
      <c r="IJJ96" s="90"/>
      <c r="IJK96" s="90"/>
      <c r="IJL96" s="90"/>
      <c r="IJM96" s="90"/>
      <c r="IJN96" s="90"/>
      <c r="IJO96" s="90"/>
      <c r="IJP96" s="90"/>
      <c r="IJQ96" s="90"/>
      <c r="IJR96" s="90"/>
      <c r="IJS96" s="90"/>
      <c r="IJT96" s="90"/>
      <c r="IJU96" s="90"/>
      <c r="IJV96" s="90"/>
      <c r="IJW96" s="90"/>
      <c r="IJX96" s="90"/>
      <c r="IJY96" s="90"/>
      <c r="IJZ96" s="90"/>
      <c r="IKA96" s="90"/>
      <c r="IKB96" s="90"/>
      <c r="IKC96" s="90"/>
      <c r="IKD96" s="90"/>
      <c r="IKE96" s="90"/>
      <c r="IKF96" s="90"/>
      <c r="IKG96" s="90"/>
      <c r="IKH96" s="90"/>
      <c r="IKI96" s="90"/>
      <c r="IKJ96" s="90"/>
      <c r="IKK96" s="90"/>
      <c r="IKL96" s="90"/>
      <c r="IKM96" s="90"/>
      <c r="IKN96" s="90"/>
      <c r="IKO96" s="90"/>
      <c r="IKP96" s="90"/>
      <c r="IKQ96" s="90"/>
      <c r="IKR96" s="90"/>
      <c r="IKS96" s="90"/>
      <c r="IKT96" s="90"/>
      <c r="IKU96" s="90"/>
      <c r="IKV96" s="90"/>
      <c r="IKW96" s="90"/>
      <c r="IKX96" s="90"/>
      <c r="IKY96" s="90"/>
      <c r="IKZ96" s="90"/>
      <c r="ILA96" s="90"/>
      <c r="ILB96" s="90"/>
      <c r="ILC96" s="90"/>
      <c r="ILD96" s="90"/>
      <c r="ILE96" s="90"/>
      <c r="ILF96" s="90"/>
      <c r="ILG96" s="90"/>
      <c r="ILH96" s="90"/>
      <c r="ILI96" s="90"/>
      <c r="ILJ96" s="90"/>
      <c r="ILK96" s="90"/>
      <c r="ILL96" s="90"/>
      <c r="ILM96" s="90"/>
      <c r="ILN96" s="90"/>
      <c r="ILO96" s="90"/>
      <c r="ILP96" s="90"/>
      <c r="ILQ96" s="90"/>
      <c r="ILR96" s="90"/>
      <c r="ILS96" s="90"/>
      <c r="ILT96" s="90"/>
      <c r="ILU96" s="90"/>
      <c r="ILV96" s="90"/>
      <c r="ILW96" s="90"/>
      <c r="ILX96" s="90"/>
      <c r="ILY96" s="90"/>
      <c r="ILZ96" s="90"/>
      <c r="IMA96" s="90"/>
      <c r="IMB96" s="90"/>
      <c r="IMC96" s="90"/>
      <c r="IMD96" s="90"/>
      <c r="IME96" s="90"/>
      <c r="IMF96" s="90"/>
      <c r="IMG96" s="90"/>
      <c r="IMH96" s="90"/>
      <c r="IMI96" s="90"/>
      <c r="IMJ96" s="90"/>
      <c r="IMK96" s="90"/>
      <c r="IML96" s="90"/>
      <c r="IMM96" s="90"/>
      <c r="IMN96" s="90"/>
      <c r="IMO96" s="90"/>
      <c r="IMP96" s="90"/>
      <c r="IMQ96" s="90"/>
      <c r="IMR96" s="90"/>
      <c r="IMS96" s="90"/>
      <c r="IMT96" s="90"/>
      <c r="IMU96" s="90"/>
      <c r="IMV96" s="90"/>
      <c r="IMW96" s="90"/>
      <c r="IMX96" s="90"/>
      <c r="IMY96" s="90"/>
      <c r="IMZ96" s="90"/>
      <c r="INA96" s="90"/>
      <c r="INB96" s="90"/>
      <c r="INC96" s="90"/>
      <c r="IND96" s="90"/>
      <c r="INE96" s="90"/>
      <c r="INF96" s="90"/>
      <c r="ING96" s="90"/>
      <c r="INH96" s="90"/>
      <c r="INI96" s="90"/>
      <c r="INJ96" s="90"/>
      <c r="INK96" s="90"/>
      <c r="INL96" s="90"/>
      <c r="INM96" s="90"/>
      <c r="INN96" s="90"/>
      <c r="INO96" s="90"/>
      <c r="INP96" s="90"/>
      <c r="INQ96" s="90"/>
      <c r="INR96" s="90"/>
      <c r="INS96" s="90"/>
      <c r="INT96" s="90"/>
      <c r="INU96" s="90"/>
      <c r="INV96" s="90"/>
      <c r="INW96" s="90"/>
      <c r="INX96" s="90"/>
      <c r="INY96" s="90"/>
      <c r="INZ96" s="90"/>
      <c r="IOA96" s="90"/>
      <c r="IOB96" s="90"/>
      <c r="IOC96" s="90"/>
      <c r="IOD96" s="90"/>
      <c r="IOE96" s="90"/>
      <c r="IOF96" s="90"/>
      <c r="IOG96" s="90"/>
      <c r="IOH96" s="90"/>
      <c r="IOI96" s="90"/>
      <c r="IOJ96" s="90"/>
      <c r="IOK96" s="90"/>
      <c r="IOL96" s="90"/>
      <c r="IOM96" s="90"/>
      <c r="ION96" s="90"/>
      <c r="IOO96" s="90"/>
      <c r="IOP96" s="90"/>
      <c r="IOQ96" s="90"/>
      <c r="IOR96" s="90"/>
      <c r="IOS96" s="90"/>
      <c r="IOT96" s="90"/>
      <c r="IOU96" s="90"/>
      <c r="IOV96" s="90"/>
      <c r="IOW96" s="90"/>
      <c r="IOX96" s="90"/>
      <c r="IOY96" s="90"/>
      <c r="IOZ96" s="90"/>
      <c r="IPA96" s="90"/>
      <c r="IPB96" s="90"/>
      <c r="IPC96" s="90"/>
      <c r="IPD96" s="90"/>
      <c r="IPE96" s="90"/>
      <c r="IPF96" s="90"/>
      <c r="IPG96" s="90"/>
      <c r="IPH96" s="90"/>
      <c r="IPI96" s="90"/>
      <c r="IPJ96" s="90"/>
      <c r="IPK96" s="90"/>
      <c r="IPL96" s="90"/>
      <c r="IPM96" s="90"/>
      <c r="IPN96" s="90"/>
      <c r="IPO96" s="90"/>
      <c r="IPP96" s="90"/>
      <c r="IPQ96" s="90"/>
      <c r="IPR96" s="90"/>
      <c r="IPS96" s="90"/>
      <c r="IPT96" s="90"/>
      <c r="IPU96" s="90"/>
      <c r="IPV96" s="90"/>
      <c r="IPW96" s="90"/>
      <c r="IPX96" s="90"/>
      <c r="IPY96" s="90"/>
      <c r="IPZ96" s="90"/>
      <c r="IQA96" s="90"/>
      <c r="IQB96" s="90"/>
      <c r="IQC96" s="90"/>
      <c r="IQD96" s="90"/>
      <c r="IQE96" s="90"/>
      <c r="IQF96" s="90"/>
      <c r="IQG96" s="90"/>
      <c r="IQH96" s="90"/>
      <c r="IQI96" s="90"/>
      <c r="IQJ96" s="90"/>
      <c r="IQK96" s="90"/>
      <c r="IQL96" s="90"/>
      <c r="IQM96" s="90"/>
      <c r="IQN96" s="90"/>
      <c r="IQO96" s="90"/>
      <c r="IQP96" s="90"/>
      <c r="IQQ96" s="90"/>
      <c r="IQR96" s="90"/>
      <c r="IQS96" s="90"/>
      <c r="IQT96" s="90"/>
      <c r="IQU96" s="90"/>
      <c r="IQV96" s="90"/>
      <c r="IQW96" s="90"/>
      <c r="IQX96" s="90"/>
      <c r="IQY96" s="90"/>
      <c r="IQZ96" s="90"/>
      <c r="IRA96" s="90"/>
      <c r="IRB96" s="90"/>
      <c r="IRC96" s="90"/>
      <c r="IRD96" s="90"/>
      <c r="IRE96" s="90"/>
      <c r="IRF96" s="90"/>
      <c r="IRG96" s="90"/>
      <c r="IRH96" s="90"/>
      <c r="IRI96" s="90"/>
      <c r="IRJ96" s="90"/>
      <c r="IRK96" s="90"/>
      <c r="IRL96" s="90"/>
      <c r="IRM96" s="90"/>
      <c r="IRN96" s="90"/>
      <c r="IRO96" s="90"/>
      <c r="IRP96" s="90"/>
      <c r="IRQ96" s="90"/>
      <c r="IRR96" s="90"/>
      <c r="IRS96" s="90"/>
      <c r="IRT96" s="90"/>
      <c r="IRU96" s="90"/>
      <c r="IRV96" s="90"/>
      <c r="IRW96" s="90"/>
      <c r="IRX96" s="90"/>
      <c r="IRY96" s="90"/>
      <c r="IRZ96" s="90"/>
      <c r="ISA96" s="90"/>
      <c r="ISB96" s="90"/>
      <c r="ISC96" s="90"/>
      <c r="ISD96" s="90"/>
      <c r="ISE96" s="90"/>
      <c r="ISF96" s="90"/>
      <c r="ISG96" s="90"/>
      <c r="ISH96" s="90"/>
      <c r="ISI96" s="90"/>
      <c r="ISJ96" s="90"/>
      <c r="ISK96" s="90"/>
      <c r="ISL96" s="90"/>
      <c r="ISM96" s="90"/>
      <c r="ISN96" s="90"/>
      <c r="ISO96" s="90"/>
      <c r="ISP96" s="90"/>
      <c r="ISQ96" s="90"/>
      <c r="ISR96" s="90"/>
      <c r="ISS96" s="90"/>
      <c r="IST96" s="90"/>
      <c r="ISU96" s="90"/>
      <c r="ISV96" s="90"/>
      <c r="ISW96" s="90"/>
      <c r="ISX96" s="90"/>
      <c r="ISY96" s="90"/>
      <c r="ISZ96" s="90"/>
      <c r="ITA96" s="90"/>
      <c r="ITB96" s="90"/>
      <c r="ITC96" s="90"/>
      <c r="ITD96" s="90"/>
      <c r="ITE96" s="90"/>
      <c r="ITF96" s="90"/>
      <c r="ITG96" s="90"/>
      <c r="ITH96" s="90"/>
      <c r="ITI96" s="90"/>
      <c r="ITJ96" s="90"/>
      <c r="ITK96" s="90"/>
      <c r="ITL96" s="90"/>
      <c r="ITM96" s="90"/>
      <c r="ITN96" s="90"/>
      <c r="ITO96" s="90"/>
      <c r="ITP96" s="90"/>
      <c r="ITQ96" s="90"/>
      <c r="ITR96" s="90"/>
      <c r="ITS96" s="90"/>
      <c r="ITT96" s="90"/>
      <c r="ITU96" s="90"/>
      <c r="ITV96" s="90"/>
      <c r="ITW96" s="90"/>
      <c r="ITX96" s="90"/>
      <c r="ITY96" s="90"/>
      <c r="ITZ96" s="90"/>
      <c r="IUA96" s="90"/>
      <c r="IUB96" s="90"/>
      <c r="IUC96" s="90"/>
      <c r="IUD96" s="90"/>
      <c r="IUE96" s="90"/>
      <c r="IUF96" s="90"/>
      <c r="IUG96" s="90"/>
      <c r="IUH96" s="90"/>
      <c r="IUI96" s="90"/>
      <c r="IUJ96" s="90"/>
      <c r="IUK96" s="90"/>
      <c r="IUL96" s="90"/>
      <c r="IUM96" s="90"/>
      <c r="IUN96" s="90"/>
      <c r="IUO96" s="90"/>
      <c r="IUP96" s="90"/>
      <c r="IUQ96" s="90"/>
      <c r="IUR96" s="90"/>
      <c r="IUS96" s="90"/>
      <c r="IUT96" s="90"/>
      <c r="IUU96" s="90"/>
      <c r="IUV96" s="90"/>
      <c r="IUW96" s="90"/>
      <c r="IUX96" s="90"/>
      <c r="IUY96" s="90"/>
      <c r="IUZ96" s="90"/>
      <c r="IVA96" s="90"/>
      <c r="IVB96" s="90"/>
      <c r="IVC96" s="90"/>
      <c r="IVD96" s="90"/>
      <c r="IVE96" s="90"/>
      <c r="IVF96" s="90"/>
      <c r="IVG96" s="90"/>
      <c r="IVH96" s="90"/>
      <c r="IVI96" s="90"/>
      <c r="IVJ96" s="90"/>
      <c r="IVK96" s="90"/>
      <c r="IVL96" s="90"/>
      <c r="IVM96" s="90"/>
      <c r="IVN96" s="90"/>
      <c r="IVO96" s="90"/>
      <c r="IVP96" s="90"/>
      <c r="IVQ96" s="90"/>
      <c r="IVR96" s="90"/>
      <c r="IVS96" s="90"/>
      <c r="IVT96" s="90"/>
      <c r="IVU96" s="90"/>
      <c r="IVV96" s="90"/>
      <c r="IVW96" s="90"/>
      <c r="IVX96" s="90"/>
      <c r="IVY96" s="90"/>
      <c r="IVZ96" s="90"/>
      <c r="IWA96" s="90"/>
      <c r="IWB96" s="90"/>
      <c r="IWC96" s="90"/>
      <c r="IWD96" s="90"/>
      <c r="IWE96" s="90"/>
      <c r="IWF96" s="90"/>
      <c r="IWG96" s="90"/>
      <c r="IWH96" s="90"/>
      <c r="IWI96" s="90"/>
      <c r="IWJ96" s="90"/>
      <c r="IWK96" s="90"/>
      <c r="IWL96" s="90"/>
      <c r="IWM96" s="90"/>
      <c r="IWN96" s="90"/>
      <c r="IWO96" s="90"/>
      <c r="IWP96" s="90"/>
      <c r="IWQ96" s="90"/>
      <c r="IWR96" s="90"/>
      <c r="IWS96" s="90"/>
      <c r="IWT96" s="90"/>
      <c r="IWU96" s="90"/>
      <c r="IWV96" s="90"/>
      <c r="IWW96" s="90"/>
      <c r="IWX96" s="90"/>
      <c r="IWY96" s="90"/>
      <c r="IWZ96" s="90"/>
      <c r="IXA96" s="90"/>
      <c r="IXB96" s="90"/>
      <c r="IXC96" s="90"/>
      <c r="IXD96" s="90"/>
      <c r="IXE96" s="90"/>
      <c r="IXF96" s="90"/>
      <c r="IXG96" s="90"/>
      <c r="IXH96" s="90"/>
      <c r="IXI96" s="90"/>
      <c r="IXJ96" s="90"/>
      <c r="IXK96" s="90"/>
      <c r="IXL96" s="90"/>
      <c r="IXM96" s="90"/>
      <c r="IXN96" s="90"/>
      <c r="IXO96" s="90"/>
      <c r="IXP96" s="90"/>
      <c r="IXQ96" s="90"/>
      <c r="IXR96" s="90"/>
      <c r="IXS96" s="90"/>
      <c r="IXT96" s="90"/>
      <c r="IXU96" s="90"/>
      <c r="IXV96" s="90"/>
      <c r="IXW96" s="90"/>
      <c r="IXX96" s="90"/>
      <c r="IXY96" s="90"/>
      <c r="IXZ96" s="90"/>
      <c r="IYA96" s="90"/>
      <c r="IYB96" s="90"/>
      <c r="IYC96" s="90"/>
      <c r="IYD96" s="90"/>
      <c r="IYE96" s="90"/>
      <c r="IYF96" s="90"/>
      <c r="IYG96" s="90"/>
      <c r="IYH96" s="90"/>
      <c r="IYI96" s="90"/>
      <c r="IYJ96" s="90"/>
      <c r="IYK96" s="90"/>
      <c r="IYL96" s="90"/>
      <c r="IYM96" s="90"/>
      <c r="IYN96" s="90"/>
      <c r="IYO96" s="90"/>
      <c r="IYP96" s="90"/>
      <c r="IYQ96" s="90"/>
      <c r="IYR96" s="90"/>
      <c r="IYS96" s="90"/>
      <c r="IYT96" s="90"/>
      <c r="IYU96" s="90"/>
      <c r="IYV96" s="90"/>
      <c r="IYW96" s="90"/>
      <c r="IYX96" s="90"/>
      <c r="IYY96" s="90"/>
      <c r="IYZ96" s="90"/>
      <c r="IZA96" s="90"/>
      <c r="IZB96" s="90"/>
      <c r="IZC96" s="90"/>
      <c r="IZD96" s="90"/>
      <c r="IZE96" s="90"/>
      <c r="IZF96" s="90"/>
      <c r="IZG96" s="90"/>
      <c r="IZH96" s="90"/>
      <c r="IZI96" s="90"/>
      <c r="IZJ96" s="90"/>
      <c r="IZK96" s="90"/>
      <c r="IZL96" s="90"/>
      <c r="IZM96" s="90"/>
      <c r="IZN96" s="90"/>
      <c r="IZO96" s="90"/>
      <c r="IZP96" s="90"/>
      <c r="IZQ96" s="90"/>
      <c r="IZR96" s="90"/>
      <c r="IZS96" s="90"/>
      <c r="IZT96" s="90"/>
      <c r="IZU96" s="90"/>
      <c r="IZV96" s="90"/>
      <c r="IZW96" s="90"/>
      <c r="IZX96" s="90"/>
      <c r="IZY96" s="90"/>
      <c r="IZZ96" s="90"/>
      <c r="JAA96" s="90"/>
      <c r="JAB96" s="90"/>
      <c r="JAC96" s="90"/>
      <c r="JAD96" s="90"/>
      <c r="JAE96" s="90"/>
      <c r="JAF96" s="90"/>
      <c r="JAG96" s="90"/>
      <c r="JAH96" s="90"/>
      <c r="JAI96" s="90"/>
      <c r="JAJ96" s="90"/>
      <c r="JAK96" s="90"/>
      <c r="JAL96" s="90"/>
      <c r="JAM96" s="90"/>
      <c r="JAN96" s="90"/>
      <c r="JAO96" s="90"/>
      <c r="JAP96" s="90"/>
      <c r="JAQ96" s="90"/>
      <c r="JAR96" s="90"/>
      <c r="JAS96" s="90"/>
      <c r="JAT96" s="90"/>
      <c r="JAU96" s="90"/>
      <c r="JAV96" s="90"/>
      <c r="JAW96" s="90"/>
      <c r="JAX96" s="90"/>
      <c r="JAY96" s="90"/>
      <c r="JAZ96" s="90"/>
      <c r="JBA96" s="90"/>
      <c r="JBB96" s="90"/>
      <c r="JBC96" s="90"/>
      <c r="JBD96" s="90"/>
      <c r="JBE96" s="90"/>
      <c r="JBF96" s="90"/>
      <c r="JBG96" s="90"/>
      <c r="JBH96" s="90"/>
      <c r="JBI96" s="90"/>
      <c r="JBJ96" s="90"/>
      <c r="JBK96" s="90"/>
      <c r="JBL96" s="90"/>
      <c r="JBM96" s="90"/>
      <c r="JBN96" s="90"/>
      <c r="JBO96" s="90"/>
      <c r="JBP96" s="90"/>
      <c r="JBQ96" s="90"/>
      <c r="JBR96" s="90"/>
      <c r="JBS96" s="90"/>
      <c r="JBT96" s="90"/>
      <c r="JBU96" s="90"/>
      <c r="JBV96" s="90"/>
      <c r="JBW96" s="90"/>
      <c r="JBX96" s="90"/>
      <c r="JBY96" s="90"/>
      <c r="JBZ96" s="90"/>
      <c r="JCA96" s="90"/>
      <c r="JCB96" s="90"/>
      <c r="JCC96" s="90"/>
      <c r="JCD96" s="90"/>
      <c r="JCE96" s="90"/>
      <c r="JCF96" s="90"/>
      <c r="JCG96" s="90"/>
      <c r="JCH96" s="90"/>
      <c r="JCI96" s="90"/>
      <c r="JCJ96" s="90"/>
      <c r="JCK96" s="90"/>
      <c r="JCL96" s="90"/>
      <c r="JCM96" s="90"/>
      <c r="JCN96" s="90"/>
      <c r="JCO96" s="90"/>
      <c r="JCP96" s="90"/>
      <c r="JCQ96" s="90"/>
      <c r="JCR96" s="90"/>
      <c r="JCS96" s="90"/>
      <c r="JCT96" s="90"/>
      <c r="JCU96" s="90"/>
      <c r="JCV96" s="90"/>
      <c r="JCW96" s="90"/>
      <c r="JCX96" s="90"/>
      <c r="JCY96" s="90"/>
      <c r="JCZ96" s="90"/>
      <c r="JDA96" s="90"/>
      <c r="JDB96" s="90"/>
      <c r="JDC96" s="90"/>
      <c r="JDD96" s="90"/>
      <c r="JDE96" s="90"/>
      <c r="JDF96" s="90"/>
      <c r="JDG96" s="90"/>
      <c r="JDH96" s="90"/>
      <c r="JDI96" s="90"/>
      <c r="JDJ96" s="90"/>
      <c r="JDK96" s="90"/>
      <c r="JDL96" s="90"/>
      <c r="JDM96" s="90"/>
      <c r="JDN96" s="90"/>
      <c r="JDO96" s="90"/>
      <c r="JDP96" s="90"/>
      <c r="JDQ96" s="90"/>
      <c r="JDR96" s="90"/>
      <c r="JDS96" s="90"/>
      <c r="JDT96" s="90"/>
      <c r="JDU96" s="90"/>
      <c r="JDV96" s="90"/>
      <c r="JDW96" s="90"/>
      <c r="JDX96" s="90"/>
      <c r="JDY96" s="90"/>
      <c r="JDZ96" s="90"/>
      <c r="JEA96" s="90"/>
      <c r="JEB96" s="90"/>
      <c r="JEC96" s="90"/>
      <c r="JED96" s="90"/>
      <c r="JEE96" s="90"/>
      <c r="JEF96" s="90"/>
      <c r="JEG96" s="90"/>
      <c r="JEH96" s="90"/>
      <c r="JEI96" s="90"/>
      <c r="JEJ96" s="90"/>
      <c r="JEK96" s="90"/>
      <c r="JEL96" s="90"/>
      <c r="JEM96" s="90"/>
      <c r="JEN96" s="90"/>
      <c r="JEO96" s="90"/>
      <c r="JEP96" s="90"/>
      <c r="JEQ96" s="90"/>
      <c r="JER96" s="90"/>
      <c r="JES96" s="90"/>
      <c r="JET96" s="90"/>
      <c r="JEU96" s="90"/>
      <c r="JEV96" s="90"/>
      <c r="JEW96" s="90"/>
      <c r="JEX96" s="90"/>
      <c r="JEY96" s="90"/>
      <c r="JEZ96" s="90"/>
      <c r="JFA96" s="90"/>
      <c r="JFB96" s="90"/>
      <c r="JFC96" s="90"/>
      <c r="JFD96" s="90"/>
      <c r="JFE96" s="90"/>
      <c r="JFF96" s="90"/>
      <c r="JFG96" s="90"/>
      <c r="JFH96" s="90"/>
      <c r="JFI96" s="90"/>
      <c r="JFJ96" s="90"/>
      <c r="JFK96" s="90"/>
      <c r="JFL96" s="90"/>
      <c r="JFM96" s="90"/>
      <c r="JFN96" s="90"/>
      <c r="JFO96" s="90"/>
      <c r="JFP96" s="90"/>
      <c r="JFQ96" s="90"/>
      <c r="JFR96" s="90"/>
      <c r="JFS96" s="90"/>
      <c r="JFT96" s="90"/>
      <c r="JFU96" s="90"/>
      <c r="JFV96" s="90"/>
      <c r="JFW96" s="90"/>
      <c r="JFX96" s="90"/>
      <c r="JFY96" s="90"/>
      <c r="JFZ96" s="90"/>
      <c r="JGA96" s="90"/>
      <c r="JGB96" s="90"/>
      <c r="JGC96" s="90"/>
      <c r="JGD96" s="90"/>
      <c r="JGE96" s="90"/>
      <c r="JGF96" s="90"/>
      <c r="JGG96" s="90"/>
      <c r="JGH96" s="90"/>
      <c r="JGI96" s="90"/>
      <c r="JGJ96" s="90"/>
      <c r="JGK96" s="90"/>
      <c r="JGL96" s="90"/>
      <c r="JGM96" s="90"/>
      <c r="JGN96" s="90"/>
      <c r="JGO96" s="90"/>
      <c r="JGP96" s="90"/>
      <c r="JGQ96" s="90"/>
      <c r="JGR96" s="90"/>
      <c r="JGS96" s="90"/>
      <c r="JGT96" s="90"/>
      <c r="JGU96" s="90"/>
      <c r="JGV96" s="90"/>
      <c r="JGW96" s="90"/>
      <c r="JGX96" s="90"/>
      <c r="JGY96" s="90"/>
      <c r="JGZ96" s="90"/>
      <c r="JHA96" s="90"/>
      <c r="JHB96" s="90"/>
      <c r="JHC96" s="90"/>
      <c r="JHD96" s="90"/>
      <c r="JHE96" s="90"/>
      <c r="JHF96" s="90"/>
      <c r="JHG96" s="90"/>
      <c r="JHH96" s="90"/>
      <c r="JHI96" s="90"/>
      <c r="JHJ96" s="90"/>
      <c r="JHK96" s="90"/>
      <c r="JHL96" s="90"/>
      <c r="JHM96" s="90"/>
      <c r="JHN96" s="90"/>
      <c r="JHO96" s="90"/>
      <c r="JHP96" s="90"/>
      <c r="JHQ96" s="90"/>
      <c r="JHR96" s="90"/>
      <c r="JHS96" s="90"/>
      <c r="JHT96" s="90"/>
      <c r="JHU96" s="90"/>
      <c r="JHV96" s="90"/>
      <c r="JHW96" s="90"/>
      <c r="JHX96" s="90"/>
      <c r="JHY96" s="90"/>
      <c r="JHZ96" s="90"/>
      <c r="JIA96" s="90"/>
      <c r="JIB96" s="90"/>
      <c r="JIC96" s="90"/>
      <c r="JID96" s="90"/>
      <c r="JIE96" s="90"/>
      <c r="JIF96" s="90"/>
      <c r="JIG96" s="90"/>
      <c r="JIH96" s="90"/>
      <c r="JII96" s="90"/>
      <c r="JIJ96" s="90"/>
      <c r="JIK96" s="90"/>
      <c r="JIL96" s="90"/>
      <c r="JIM96" s="90"/>
      <c r="JIN96" s="90"/>
      <c r="JIO96" s="90"/>
      <c r="JIP96" s="90"/>
      <c r="JIQ96" s="90"/>
      <c r="JIR96" s="90"/>
      <c r="JIS96" s="90"/>
      <c r="JIT96" s="90"/>
      <c r="JIU96" s="90"/>
      <c r="JIV96" s="90"/>
      <c r="JIW96" s="90"/>
      <c r="JIX96" s="90"/>
      <c r="JIY96" s="90"/>
      <c r="JIZ96" s="90"/>
      <c r="JJA96" s="90"/>
      <c r="JJB96" s="90"/>
      <c r="JJC96" s="90"/>
      <c r="JJD96" s="90"/>
      <c r="JJE96" s="90"/>
      <c r="JJF96" s="90"/>
      <c r="JJG96" s="90"/>
      <c r="JJH96" s="90"/>
      <c r="JJI96" s="90"/>
      <c r="JJJ96" s="90"/>
      <c r="JJK96" s="90"/>
      <c r="JJL96" s="90"/>
      <c r="JJM96" s="90"/>
      <c r="JJN96" s="90"/>
      <c r="JJO96" s="90"/>
      <c r="JJP96" s="90"/>
      <c r="JJQ96" s="90"/>
      <c r="JJR96" s="90"/>
      <c r="JJS96" s="90"/>
      <c r="JJT96" s="90"/>
      <c r="JJU96" s="90"/>
      <c r="JJV96" s="90"/>
      <c r="JJW96" s="90"/>
      <c r="JJX96" s="90"/>
      <c r="JJY96" s="90"/>
      <c r="JJZ96" s="90"/>
      <c r="JKA96" s="90"/>
      <c r="JKB96" s="90"/>
      <c r="JKC96" s="90"/>
      <c r="JKD96" s="90"/>
      <c r="JKE96" s="90"/>
      <c r="JKF96" s="90"/>
      <c r="JKG96" s="90"/>
      <c r="JKH96" s="90"/>
      <c r="JKI96" s="90"/>
      <c r="JKJ96" s="90"/>
      <c r="JKK96" s="90"/>
      <c r="JKL96" s="90"/>
      <c r="JKM96" s="90"/>
      <c r="JKN96" s="90"/>
      <c r="JKO96" s="90"/>
      <c r="JKP96" s="90"/>
      <c r="JKQ96" s="90"/>
      <c r="JKR96" s="90"/>
      <c r="JKS96" s="90"/>
      <c r="JKT96" s="90"/>
      <c r="JKU96" s="90"/>
      <c r="JKV96" s="90"/>
      <c r="JKW96" s="90"/>
      <c r="JKX96" s="90"/>
      <c r="JKY96" s="90"/>
      <c r="JKZ96" s="90"/>
      <c r="JLA96" s="90"/>
      <c r="JLB96" s="90"/>
      <c r="JLC96" s="90"/>
      <c r="JLD96" s="90"/>
      <c r="JLE96" s="90"/>
      <c r="JLF96" s="90"/>
      <c r="JLG96" s="90"/>
      <c r="JLH96" s="90"/>
      <c r="JLI96" s="90"/>
      <c r="JLJ96" s="90"/>
      <c r="JLK96" s="90"/>
      <c r="JLL96" s="90"/>
      <c r="JLM96" s="90"/>
      <c r="JLN96" s="90"/>
      <c r="JLO96" s="90"/>
      <c r="JLP96" s="90"/>
      <c r="JLQ96" s="90"/>
      <c r="JLR96" s="90"/>
      <c r="JLS96" s="90"/>
      <c r="JLT96" s="90"/>
      <c r="JLU96" s="90"/>
      <c r="JLV96" s="90"/>
      <c r="JLW96" s="90"/>
      <c r="JLX96" s="90"/>
      <c r="JLY96" s="90"/>
      <c r="JLZ96" s="90"/>
      <c r="JMA96" s="90"/>
      <c r="JMB96" s="90"/>
      <c r="JMC96" s="90"/>
      <c r="JMD96" s="90"/>
      <c r="JME96" s="90"/>
      <c r="JMF96" s="90"/>
      <c r="JMG96" s="90"/>
      <c r="JMH96" s="90"/>
      <c r="JMI96" s="90"/>
      <c r="JMJ96" s="90"/>
      <c r="JMK96" s="90"/>
      <c r="JML96" s="90"/>
      <c r="JMM96" s="90"/>
      <c r="JMN96" s="90"/>
      <c r="JMO96" s="90"/>
      <c r="JMP96" s="90"/>
      <c r="JMQ96" s="90"/>
      <c r="JMR96" s="90"/>
      <c r="JMS96" s="90"/>
      <c r="JMT96" s="90"/>
      <c r="JMU96" s="90"/>
      <c r="JMV96" s="90"/>
      <c r="JMW96" s="90"/>
      <c r="JMX96" s="90"/>
      <c r="JMY96" s="90"/>
      <c r="JMZ96" s="90"/>
      <c r="JNA96" s="90"/>
      <c r="JNB96" s="90"/>
      <c r="JNC96" s="90"/>
      <c r="JND96" s="90"/>
      <c r="JNE96" s="90"/>
      <c r="JNF96" s="90"/>
      <c r="JNG96" s="90"/>
      <c r="JNH96" s="90"/>
      <c r="JNI96" s="90"/>
      <c r="JNJ96" s="90"/>
      <c r="JNK96" s="90"/>
      <c r="JNL96" s="90"/>
      <c r="JNM96" s="90"/>
      <c r="JNN96" s="90"/>
      <c r="JNO96" s="90"/>
      <c r="JNP96" s="90"/>
      <c r="JNQ96" s="90"/>
      <c r="JNR96" s="90"/>
      <c r="JNS96" s="90"/>
      <c r="JNT96" s="90"/>
      <c r="JNU96" s="90"/>
      <c r="JNV96" s="90"/>
      <c r="JNW96" s="90"/>
      <c r="JNX96" s="90"/>
      <c r="JNY96" s="90"/>
      <c r="JNZ96" s="90"/>
      <c r="JOA96" s="90"/>
      <c r="JOB96" s="90"/>
      <c r="JOC96" s="90"/>
      <c r="JOD96" s="90"/>
      <c r="JOE96" s="90"/>
      <c r="JOF96" s="90"/>
      <c r="JOG96" s="90"/>
      <c r="JOH96" s="90"/>
      <c r="JOI96" s="90"/>
      <c r="JOJ96" s="90"/>
      <c r="JOK96" s="90"/>
      <c r="JOL96" s="90"/>
      <c r="JOM96" s="90"/>
      <c r="JON96" s="90"/>
      <c r="JOO96" s="90"/>
      <c r="JOP96" s="90"/>
      <c r="JOQ96" s="90"/>
      <c r="JOR96" s="90"/>
      <c r="JOS96" s="90"/>
      <c r="JOT96" s="90"/>
      <c r="JOU96" s="90"/>
      <c r="JOV96" s="90"/>
      <c r="JOW96" s="90"/>
      <c r="JOX96" s="90"/>
      <c r="JOY96" s="90"/>
      <c r="JOZ96" s="90"/>
      <c r="JPA96" s="90"/>
      <c r="JPB96" s="90"/>
      <c r="JPC96" s="90"/>
      <c r="JPD96" s="90"/>
      <c r="JPE96" s="90"/>
      <c r="JPF96" s="90"/>
      <c r="JPG96" s="90"/>
      <c r="JPH96" s="90"/>
      <c r="JPI96" s="90"/>
      <c r="JPJ96" s="90"/>
      <c r="JPK96" s="90"/>
      <c r="JPL96" s="90"/>
      <c r="JPM96" s="90"/>
      <c r="JPN96" s="90"/>
      <c r="JPO96" s="90"/>
      <c r="JPP96" s="90"/>
      <c r="JPQ96" s="90"/>
      <c r="JPR96" s="90"/>
      <c r="JPS96" s="90"/>
      <c r="JPT96" s="90"/>
      <c r="JPU96" s="90"/>
      <c r="JPV96" s="90"/>
      <c r="JPW96" s="90"/>
      <c r="JPX96" s="90"/>
      <c r="JPY96" s="90"/>
      <c r="JPZ96" s="90"/>
      <c r="JQA96" s="90"/>
      <c r="JQB96" s="90"/>
      <c r="JQC96" s="90"/>
      <c r="JQD96" s="90"/>
      <c r="JQE96" s="90"/>
      <c r="JQF96" s="90"/>
      <c r="JQG96" s="90"/>
      <c r="JQH96" s="90"/>
      <c r="JQI96" s="90"/>
      <c r="JQJ96" s="90"/>
      <c r="JQK96" s="90"/>
      <c r="JQL96" s="90"/>
      <c r="JQM96" s="90"/>
      <c r="JQN96" s="90"/>
      <c r="JQO96" s="90"/>
      <c r="JQP96" s="90"/>
      <c r="JQQ96" s="90"/>
      <c r="JQR96" s="90"/>
      <c r="JQS96" s="90"/>
      <c r="JQT96" s="90"/>
      <c r="JQU96" s="90"/>
      <c r="JQV96" s="90"/>
      <c r="JQW96" s="90"/>
      <c r="JQX96" s="90"/>
      <c r="JQY96" s="90"/>
      <c r="JQZ96" s="90"/>
      <c r="JRA96" s="90"/>
      <c r="JRB96" s="90"/>
      <c r="JRC96" s="90"/>
      <c r="JRD96" s="90"/>
      <c r="JRE96" s="90"/>
      <c r="JRF96" s="90"/>
      <c r="JRG96" s="90"/>
      <c r="JRH96" s="90"/>
      <c r="JRI96" s="90"/>
      <c r="JRJ96" s="90"/>
      <c r="JRK96" s="90"/>
      <c r="JRL96" s="90"/>
      <c r="JRM96" s="90"/>
      <c r="JRN96" s="90"/>
      <c r="JRO96" s="90"/>
      <c r="JRP96" s="90"/>
      <c r="JRQ96" s="90"/>
      <c r="JRR96" s="90"/>
      <c r="JRS96" s="90"/>
      <c r="JRT96" s="90"/>
      <c r="JRU96" s="90"/>
      <c r="JRV96" s="90"/>
      <c r="JRW96" s="90"/>
      <c r="JRX96" s="90"/>
      <c r="JRY96" s="90"/>
      <c r="JRZ96" s="90"/>
      <c r="JSA96" s="90"/>
      <c r="JSB96" s="90"/>
      <c r="JSC96" s="90"/>
      <c r="JSD96" s="90"/>
      <c r="JSE96" s="90"/>
      <c r="JSF96" s="90"/>
      <c r="JSG96" s="90"/>
      <c r="JSH96" s="90"/>
      <c r="JSI96" s="90"/>
      <c r="JSJ96" s="90"/>
      <c r="JSK96" s="90"/>
      <c r="JSL96" s="90"/>
      <c r="JSM96" s="90"/>
      <c r="JSN96" s="90"/>
      <c r="JSO96" s="90"/>
      <c r="JSP96" s="90"/>
      <c r="JSQ96" s="90"/>
      <c r="JSR96" s="90"/>
      <c r="JSS96" s="90"/>
      <c r="JST96" s="90"/>
      <c r="JSU96" s="90"/>
      <c r="JSV96" s="90"/>
      <c r="JSW96" s="90"/>
      <c r="JSX96" s="90"/>
      <c r="JSY96" s="90"/>
      <c r="JSZ96" s="90"/>
      <c r="JTA96" s="90"/>
      <c r="JTB96" s="90"/>
      <c r="JTC96" s="90"/>
      <c r="JTD96" s="90"/>
      <c r="JTE96" s="90"/>
      <c r="JTF96" s="90"/>
      <c r="JTG96" s="90"/>
      <c r="JTH96" s="90"/>
      <c r="JTI96" s="90"/>
      <c r="JTJ96" s="90"/>
      <c r="JTK96" s="90"/>
      <c r="JTL96" s="90"/>
      <c r="JTM96" s="90"/>
      <c r="JTN96" s="90"/>
      <c r="JTO96" s="90"/>
      <c r="JTP96" s="90"/>
      <c r="JTQ96" s="90"/>
      <c r="JTR96" s="90"/>
      <c r="JTS96" s="90"/>
      <c r="JTT96" s="90"/>
      <c r="JTU96" s="90"/>
      <c r="JTV96" s="90"/>
      <c r="JTW96" s="90"/>
      <c r="JTX96" s="90"/>
      <c r="JTY96" s="90"/>
      <c r="JTZ96" s="90"/>
      <c r="JUA96" s="90"/>
      <c r="JUB96" s="90"/>
      <c r="JUC96" s="90"/>
      <c r="JUD96" s="90"/>
      <c r="JUE96" s="90"/>
      <c r="JUF96" s="90"/>
      <c r="JUG96" s="90"/>
      <c r="JUH96" s="90"/>
      <c r="JUI96" s="90"/>
      <c r="JUJ96" s="90"/>
      <c r="JUK96" s="90"/>
      <c r="JUL96" s="90"/>
      <c r="JUM96" s="90"/>
      <c r="JUN96" s="90"/>
      <c r="JUO96" s="90"/>
      <c r="JUP96" s="90"/>
      <c r="JUQ96" s="90"/>
      <c r="JUR96" s="90"/>
      <c r="JUS96" s="90"/>
      <c r="JUT96" s="90"/>
      <c r="JUU96" s="90"/>
      <c r="JUV96" s="90"/>
      <c r="JUW96" s="90"/>
      <c r="JUX96" s="90"/>
      <c r="JUY96" s="90"/>
      <c r="JUZ96" s="90"/>
      <c r="JVA96" s="90"/>
      <c r="JVB96" s="90"/>
      <c r="JVC96" s="90"/>
      <c r="JVD96" s="90"/>
      <c r="JVE96" s="90"/>
      <c r="JVF96" s="90"/>
      <c r="JVG96" s="90"/>
      <c r="JVH96" s="90"/>
      <c r="JVI96" s="90"/>
      <c r="JVJ96" s="90"/>
      <c r="JVK96" s="90"/>
      <c r="JVL96" s="90"/>
      <c r="JVM96" s="90"/>
      <c r="JVN96" s="90"/>
      <c r="JVO96" s="90"/>
      <c r="JVP96" s="90"/>
      <c r="JVQ96" s="90"/>
      <c r="JVR96" s="90"/>
      <c r="JVS96" s="90"/>
      <c r="JVT96" s="90"/>
      <c r="JVU96" s="90"/>
      <c r="JVV96" s="90"/>
      <c r="JVW96" s="90"/>
      <c r="JVX96" s="90"/>
      <c r="JVY96" s="90"/>
      <c r="JVZ96" s="90"/>
      <c r="JWA96" s="90"/>
      <c r="JWB96" s="90"/>
      <c r="JWC96" s="90"/>
      <c r="JWD96" s="90"/>
      <c r="JWE96" s="90"/>
      <c r="JWF96" s="90"/>
      <c r="JWG96" s="90"/>
      <c r="JWH96" s="90"/>
      <c r="JWI96" s="90"/>
      <c r="JWJ96" s="90"/>
      <c r="JWK96" s="90"/>
      <c r="JWL96" s="90"/>
      <c r="JWM96" s="90"/>
      <c r="JWN96" s="90"/>
      <c r="JWO96" s="90"/>
      <c r="JWP96" s="90"/>
      <c r="JWQ96" s="90"/>
      <c r="JWR96" s="90"/>
      <c r="JWS96" s="90"/>
      <c r="JWT96" s="90"/>
      <c r="JWU96" s="90"/>
      <c r="JWV96" s="90"/>
      <c r="JWW96" s="90"/>
      <c r="JWX96" s="90"/>
      <c r="JWY96" s="90"/>
      <c r="JWZ96" s="90"/>
      <c r="JXA96" s="90"/>
      <c r="JXB96" s="90"/>
      <c r="JXC96" s="90"/>
      <c r="JXD96" s="90"/>
      <c r="JXE96" s="90"/>
      <c r="JXF96" s="90"/>
      <c r="JXG96" s="90"/>
      <c r="JXH96" s="90"/>
      <c r="JXI96" s="90"/>
      <c r="JXJ96" s="90"/>
      <c r="JXK96" s="90"/>
      <c r="JXL96" s="90"/>
      <c r="JXM96" s="90"/>
      <c r="JXN96" s="90"/>
      <c r="JXO96" s="90"/>
      <c r="JXP96" s="90"/>
      <c r="JXQ96" s="90"/>
      <c r="JXR96" s="90"/>
      <c r="JXS96" s="90"/>
      <c r="JXT96" s="90"/>
      <c r="JXU96" s="90"/>
      <c r="JXV96" s="90"/>
      <c r="JXW96" s="90"/>
      <c r="JXX96" s="90"/>
      <c r="JXY96" s="90"/>
      <c r="JXZ96" s="90"/>
      <c r="JYA96" s="90"/>
      <c r="JYB96" s="90"/>
      <c r="JYC96" s="90"/>
      <c r="JYD96" s="90"/>
      <c r="JYE96" s="90"/>
      <c r="JYF96" s="90"/>
      <c r="JYG96" s="90"/>
      <c r="JYH96" s="90"/>
      <c r="JYI96" s="90"/>
      <c r="JYJ96" s="90"/>
      <c r="JYK96" s="90"/>
      <c r="JYL96" s="90"/>
      <c r="JYM96" s="90"/>
      <c r="JYN96" s="90"/>
      <c r="JYO96" s="90"/>
      <c r="JYP96" s="90"/>
      <c r="JYQ96" s="90"/>
      <c r="JYR96" s="90"/>
      <c r="JYS96" s="90"/>
      <c r="JYT96" s="90"/>
      <c r="JYU96" s="90"/>
      <c r="JYV96" s="90"/>
      <c r="JYW96" s="90"/>
      <c r="JYX96" s="90"/>
      <c r="JYY96" s="90"/>
      <c r="JYZ96" s="90"/>
      <c r="JZA96" s="90"/>
      <c r="JZB96" s="90"/>
      <c r="JZC96" s="90"/>
      <c r="JZD96" s="90"/>
      <c r="JZE96" s="90"/>
      <c r="JZF96" s="90"/>
      <c r="JZG96" s="90"/>
      <c r="JZH96" s="90"/>
      <c r="JZI96" s="90"/>
      <c r="JZJ96" s="90"/>
      <c r="JZK96" s="90"/>
      <c r="JZL96" s="90"/>
      <c r="JZM96" s="90"/>
      <c r="JZN96" s="90"/>
      <c r="JZO96" s="90"/>
      <c r="JZP96" s="90"/>
      <c r="JZQ96" s="90"/>
      <c r="JZR96" s="90"/>
      <c r="JZS96" s="90"/>
      <c r="JZT96" s="90"/>
      <c r="JZU96" s="90"/>
      <c r="JZV96" s="90"/>
      <c r="JZW96" s="90"/>
      <c r="JZX96" s="90"/>
      <c r="JZY96" s="90"/>
      <c r="JZZ96" s="90"/>
      <c r="KAA96" s="90"/>
      <c r="KAB96" s="90"/>
      <c r="KAC96" s="90"/>
      <c r="KAD96" s="90"/>
      <c r="KAE96" s="90"/>
      <c r="KAF96" s="90"/>
      <c r="KAG96" s="90"/>
      <c r="KAH96" s="90"/>
      <c r="KAI96" s="90"/>
      <c r="KAJ96" s="90"/>
      <c r="KAK96" s="90"/>
      <c r="KAL96" s="90"/>
      <c r="KAM96" s="90"/>
      <c r="KAN96" s="90"/>
      <c r="KAO96" s="90"/>
      <c r="KAP96" s="90"/>
      <c r="KAQ96" s="90"/>
      <c r="KAR96" s="90"/>
      <c r="KAS96" s="90"/>
      <c r="KAT96" s="90"/>
      <c r="KAU96" s="90"/>
      <c r="KAV96" s="90"/>
      <c r="KAW96" s="90"/>
      <c r="KAX96" s="90"/>
      <c r="KAY96" s="90"/>
      <c r="KAZ96" s="90"/>
      <c r="KBA96" s="90"/>
      <c r="KBB96" s="90"/>
      <c r="KBC96" s="90"/>
      <c r="KBD96" s="90"/>
      <c r="KBE96" s="90"/>
      <c r="KBF96" s="90"/>
      <c r="KBG96" s="90"/>
      <c r="KBH96" s="90"/>
      <c r="KBI96" s="90"/>
      <c r="KBJ96" s="90"/>
      <c r="KBK96" s="90"/>
      <c r="KBL96" s="90"/>
      <c r="KBM96" s="90"/>
      <c r="KBN96" s="90"/>
      <c r="KBO96" s="90"/>
      <c r="KBP96" s="90"/>
      <c r="KBQ96" s="90"/>
      <c r="KBR96" s="90"/>
      <c r="KBS96" s="90"/>
      <c r="KBT96" s="90"/>
      <c r="KBU96" s="90"/>
      <c r="KBV96" s="90"/>
      <c r="KBW96" s="90"/>
      <c r="KBX96" s="90"/>
      <c r="KBY96" s="90"/>
      <c r="KBZ96" s="90"/>
      <c r="KCA96" s="90"/>
      <c r="KCB96" s="90"/>
      <c r="KCC96" s="90"/>
      <c r="KCD96" s="90"/>
      <c r="KCE96" s="90"/>
      <c r="KCF96" s="90"/>
      <c r="KCG96" s="90"/>
      <c r="KCH96" s="90"/>
      <c r="KCI96" s="90"/>
      <c r="KCJ96" s="90"/>
      <c r="KCK96" s="90"/>
      <c r="KCL96" s="90"/>
      <c r="KCM96" s="90"/>
      <c r="KCN96" s="90"/>
      <c r="KCO96" s="90"/>
      <c r="KCP96" s="90"/>
      <c r="KCQ96" s="90"/>
      <c r="KCR96" s="90"/>
      <c r="KCS96" s="90"/>
      <c r="KCT96" s="90"/>
      <c r="KCU96" s="90"/>
      <c r="KCV96" s="90"/>
      <c r="KCW96" s="90"/>
      <c r="KCX96" s="90"/>
      <c r="KCY96" s="90"/>
      <c r="KCZ96" s="90"/>
      <c r="KDA96" s="90"/>
      <c r="KDB96" s="90"/>
      <c r="KDC96" s="90"/>
      <c r="KDD96" s="90"/>
      <c r="KDE96" s="90"/>
      <c r="KDF96" s="90"/>
      <c r="KDG96" s="90"/>
      <c r="KDH96" s="90"/>
      <c r="KDI96" s="90"/>
      <c r="KDJ96" s="90"/>
      <c r="KDK96" s="90"/>
      <c r="KDL96" s="90"/>
      <c r="KDM96" s="90"/>
      <c r="KDN96" s="90"/>
      <c r="KDO96" s="90"/>
      <c r="KDP96" s="90"/>
      <c r="KDQ96" s="90"/>
      <c r="KDR96" s="90"/>
      <c r="KDS96" s="90"/>
      <c r="KDT96" s="90"/>
      <c r="KDU96" s="90"/>
      <c r="KDV96" s="90"/>
      <c r="KDW96" s="90"/>
      <c r="KDX96" s="90"/>
      <c r="KDY96" s="90"/>
      <c r="KDZ96" s="90"/>
      <c r="KEA96" s="90"/>
      <c r="KEB96" s="90"/>
      <c r="KEC96" s="90"/>
      <c r="KED96" s="90"/>
      <c r="KEE96" s="90"/>
      <c r="KEF96" s="90"/>
      <c r="KEG96" s="90"/>
      <c r="KEH96" s="90"/>
      <c r="KEI96" s="90"/>
      <c r="KEJ96" s="90"/>
      <c r="KEK96" s="90"/>
      <c r="KEL96" s="90"/>
      <c r="KEM96" s="90"/>
      <c r="KEN96" s="90"/>
      <c r="KEO96" s="90"/>
      <c r="KEP96" s="90"/>
      <c r="KEQ96" s="90"/>
      <c r="KER96" s="90"/>
      <c r="KES96" s="90"/>
      <c r="KET96" s="90"/>
      <c r="KEU96" s="90"/>
      <c r="KEV96" s="90"/>
      <c r="KEW96" s="90"/>
      <c r="KEX96" s="90"/>
      <c r="KEY96" s="90"/>
      <c r="KEZ96" s="90"/>
      <c r="KFA96" s="90"/>
      <c r="KFB96" s="90"/>
      <c r="KFC96" s="90"/>
      <c r="KFD96" s="90"/>
      <c r="KFE96" s="90"/>
      <c r="KFF96" s="90"/>
      <c r="KFG96" s="90"/>
      <c r="KFH96" s="90"/>
      <c r="KFI96" s="90"/>
      <c r="KFJ96" s="90"/>
      <c r="KFK96" s="90"/>
      <c r="KFL96" s="90"/>
      <c r="KFM96" s="90"/>
      <c r="KFN96" s="90"/>
      <c r="KFO96" s="90"/>
      <c r="KFP96" s="90"/>
      <c r="KFQ96" s="90"/>
      <c r="KFR96" s="90"/>
      <c r="KFS96" s="90"/>
      <c r="KFT96" s="90"/>
      <c r="KFU96" s="90"/>
      <c r="KFV96" s="90"/>
      <c r="KFW96" s="90"/>
      <c r="KFX96" s="90"/>
      <c r="KFY96" s="90"/>
      <c r="KFZ96" s="90"/>
      <c r="KGA96" s="90"/>
      <c r="KGB96" s="90"/>
      <c r="KGC96" s="90"/>
      <c r="KGD96" s="90"/>
      <c r="KGE96" s="90"/>
      <c r="KGF96" s="90"/>
      <c r="KGG96" s="90"/>
      <c r="KGH96" s="90"/>
      <c r="KGI96" s="90"/>
      <c r="KGJ96" s="90"/>
      <c r="KGK96" s="90"/>
      <c r="KGL96" s="90"/>
      <c r="KGM96" s="90"/>
      <c r="KGN96" s="90"/>
      <c r="KGO96" s="90"/>
      <c r="KGP96" s="90"/>
      <c r="KGQ96" s="90"/>
      <c r="KGR96" s="90"/>
      <c r="KGS96" s="90"/>
      <c r="KGT96" s="90"/>
      <c r="KGU96" s="90"/>
      <c r="KGV96" s="90"/>
      <c r="KGW96" s="90"/>
      <c r="KGX96" s="90"/>
      <c r="KGY96" s="90"/>
      <c r="KGZ96" s="90"/>
      <c r="KHA96" s="90"/>
      <c r="KHB96" s="90"/>
      <c r="KHC96" s="90"/>
      <c r="KHD96" s="90"/>
      <c r="KHE96" s="90"/>
      <c r="KHF96" s="90"/>
      <c r="KHG96" s="90"/>
      <c r="KHH96" s="90"/>
      <c r="KHI96" s="90"/>
      <c r="KHJ96" s="90"/>
      <c r="KHK96" s="90"/>
      <c r="KHL96" s="90"/>
      <c r="KHM96" s="90"/>
      <c r="KHN96" s="90"/>
      <c r="KHO96" s="90"/>
      <c r="KHP96" s="90"/>
      <c r="KHQ96" s="90"/>
      <c r="KHR96" s="90"/>
      <c r="KHS96" s="90"/>
      <c r="KHT96" s="90"/>
      <c r="KHU96" s="90"/>
      <c r="KHV96" s="90"/>
      <c r="KHW96" s="90"/>
      <c r="KHX96" s="90"/>
      <c r="KHY96" s="90"/>
      <c r="KHZ96" s="90"/>
      <c r="KIA96" s="90"/>
      <c r="KIB96" s="90"/>
      <c r="KIC96" s="90"/>
      <c r="KID96" s="90"/>
      <c r="KIE96" s="90"/>
      <c r="KIF96" s="90"/>
      <c r="KIG96" s="90"/>
      <c r="KIH96" s="90"/>
      <c r="KII96" s="90"/>
      <c r="KIJ96" s="90"/>
      <c r="KIK96" s="90"/>
      <c r="KIL96" s="90"/>
      <c r="KIM96" s="90"/>
      <c r="KIN96" s="90"/>
      <c r="KIO96" s="90"/>
      <c r="KIP96" s="90"/>
      <c r="KIQ96" s="90"/>
      <c r="KIR96" s="90"/>
      <c r="KIS96" s="90"/>
      <c r="KIT96" s="90"/>
      <c r="KIU96" s="90"/>
      <c r="KIV96" s="90"/>
      <c r="KIW96" s="90"/>
      <c r="KIX96" s="90"/>
      <c r="KIY96" s="90"/>
      <c r="KIZ96" s="90"/>
      <c r="KJA96" s="90"/>
      <c r="KJB96" s="90"/>
      <c r="KJC96" s="90"/>
      <c r="KJD96" s="90"/>
      <c r="KJE96" s="90"/>
      <c r="KJF96" s="90"/>
      <c r="KJG96" s="90"/>
      <c r="KJH96" s="90"/>
      <c r="KJI96" s="90"/>
      <c r="KJJ96" s="90"/>
      <c r="KJK96" s="90"/>
      <c r="KJL96" s="90"/>
      <c r="KJM96" s="90"/>
      <c r="KJN96" s="90"/>
      <c r="KJO96" s="90"/>
      <c r="KJP96" s="90"/>
      <c r="KJQ96" s="90"/>
      <c r="KJR96" s="90"/>
      <c r="KJS96" s="90"/>
      <c r="KJT96" s="90"/>
      <c r="KJU96" s="90"/>
      <c r="KJV96" s="90"/>
      <c r="KJW96" s="90"/>
      <c r="KJX96" s="90"/>
      <c r="KJY96" s="90"/>
      <c r="KJZ96" s="90"/>
      <c r="KKA96" s="90"/>
      <c r="KKB96" s="90"/>
      <c r="KKC96" s="90"/>
      <c r="KKD96" s="90"/>
      <c r="KKE96" s="90"/>
      <c r="KKF96" s="90"/>
      <c r="KKG96" s="90"/>
      <c r="KKH96" s="90"/>
      <c r="KKI96" s="90"/>
      <c r="KKJ96" s="90"/>
      <c r="KKK96" s="90"/>
      <c r="KKL96" s="90"/>
      <c r="KKM96" s="90"/>
      <c r="KKN96" s="90"/>
      <c r="KKO96" s="90"/>
      <c r="KKP96" s="90"/>
      <c r="KKQ96" s="90"/>
      <c r="KKR96" s="90"/>
      <c r="KKS96" s="90"/>
      <c r="KKT96" s="90"/>
      <c r="KKU96" s="90"/>
      <c r="KKV96" s="90"/>
      <c r="KKW96" s="90"/>
      <c r="KKX96" s="90"/>
      <c r="KKY96" s="90"/>
      <c r="KKZ96" s="90"/>
      <c r="KLA96" s="90"/>
      <c r="KLB96" s="90"/>
      <c r="KLC96" s="90"/>
      <c r="KLD96" s="90"/>
      <c r="KLE96" s="90"/>
      <c r="KLF96" s="90"/>
      <c r="KLG96" s="90"/>
      <c r="KLH96" s="90"/>
      <c r="KLI96" s="90"/>
      <c r="KLJ96" s="90"/>
      <c r="KLK96" s="90"/>
      <c r="KLL96" s="90"/>
      <c r="KLM96" s="90"/>
      <c r="KLN96" s="90"/>
      <c r="KLO96" s="90"/>
      <c r="KLP96" s="90"/>
      <c r="KLQ96" s="90"/>
      <c r="KLR96" s="90"/>
      <c r="KLS96" s="90"/>
      <c r="KLT96" s="90"/>
      <c r="KLU96" s="90"/>
      <c r="KLV96" s="90"/>
      <c r="KLW96" s="90"/>
      <c r="KLX96" s="90"/>
      <c r="KLY96" s="90"/>
      <c r="KLZ96" s="90"/>
      <c r="KMA96" s="90"/>
      <c r="KMB96" s="90"/>
      <c r="KMC96" s="90"/>
      <c r="KMD96" s="90"/>
      <c r="KME96" s="90"/>
      <c r="KMF96" s="90"/>
      <c r="KMG96" s="90"/>
      <c r="KMH96" s="90"/>
      <c r="KMI96" s="90"/>
      <c r="KMJ96" s="90"/>
      <c r="KMK96" s="90"/>
      <c r="KML96" s="90"/>
      <c r="KMM96" s="90"/>
      <c r="KMN96" s="90"/>
      <c r="KMO96" s="90"/>
      <c r="KMP96" s="90"/>
      <c r="KMQ96" s="90"/>
      <c r="KMR96" s="90"/>
      <c r="KMS96" s="90"/>
      <c r="KMT96" s="90"/>
      <c r="KMU96" s="90"/>
      <c r="KMV96" s="90"/>
      <c r="KMW96" s="90"/>
      <c r="KMX96" s="90"/>
      <c r="KMY96" s="90"/>
      <c r="KMZ96" s="90"/>
      <c r="KNA96" s="90"/>
      <c r="KNB96" s="90"/>
      <c r="KNC96" s="90"/>
      <c r="KND96" s="90"/>
      <c r="KNE96" s="90"/>
      <c r="KNF96" s="90"/>
      <c r="KNG96" s="90"/>
      <c r="KNH96" s="90"/>
      <c r="KNI96" s="90"/>
      <c r="KNJ96" s="90"/>
      <c r="KNK96" s="90"/>
      <c r="KNL96" s="90"/>
      <c r="KNM96" s="90"/>
      <c r="KNN96" s="90"/>
      <c r="KNO96" s="90"/>
      <c r="KNP96" s="90"/>
      <c r="KNQ96" s="90"/>
      <c r="KNR96" s="90"/>
      <c r="KNS96" s="90"/>
      <c r="KNT96" s="90"/>
      <c r="KNU96" s="90"/>
      <c r="KNV96" s="90"/>
      <c r="KNW96" s="90"/>
      <c r="KNX96" s="90"/>
      <c r="KNY96" s="90"/>
      <c r="KNZ96" s="90"/>
      <c r="KOA96" s="90"/>
      <c r="KOB96" s="90"/>
      <c r="KOC96" s="90"/>
      <c r="KOD96" s="90"/>
      <c r="KOE96" s="90"/>
      <c r="KOF96" s="90"/>
      <c r="KOG96" s="90"/>
      <c r="KOH96" s="90"/>
      <c r="KOI96" s="90"/>
      <c r="KOJ96" s="90"/>
      <c r="KOK96" s="90"/>
      <c r="KOL96" s="90"/>
      <c r="KOM96" s="90"/>
      <c r="KON96" s="90"/>
      <c r="KOO96" s="90"/>
      <c r="KOP96" s="90"/>
      <c r="KOQ96" s="90"/>
      <c r="KOR96" s="90"/>
      <c r="KOS96" s="90"/>
      <c r="KOT96" s="90"/>
      <c r="KOU96" s="90"/>
      <c r="KOV96" s="90"/>
      <c r="KOW96" s="90"/>
      <c r="KOX96" s="90"/>
      <c r="KOY96" s="90"/>
      <c r="KOZ96" s="90"/>
      <c r="KPA96" s="90"/>
      <c r="KPB96" s="90"/>
      <c r="KPC96" s="90"/>
      <c r="KPD96" s="90"/>
      <c r="KPE96" s="90"/>
      <c r="KPF96" s="90"/>
      <c r="KPG96" s="90"/>
      <c r="KPH96" s="90"/>
      <c r="KPI96" s="90"/>
      <c r="KPJ96" s="90"/>
      <c r="KPK96" s="90"/>
      <c r="KPL96" s="90"/>
      <c r="KPM96" s="90"/>
      <c r="KPN96" s="90"/>
      <c r="KPO96" s="90"/>
      <c r="KPP96" s="90"/>
      <c r="KPQ96" s="90"/>
      <c r="KPR96" s="90"/>
      <c r="KPS96" s="90"/>
      <c r="KPT96" s="90"/>
      <c r="KPU96" s="90"/>
      <c r="KPV96" s="90"/>
      <c r="KPW96" s="90"/>
      <c r="KPX96" s="90"/>
      <c r="KPY96" s="90"/>
      <c r="KPZ96" s="90"/>
      <c r="KQA96" s="90"/>
      <c r="KQB96" s="90"/>
      <c r="KQC96" s="90"/>
      <c r="KQD96" s="90"/>
      <c r="KQE96" s="90"/>
      <c r="KQF96" s="90"/>
      <c r="KQG96" s="90"/>
      <c r="KQH96" s="90"/>
      <c r="KQI96" s="90"/>
      <c r="KQJ96" s="90"/>
      <c r="KQK96" s="90"/>
      <c r="KQL96" s="90"/>
      <c r="KQM96" s="90"/>
      <c r="KQN96" s="90"/>
      <c r="KQO96" s="90"/>
      <c r="KQP96" s="90"/>
      <c r="KQQ96" s="90"/>
      <c r="KQR96" s="90"/>
      <c r="KQS96" s="90"/>
      <c r="KQT96" s="90"/>
      <c r="KQU96" s="90"/>
      <c r="KQV96" s="90"/>
      <c r="KQW96" s="90"/>
      <c r="KQX96" s="90"/>
      <c r="KQY96" s="90"/>
      <c r="KQZ96" s="90"/>
      <c r="KRA96" s="90"/>
      <c r="KRB96" s="90"/>
      <c r="KRC96" s="90"/>
      <c r="KRD96" s="90"/>
      <c r="KRE96" s="90"/>
      <c r="KRF96" s="90"/>
      <c r="KRG96" s="90"/>
      <c r="KRH96" s="90"/>
      <c r="KRI96" s="90"/>
      <c r="KRJ96" s="90"/>
      <c r="KRK96" s="90"/>
      <c r="KRL96" s="90"/>
      <c r="KRM96" s="90"/>
      <c r="KRN96" s="90"/>
      <c r="KRO96" s="90"/>
      <c r="KRP96" s="90"/>
      <c r="KRQ96" s="90"/>
      <c r="KRR96" s="90"/>
      <c r="KRS96" s="90"/>
      <c r="KRT96" s="90"/>
      <c r="KRU96" s="90"/>
      <c r="KRV96" s="90"/>
      <c r="KRW96" s="90"/>
      <c r="KRX96" s="90"/>
      <c r="KRY96" s="90"/>
      <c r="KRZ96" s="90"/>
      <c r="KSA96" s="90"/>
      <c r="KSB96" s="90"/>
      <c r="KSC96" s="90"/>
      <c r="KSD96" s="90"/>
      <c r="KSE96" s="90"/>
      <c r="KSF96" s="90"/>
      <c r="KSG96" s="90"/>
      <c r="KSH96" s="90"/>
      <c r="KSI96" s="90"/>
      <c r="KSJ96" s="90"/>
      <c r="KSK96" s="90"/>
      <c r="KSL96" s="90"/>
      <c r="KSM96" s="90"/>
      <c r="KSN96" s="90"/>
      <c r="KSO96" s="90"/>
      <c r="KSP96" s="90"/>
      <c r="KSQ96" s="90"/>
      <c r="KSR96" s="90"/>
      <c r="KSS96" s="90"/>
      <c r="KST96" s="90"/>
      <c r="KSU96" s="90"/>
      <c r="KSV96" s="90"/>
      <c r="KSW96" s="90"/>
      <c r="KSX96" s="90"/>
      <c r="KSY96" s="90"/>
      <c r="KSZ96" s="90"/>
      <c r="KTA96" s="90"/>
      <c r="KTB96" s="90"/>
      <c r="KTC96" s="90"/>
      <c r="KTD96" s="90"/>
      <c r="KTE96" s="90"/>
      <c r="KTF96" s="90"/>
      <c r="KTG96" s="90"/>
      <c r="KTH96" s="90"/>
      <c r="KTI96" s="90"/>
      <c r="KTJ96" s="90"/>
      <c r="KTK96" s="90"/>
      <c r="KTL96" s="90"/>
      <c r="KTM96" s="90"/>
      <c r="KTN96" s="90"/>
      <c r="KTO96" s="90"/>
      <c r="KTP96" s="90"/>
      <c r="KTQ96" s="90"/>
      <c r="KTR96" s="90"/>
      <c r="KTS96" s="90"/>
      <c r="KTT96" s="90"/>
      <c r="KTU96" s="90"/>
      <c r="KTV96" s="90"/>
      <c r="KTW96" s="90"/>
      <c r="KTX96" s="90"/>
      <c r="KTY96" s="90"/>
      <c r="KTZ96" s="90"/>
      <c r="KUA96" s="90"/>
      <c r="KUB96" s="90"/>
      <c r="KUC96" s="90"/>
      <c r="KUD96" s="90"/>
      <c r="KUE96" s="90"/>
      <c r="KUF96" s="90"/>
      <c r="KUG96" s="90"/>
      <c r="KUH96" s="90"/>
      <c r="KUI96" s="90"/>
      <c r="KUJ96" s="90"/>
      <c r="KUK96" s="90"/>
      <c r="KUL96" s="90"/>
      <c r="KUM96" s="90"/>
      <c r="KUN96" s="90"/>
      <c r="KUO96" s="90"/>
      <c r="KUP96" s="90"/>
      <c r="KUQ96" s="90"/>
      <c r="KUR96" s="90"/>
      <c r="KUS96" s="90"/>
      <c r="KUT96" s="90"/>
      <c r="KUU96" s="90"/>
      <c r="KUV96" s="90"/>
      <c r="KUW96" s="90"/>
      <c r="KUX96" s="90"/>
      <c r="KUY96" s="90"/>
      <c r="KUZ96" s="90"/>
      <c r="KVA96" s="90"/>
      <c r="KVB96" s="90"/>
      <c r="KVC96" s="90"/>
      <c r="KVD96" s="90"/>
      <c r="KVE96" s="90"/>
      <c r="KVF96" s="90"/>
      <c r="KVG96" s="90"/>
      <c r="KVH96" s="90"/>
      <c r="KVI96" s="90"/>
      <c r="KVJ96" s="90"/>
      <c r="KVK96" s="90"/>
      <c r="KVL96" s="90"/>
      <c r="KVM96" s="90"/>
      <c r="KVN96" s="90"/>
      <c r="KVO96" s="90"/>
      <c r="KVP96" s="90"/>
      <c r="KVQ96" s="90"/>
      <c r="KVR96" s="90"/>
      <c r="KVS96" s="90"/>
      <c r="KVT96" s="90"/>
      <c r="KVU96" s="90"/>
      <c r="KVV96" s="90"/>
      <c r="KVW96" s="90"/>
      <c r="KVX96" s="90"/>
      <c r="KVY96" s="90"/>
      <c r="KVZ96" s="90"/>
      <c r="KWA96" s="90"/>
      <c r="KWB96" s="90"/>
      <c r="KWC96" s="90"/>
      <c r="KWD96" s="90"/>
      <c r="KWE96" s="90"/>
      <c r="KWF96" s="90"/>
      <c r="KWG96" s="90"/>
      <c r="KWH96" s="90"/>
      <c r="KWI96" s="90"/>
      <c r="KWJ96" s="90"/>
      <c r="KWK96" s="90"/>
      <c r="KWL96" s="90"/>
      <c r="KWM96" s="90"/>
      <c r="KWN96" s="90"/>
      <c r="KWO96" s="90"/>
      <c r="KWP96" s="90"/>
      <c r="KWQ96" s="90"/>
      <c r="KWR96" s="90"/>
      <c r="KWS96" s="90"/>
      <c r="KWT96" s="90"/>
      <c r="KWU96" s="90"/>
      <c r="KWV96" s="90"/>
      <c r="KWW96" s="90"/>
      <c r="KWX96" s="90"/>
      <c r="KWY96" s="90"/>
      <c r="KWZ96" s="90"/>
      <c r="KXA96" s="90"/>
      <c r="KXB96" s="90"/>
      <c r="KXC96" s="90"/>
      <c r="KXD96" s="90"/>
      <c r="KXE96" s="90"/>
      <c r="KXF96" s="90"/>
      <c r="KXG96" s="90"/>
      <c r="KXH96" s="90"/>
      <c r="KXI96" s="90"/>
      <c r="KXJ96" s="90"/>
      <c r="KXK96" s="90"/>
      <c r="KXL96" s="90"/>
      <c r="KXM96" s="90"/>
      <c r="KXN96" s="90"/>
      <c r="KXO96" s="90"/>
      <c r="KXP96" s="90"/>
      <c r="KXQ96" s="90"/>
      <c r="KXR96" s="90"/>
      <c r="KXS96" s="90"/>
      <c r="KXT96" s="90"/>
      <c r="KXU96" s="90"/>
      <c r="KXV96" s="90"/>
      <c r="KXW96" s="90"/>
      <c r="KXX96" s="90"/>
      <c r="KXY96" s="90"/>
      <c r="KXZ96" s="90"/>
      <c r="KYA96" s="90"/>
      <c r="KYB96" s="90"/>
      <c r="KYC96" s="90"/>
      <c r="KYD96" s="90"/>
      <c r="KYE96" s="90"/>
      <c r="KYF96" s="90"/>
      <c r="KYG96" s="90"/>
      <c r="KYH96" s="90"/>
      <c r="KYI96" s="90"/>
      <c r="KYJ96" s="90"/>
      <c r="KYK96" s="90"/>
      <c r="KYL96" s="90"/>
      <c r="KYM96" s="90"/>
      <c r="KYN96" s="90"/>
      <c r="KYO96" s="90"/>
      <c r="KYP96" s="90"/>
      <c r="KYQ96" s="90"/>
      <c r="KYR96" s="90"/>
      <c r="KYS96" s="90"/>
      <c r="KYT96" s="90"/>
      <c r="KYU96" s="90"/>
      <c r="KYV96" s="90"/>
      <c r="KYW96" s="90"/>
      <c r="KYX96" s="90"/>
      <c r="KYY96" s="90"/>
      <c r="KYZ96" s="90"/>
      <c r="KZA96" s="90"/>
      <c r="KZB96" s="90"/>
      <c r="KZC96" s="90"/>
      <c r="KZD96" s="90"/>
      <c r="KZE96" s="90"/>
      <c r="KZF96" s="90"/>
      <c r="KZG96" s="90"/>
      <c r="KZH96" s="90"/>
      <c r="KZI96" s="90"/>
      <c r="KZJ96" s="90"/>
      <c r="KZK96" s="90"/>
      <c r="KZL96" s="90"/>
      <c r="KZM96" s="90"/>
      <c r="KZN96" s="90"/>
      <c r="KZO96" s="90"/>
      <c r="KZP96" s="90"/>
      <c r="KZQ96" s="90"/>
      <c r="KZR96" s="90"/>
      <c r="KZS96" s="90"/>
      <c r="KZT96" s="90"/>
      <c r="KZU96" s="90"/>
      <c r="KZV96" s="90"/>
      <c r="KZW96" s="90"/>
      <c r="KZX96" s="90"/>
      <c r="KZY96" s="90"/>
      <c r="KZZ96" s="90"/>
      <c r="LAA96" s="90"/>
      <c r="LAB96" s="90"/>
      <c r="LAC96" s="90"/>
      <c r="LAD96" s="90"/>
      <c r="LAE96" s="90"/>
      <c r="LAF96" s="90"/>
      <c r="LAG96" s="90"/>
      <c r="LAH96" s="90"/>
      <c r="LAI96" s="90"/>
      <c r="LAJ96" s="90"/>
      <c r="LAK96" s="90"/>
      <c r="LAL96" s="90"/>
      <c r="LAM96" s="90"/>
      <c r="LAN96" s="90"/>
      <c r="LAO96" s="90"/>
      <c r="LAP96" s="90"/>
      <c r="LAQ96" s="90"/>
      <c r="LAR96" s="90"/>
      <c r="LAS96" s="90"/>
      <c r="LAT96" s="90"/>
      <c r="LAU96" s="90"/>
      <c r="LAV96" s="90"/>
      <c r="LAW96" s="90"/>
      <c r="LAX96" s="90"/>
      <c r="LAY96" s="90"/>
      <c r="LAZ96" s="90"/>
      <c r="LBA96" s="90"/>
      <c r="LBB96" s="90"/>
      <c r="LBC96" s="90"/>
      <c r="LBD96" s="90"/>
      <c r="LBE96" s="90"/>
      <c r="LBF96" s="90"/>
      <c r="LBG96" s="90"/>
      <c r="LBH96" s="90"/>
      <c r="LBI96" s="90"/>
      <c r="LBJ96" s="90"/>
      <c r="LBK96" s="90"/>
      <c r="LBL96" s="90"/>
      <c r="LBM96" s="90"/>
      <c r="LBN96" s="90"/>
      <c r="LBO96" s="90"/>
      <c r="LBP96" s="90"/>
      <c r="LBQ96" s="90"/>
      <c r="LBR96" s="90"/>
      <c r="LBS96" s="90"/>
      <c r="LBT96" s="90"/>
      <c r="LBU96" s="90"/>
      <c r="LBV96" s="90"/>
      <c r="LBW96" s="90"/>
      <c r="LBX96" s="90"/>
      <c r="LBY96" s="90"/>
      <c r="LBZ96" s="90"/>
      <c r="LCA96" s="90"/>
      <c r="LCB96" s="90"/>
      <c r="LCC96" s="90"/>
      <c r="LCD96" s="90"/>
      <c r="LCE96" s="90"/>
      <c r="LCF96" s="90"/>
      <c r="LCG96" s="90"/>
      <c r="LCH96" s="90"/>
      <c r="LCI96" s="90"/>
      <c r="LCJ96" s="90"/>
      <c r="LCK96" s="90"/>
      <c r="LCL96" s="90"/>
      <c r="LCM96" s="90"/>
      <c r="LCN96" s="90"/>
      <c r="LCO96" s="90"/>
      <c r="LCP96" s="90"/>
      <c r="LCQ96" s="90"/>
      <c r="LCR96" s="90"/>
      <c r="LCS96" s="90"/>
      <c r="LCT96" s="90"/>
      <c r="LCU96" s="90"/>
      <c r="LCV96" s="90"/>
      <c r="LCW96" s="90"/>
      <c r="LCX96" s="90"/>
      <c r="LCY96" s="90"/>
      <c r="LCZ96" s="90"/>
      <c r="LDA96" s="90"/>
      <c r="LDB96" s="90"/>
      <c r="LDC96" s="90"/>
      <c r="LDD96" s="90"/>
      <c r="LDE96" s="90"/>
      <c r="LDF96" s="90"/>
      <c r="LDG96" s="90"/>
      <c r="LDH96" s="90"/>
      <c r="LDI96" s="90"/>
      <c r="LDJ96" s="90"/>
      <c r="LDK96" s="90"/>
      <c r="LDL96" s="90"/>
      <c r="LDM96" s="90"/>
      <c r="LDN96" s="90"/>
      <c r="LDO96" s="90"/>
      <c r="LDP96" s="90"/>
      <c r="LDQ96" s="90"/>
      <c r="LDR96" s="90"/>
      <c r="LDS96" s="90"/>
      <c r="LDT96" s="90"/>
      <c r="LDU96" s="90"/>
      <c r="LDV96" s="90"/>
      <c r="LDW96" s="90"/>
      <c r="LDX96" s="90"/>
      <c r="LDY96" s="90"/>
      <c r="LDZ96" s="90"/>
      <c r="LEA96" s="90"/>
      <c r="LEB96" s="90"/>
      <c r="LEC96" s="90"/>
      <c r="LED96" s="90"/>
      <c r="LEE96" s="90"/>
      <c r="LEF96" s="90"/>
      <c r="LEG96" s="90"/>
      <c r="LEH96" s="90"/>
      <c r="LEI96" s="90"/>
      <c r="LEJ96" s="90"/>
      <c r="LEK96" s="90"/>
      <c r="LEL96" s="90"/>
      <c r="LEM96" s="90"/>
      <c r="LEN96" s="90"/>
      <c r="LEO96" s="90"/>
      <c r="LEP96" s="90"/>
      <c r="LEQ96" s="90"/>
      <c r="LER96" s="90"/>
      <c r="LES96" s="90"/>
      <c r="LET96" s="90"/>
      <c r="LEU96" s="90"/>
      <c r="LEV96" s="90"/>
      <c r="LEW96" s="90"/>
      <c r="LEX96" s="90"/>
      <c r="LEY96" s="90"/>
      <c r="LEZ96" s="90"/>
      <c r="LFA96" s="90"/>
      <c r="LFB96" s="90"/>
      <c r="LFC96" s="90"/>
      <c r="LFD96" s="90"/>
      <c r="LFE96" s="90"/>
      <c r="LFF96" s="90"/>
      <c r="LFG96" s="90"/>
      <c r="LFH96" s="90"/>
      <c r="LFI96" s="90"/>
      <c r="LFJ96" s="90"/>
      <c r="LFK96" s="90"/>
      <c r="LFL96" s="90"/>
      <c r="LFM96" s="90"/>
      <c r="LFN96" s="90"/>
      <c r="LFO96" s="90"/>
      <c r="LFP96" s="90"/>
      <c r="LFQ96" s="90"/>
      <c r="LFR96" s="90"/>
      <c r="LFS96" s="90"/>
      <c r="LFT96" s="90"/>
      <c r="LFU96" s="90"/>
      <c r="LFV96" s="90"/>
      <c r="LFW96" s="90"/>
      <c r="LFX96" s="90"/>
      <c r="LFY96" s="90"/>
      <c r="LFZ96" s="90"/>
      <c r="LGA96" s="90"/>
      <c r="LGB96" s="90"/>
      <c r="LGC96" s="90"/>
      <c r="LGD96" s="90"/>
      <c r="LGE96" s="90"/>
      <c r="LGF96" s="90"/>
      <c r="LGG96" s="90"/>
      <c r="LGH96" s="90"/>
      <c r="LGI96" s="90"/>
      <c r="LGJ96" s="90"/>
      <c r="LGK96" s="90"/>
      <c r="LGL96" s="90"/>
      <c r="LGM96" s="90"/>
      <c r="LGN96" s="90"/>
      <c r="LGO96" s="90"/>
      <c r="LGP96" s="90"/>
      <c r="LGQ96" s="90"/>
      <c r="LGR96" s="90"/>
      <c r="LGS96" s="90"/>
      <c r="LGT96" s="90"/>
      <c r="LGU96" s="90"/>
      <c r="LGV96" s="90"/>
      <c r="LGW96" s="90"/>
      <c r="LGX96" s="90"/>
      <c r="LGY96" s="90"/>
      <c r="LGZ96" s="90"/>
      <c r="LHA96" s="90"/>
      <c r="LHB96" s="90"/>
      <c r="LHC96" s="90"/>
      <c r="LHD96" s="90"/>
      <c r="LHE96" s="90"/>
      <c r="LHF96" s="90"/>
      <c r="LHG96" s="90"/>
      <c r="LHH96" s="90"/>
      <c r="LHI96" s="90"/>
      <c r="LHJ96" s="90"/>
      <c r="LHK96" s="90"/>
      <c r="LHL96" s="90"/>
      <c r="LHM96" s="90"/>
      <c r="LHN96" s="90"/>
      <c r="LHO96" s="90"/>
      <c r="LHP96" s="90"/>
      <c r="LHQ96" s="90"/>
      <c r="LHR96" s="90"/>
      <c r="LHS96" s="90"/>
      <c r="LHT96" s="90"/>
      <c r="LHU96" s="90"/>
      <c r="LHV96" s="90"/>
      <c r="LHW96" s="90"/>
      <c r="LHX96" s="90"/>
      <c r="LHY96" s="90"/>
      <c r="LHZ96" s="90"/>
      <c r="LIA96" s="90"/>
      <c r="LIB96" s="90"/>
      <c r="LIC96" s="90"/>
      <c r="LID96" s="90"/>
      <c r="LIE96" s="90"/>
      <c r="LIF96" s="90"/>
      <c r="LIG96" s="90"/>
      <c r="LIH96" s="90"/>
      <c r="LII96" s="90"/>
      <c r="LIJ96" s="90"/>
      <c r="LIK96" s="90"/>
      <c r="LIL96" s="90"/>
      <c r="LIM96" s="90"/>
      <c r="LIN96" s="90"/>
      <c r="LIO96" s="90"/>
      <c r="LIP96" s="90"/>
      <c r="LIQ96" s="90"/>
      <c r="LIR96" s="90"/>
      <c r="LIS96" s="90"/>
      <c r="LIT96" s="90"/>
      <c r="LIU96" s="90"/>
      <c r="LIV96" s="90"/>
      <c r="LIW96" s="90"/>
      <c r="LIX96" s="90"/>
      <c r="LIY96" s="90"/>
      <c r="LIZ96" s="90"/>
      <c r="LJA96" s="90"/>
      <c r="LJB96" s="90"/>
      <c r="LJC96" s="90"/>
      <c r="LJD96" s="90"/>
      <c r="LJE96" s="90"/>
      <c r="LJF96" s="90"/>
      <c r="LJG96" s="90"/>
      <c r="LJH96" s="90"/>
      <c r="LJI96" s="90"/>
      <c r="LJJ96" s="90"/>
      <c r="LJK96" s="90"/>
      <c r="LJL96" s="90"/>
      <c r="LJM96" s="90"/>
      <c r="LJN96" s="90"/>
      <c r="LJO96" s="90"/>
      <c r="LJP96" s="90"/>
      <c r="LJQ96" s="90"/>
      <c r="LJR96" s="90"/>
      <c r="LJS96" s="90"/>
      <c r="LJT96" s="90"/>
      <c r="LJU96" s="90"/>
      <c r="LJV96" s="90"/>
      <c r="LJW96" s="90"/>
      <c r="LJX96" s="90"/>
      <c r="LJY96" s="90"/>
      <c r="LJZ96" s="90"/>
      <c r="LKA96" s="90"/>
      <c r="LKB96" s="90"/>
      <c r="LKC96" s="90"/>
      <c r="LKD96" s="90"/>
      <c r="LKE96" s="90"/>
      <c r="LKF96" s="90"/>
      <c r="LKG96" s="90"/>
      <c r="LKH96" s="90"/>
      <c r="LKI96" s="90"/>
      <c r="LKJ96" s="90"/>
      <c r="LKK96" s="90"/>
      <c r="LKL96" s="90"/>
      <c r="LKM96" s="90"/>
      <c r="LKN96" s="90"/>
      <c r="LKO96" s="90"/>
      <c r="LKP96" s="90"/>
      <c r="LKQ96" s="90"/>
      <c r="LKR96" s="90"/>
      <c r="LKS96" s="90"/>
      <c r="LKT96" s="90"/>
      <c r="LKU96" s="90"/>
      <c r="LKV96" s="90"/>
      <c r="LKW96" s="90"/>
      <c r="LKX96" s="90"/>
      <c r="LKY96" s="90"/>
      <c r="LKZ96" s="90"/>
      <c r="LLA96" s="90"/>
      <c r="LLB96" s="90"/>
      <c r="LLC96" s="90"/>
      <c r="LLD96" s="90"/>
      <c r="LLE96" s="90"/>
      <c r="LLF96" s="90"/>
      <c r="LLG96" s="90"/>
      <c r="LLH96" s="90"/>
      <c r="LLI96" s="90"/>
      <c r="LLJ96" s="90"/>
      <c r="LLK96" s="90"/>
      <c r="LLL96" s="90"/>
      <c r="LLM96" s="90"/>
      <c r="LLN96" s="90"/>
      <c r="LLO96" s="90"/>
      <c r="LLP96" s="90"/>
      <c r="LLQ96" s="90"/>
      <c r="LLR96" s="90"/>
      <c r="LLS96" s="90"/>
      <c r="LLT96" s="90"/>
      <c r="LLU96" s="90"/>
      <c r="LLV96" s="90"/>
      <c r="LLW96" s="90"/>
      <c r="LLX96" s="90"/>
      <c r="LLY96" s="90"/>
      <c r="LLZ96" s="90"/>
      <c r="LMA96" s="90"/>
      <c r="LMB96" s="90"/>
      <c r="LMC96" s="90"/>
      <c r="LMD96" s="90"/>
      <c r="LME96" s="90"/>
      <c r="LMF96" s="90"/>
      <c r="LMG96" s="90"/>
      <c r="LMH96" s="90"/>
      <c r="LMI96" s="90"/>
      <c r="LMJ96" s="90"/>
      <c r="LMK96" s="90"/>
      <c r="LML96" s="90"/>
      <c r="LMM96" s="90"/>
      <c r="LMN96" s="90"/>
      <c r="LMO96" s="90"/>
      <c r="LMP96" s="90"/>
      <c r="LMQ96" s="90"/>
      <c r="LMR96" s="90"/>
      <c r="LMS96" s="90"/>
      <c r="LMT96" s="90"/>
      <c r="LMU96" s="90"/>
      <c r="LMV96" s="90"/>
      <c r="LMW96" s="90"/>
      <c r="LMX96" s="90"/>
      <c r="LMY96" s="90"/>
      <c r="LMZ96" s="90"/>
      <c r="LNA96" s="90"/>
      <c r="LNB96" s="90"/>
      <c r="LNC96" s="90"/>
      <c r="LND96" s="90"/>
      <c r="LNE96" s="90"/>
      <c r="LNF96" s="90"/>
      <c r="LNG96" s="90"/>
      <c r="LNH96" s="90"/>
      <c r="LNI96" s="90"/>
      <c r="LNJ96" s="90"/>
      <c r="LNK96" s="90"/>
      <c r="LNL96" s="90"/>
      <c r="LNM96" s="90"/>
      <c r="LNN96" s="90"/>
      <c r="LNO96" s="90"/>
      <c r="LNP96" s="90"/>
      <c r="LNQ96" s="90"/>
      <c r="LNR96" s="90"/>
      <c r="LNS96" s="90"/>
      <c r="LNT96" s="90"/>
      <c r="LNU96" s="90"/>
      <c r="LNV96" s="90"/>
      <c r="LNW96" s="90"/>
      <c r="LNX96" s="90"/>
      <c r="LNY96" s="90"/>
      <c r="LNZ96" s="90"/>
      <c r="LOA96" s="90"/>
      <c r="LOB96" s="90"/>
      <c r="LOC96" s="90"/>
      <c r="LOD96" s="90"/>
      <c r="LOE96" s="90"/>
      <c r="LOF96" s="90"/>
      <c r="LOG96" s="90"/>
      <c r="LOH96" s="90"/>
      <c r="LOI96" s="90"/>
      <c r="LOJ96" s="90"/>
      <c r="LOK96" s="90"/>
      <c r="LOL96" s="90"/>
      <c r="LOM96" s="90"/>
      <c r="LON96" s="90"/>
      <c r="LOO96" s="90"/>
      <c r="LOP96" s="90"/>
      <c r="LOQ96" s="90"/>
      <c r="LOR96" s="90"/>
      <c r="LOS96" s="90"/>
      <c r="LOT96" s="90"/>
      <c r="LOU96" s="90"/>
      <c r="LOV96" s="90"/>
      <c r="LOW96" s="90"/>
      <c r="LOX96" s="90"/>
      <c r="LOY96" s="90"/>
      <c r="LOZ96" s="90"/>
      <c r="LPA96" s="90"/>
      <c r="LPB96" s="90"/>
      <c r="LPC96" s="90"/>
      <c r="LPD96" s="90"/>
      <c r="LPE96" s="90"/>
      <c r="LPF96" s="90"/>
      <c r="LPG96" s="90"/>
      <c r="LPH96" s="90"/>
      <c r="LPI96" s="90"/>
      <c r="LPJ96" s="90"/>
      <c r="LPK96" s="90"/>
      <c r="LPL96" s="90"/>
      <c r="LPM96" s="90"/>
      <c r="LPN96" s="90"/>
      <c r="LPO96" s="90"/>
      <c r="LPP96" s="90"/>
      <c r="LPQ96" s="90"/>
      <c r="LPR96" s="90"/>
      <c r="LPS96" s="90"/>
      <c r="LPT96" s="90"/>
      <c r="LPU96" s="90"/>
      <c r="LPV96" s="90"/>
      <c r="LPW96" s="90"/>
      <c r="LPX96" s="90"/>
      <c r="LPY96" s="90"/>
      <c r="LPZ96" s="90"/>
      <c r="LQA96" s="90"/>
      <c r="LQB96" s="90"/>
      <c r="LQC96" s="90"/>
      <c r="LQD96" s="90"/>
      <c r="LQE96" s="90"/>
      <c r="LQF96" s="90"/>
      <c r="LQG96" s="90"/>
      <c r="LQH96" s="90"/>
      <c r="LQI96" s="90"/>
      <c r="LQJ96" s="90"/>
      <c r="LQK96" s="90"/>
      <c r="LQL96" s="90"/>
      <c r="LQM96" s="90"/>
      <c r="LQN96" s="90"/>
      <c r="LQO96" s="90"/>
      <c r="LQP96" s="90"/>
      <c r="LQQ96" s="90"/>
      <c r="LQR96" s="90"/>
      <c r="LQS96" s="90"/>
      <c r="LQT96" s="90"/>
      <c r="LQU96" s="90"/>
      <c r="LQV96" s="90"/>
      <c r="LQW96" s="90"/>
      <c r="LQX96" s="90"/>
      <c r="LQY96" s="90"/>
      <c r="LQZ96" s="90"/>
      <c r="LRA96" s="90"/>
      <c r="LRB96" s="90"/>
      <c r="LRC96" s="90"/>
      <c r="LRD96" s="90"/>
      <c r="LRE96" s="90"/>
      <c r="LRF96" s="90"/>
      <c r="LRG96" s="90"/>
      <c r="LRH96" s="90"/>
      <c r="LRI96" s="90"/>
      <c r="LRJ96" s="90"/>
      <c r="LRK96" s="90"/>
      <c r="LRL96" s="90"/>
      <c r="LRM96" s="90"/>
      <c r="LRN96" s="90"/>
      <c r="LRO96" s="90"/>
      <c r="LRP96" s="90"/>
      <c r="LRQ96" s="90"/>
      <c r="LRR96" s="90"/>
      <c r="LRS96" s="90"/>
      <c r="LRT96" s="90"/>
      <c r="LRU96" s="90"/>
      <c r="LRV96" s="90"/>
      <c r="LRW96" s="90"/>
      <c r="LRX96" s="90"/>
      <c r="LRY96" s="90"/>
      <c r="LRZ96" s="90"/>
      <c r="LSA96" s="90"/>
      <c r="LSB96" s="90"/>
      <c r="LSC96" s="90"/>
      <c r="LSD96" s="90"/>
      <c r="LSE96" s="90"/>
      <c r="LSF96" s="90"/>
      <c r="LSG96" s="90"/>
      <c r="LSH96" s="90"/>
      <c r="LSI96" s="90"/>
      <c r="LSJ96" s="90"/>
      <c r="LSK96" s="90"/>
      <c r="LSL96" s="90"/>
      <c r="LSM96" s="90"/>
      <c r="LSN96" s="90"/>
      <c r="LSO96" s="90"/>
      <c r="LSP96" s="90"/>
      <c r="LSQ96" s="90"/>
      <c r="LSR96" s="90"/>
      <c r="LSS96" s="90"/>
      <c r="LST96" s="90"/>
      <c r="LSU96" s="90"/>
      <c r="LSV96" s="90"/>
      <c r="LSW96" s="90"/>
      <c r="LSX96" s="90"/>
      <c r="LSY96" s="90"/>
      <c r="LSZ96" s="90"/>
      <c r="LTA96" s="90"/>
      <c r="LTB96" s="90"/>
      <c r="LTC96" s="90"/>
      <c r="LTD96" s="90"/>
      <c r="LTE96" s="90"/>
      <c r="LTF96" s="90"/>
      <c r="LTG96" s="90"/>
      <c r="LTH96" s="90"/>
      <c r="LTI96" s="90"/>
      <c r="LTJ96" s="90"/>
      <c r="LTK96" s="90"/>
      <c r="LTL96" s="90"/>
      <c r="LTM96" s="90"/>
      <c r="LTN96" s="90"/>
      <c r="LTO96" s="90"/>
      <c r="LTP96" s="90"/>
      <c r="LTQ96" s="90"/>
      <c r="LTR96" s="90"/>
      <c r="LTS96" s="90"/>
      <c r="LTT96" s="90"/>
      <c r="LTU96" s="90"/>
      <c r="LTV96" s="90"/>
      <c r="LTW96" s="90"/>
      <c r="LTX96" s="90"/>
      <c r="LTY96" s="90"/>
      <c r="LTZ96" s="90"/>
      <c r="LUA96" s="90"/>
      <c r="LUB96" s="90"/>
      <c r="LUC96" s="90"/>
      <c r="LUD96" s="90"/>
      <c r="LUE96" s="90"/>
      <c r="LUF96" s="90"/>
      <c r="LUG96" s="90"/>
      <c r="LUH96" s="90"/>
      <c r="LUI96" s="90"/>
      <c r="LUJ96" s="90"/>
      <c r="LUK96" s="90"/>
      <c r="LUL96" s="90"/>
      <c r="LUM96" s="90"/>
      <c r="LUN96" s="90"/>
      <c r="LUO96" s="90"/>
      <c r="LUP96" s="90"/>
      <c r="LUQ96" s="90"/>
      <c r="LUR96" s="90"/>
      <c r="LUS96" s="90"/>
      <c r="LUT96" s="90"/>
      <c r="LUU96" s="90"/>
      <c r="LUV96" s="90"/>
      <c r="LUW96" s="90"/>
      <c r="LUX96" s="90"/>
      <c r="LUY96" s="90"/>
      <c r="LUZ96" s="90"/>
      <c r="LVA96" s="90"/>
      <c r="LVB96" s="90"/>
      <c r="LVC96" s="90"/>
      <c r="LVD96" s="90"/>
      <c r="LVE96" s="90"/>
      <c r="LVF96" s="90"/>
      <c r="LVG96" s="90"/>
      <c r="LVH96" s="90"/>
      <c r="LVI96" s="90"/>
      <c r="LVJ96" s="90"/>
      <c r="LVK96" s="90"/>
      <c r="LVL96" s="90"/>
      <c r="LVM96" s="90"/>
      <c r="LVN96" s="90"/>
      <c r="LVO96" s="90"/>
      <c r="LVP96" s="90"/>
      <c r="LVQ96" s="90"/>
      <c r="LVR96" s="90"/>
      <c r="LVS96" s="90"/>
      <c r="LVT96" s="90"/>
      <c r="LVU96" s="90"/>
      <c r="LVV96" s="90"/>
      <c r="LVW96" s="90"/>
      <c r="LVX96" s="90"/>
      <c r="LVY96" s="90"/>
      <c r="LVZ96" s="90"/>
      <c r="LWA96" s="90"/>
      <c r="LWB96" s="90"/>
      <c r="LWC96" s="90"/>
      <c r="LWD96" s="90"/>
      <c r="LWE96" s="90"/>
      <c r="LWF96" s="90"/>
      <c r="LWG96" s="90"/>
      <c r="LWH96" s="90"/>
      <c r="LWI96" s="90"/>
      <c r="LWJ96" s="90"/>
      <c r="LWK96" s="90"/>
      <c r="LWL96" s="90"/>
      <c r="LWM96" s="90"/>
      <c r="LWN96" s="90"/>
      <c r="LWO96" s="90"/>
      <c r="LWP96" s="90"/>
      <c r="LWQ96" s="90"/>
      <c r="LWR96" s="90"/>
      <c r="LWS96" s="90"/>
      <c r="LWT96" s="90"/>
      <c r="LWU96" s="90"/>
      <c r="LWV96" s="90"/>
      <c r="LWW96" s="90"/>
      <c r="LWX96" s="90"/>
      <c r="LWY96" s="90"/>
      <c r="LWZ96" s="90"/>
      <c r="LXA96" s="90"/>
      <c r="LXB96" s="90"/>
      <c r="LXC96" s="90"/>
      <c r="LXD96" s="90"/>
      <c r="LXE96" s="90"/>
      <c r="LXF96" s="90"/>
      <c r="LXG96" s="90"/>
      <c r="LXH96" s="90"/>
      <c r="LXI96" s="90"/>
      <c r="LXJ96" s="90"/>
      <c r="LXK96" s="90"/>
      <c r="LXL96" s="90"/>
      <c r="LXM96" s="90"/>
      <c r="LXN96" s="90"/>
      <c r="LXO96" s="90"/>
      <c r="LXP96" s="90"/>
      <c r="LXQ96" s="90"/>
      <c r="LXR96" s="90"/>
      <c r="LXS96" s="90"/>
      <c r="LXT96" s="90"/>
      <c r="LXU96" s="90"/>
      <c r="LXV96" s="90"/>
      <c r="LXW96" s="90"/>
      <c r="LXX96" s="90"/>
      <c r="LXY96" s="90"/>
      <c r="LXZ96" s="90"/>
      <c r="LYA96" s="90"/>
      <c r="LYB96" s="90"/>
      <c r="LYC96" s="90"/>
      <c r="LYD96" s="90"/>
      <c r="LYE96" s="90"/>
      <c r="LYF96" s="90"/>
      <c r="LYG96" s="90"/>
      <c r="LYH96" s="90"/>
      <c r="LYI96" s="90"/>
      <c r="LYJ96" s="90"/>
      <c r="LYK96" s="90"/>
      <c r="LYL96" s="90"/>
      <c r="LYM96" s="90"/>
      <c r="LYN96" s="90"/>
      <c r="LYO96" s="90"/>
      <c r="LYP96" s="90"/>
      <c r="LYQ96" s="90"/>
      <c r="LYR96" s="90"/>
      <c r="LYS96" s="90"/>
      <c r="LYT96" s="90"/>
      <c r="LYU96" s="90"/>
      <c r="LYV96" s="90"/>
      <c r="LYW96" s="90"/>
      <c r="LYX96" s="90"/>
      <c r="LYY96" s="90"/>
      <c r="LYZ96" s="90"/>
      <c r="LZA96" s="90"/>
      <c r="LZB96" s="90"/>
      <c r="LZC96" s="90"/>
      <c r="LZD96" s="90"/>
      <c r="LZE96" s="90"/>
      <c r="LZF96" s="90"/>
      <c r="LZG96" s="90"/>
      <c r="LZH96" s="90"/>
      <c r="LZI96" s="90"/>
      <c r="LZJ96" s="90"/>
      <c r="LZK96" s="90"/>
      <c r="LZL96" s="90"/>
      <c r="LZM96" s="90"/>
      <c r="LZN96" s="90"/>
      <c r="LZO96" s="90"/>
      <c r="LZP96" s="90"/>
      <c r="LZQ96" s="90"/>
      <c r="LZR96" s="90"/>
      <c r="LZS96" s="90"/>
      <c r="LZT96" s="90"/>
      <c r="LZU96" s="90"/>
      <c r="LZV96" s="90"/>
      <c r="LZW96" s="90"/>
      <c r="LZX96" s="90"/>
      <c r="LZY96" s="90"/>
      <c r="LZZ96" s="90"/>
      <c r="MAA96" s="90"/>
      <c r="MAB96" s="90"/>
      <c r="MAC96" s="90"/>
      <c r="MAD96" s="90"/>
      <c r="MAE96" s="90"/>
      <c r="MAF96" s="90"/>
      <c r="MAG96" s="90"/>
      <c r="MAH96" s="90"/>
      <c r="MAI96" s="90"/>
      <c r="MAJ96" s="90"/>
      <c r="MAK96" s="90"/>
      <c r="MAL96" s="90"/>
      <c r="MAM96" s="90"/>
      <c r="MAN96" s="90"/>
      <c r="MAO96" s="90"/>
      <c r="MAP96" s="90"/>
      <c r="MAQ96" s="90"/>
      <c r="MAR96" s="90"/>
      <c r="MAS96" s="90"/>
      <c r="MAT96" s="90"/>
      <c r="MAU96" s="90"/>
      <c r="MAV96" s="90"/>
      <c r="MAW96" s="90"/>
      <c r="MAX96" s="90"/>
      <c r="MAY96" s="90"/>
      <c r="MAZ96" s="90"/>
      <c r="MBA96" s="90"/>
      <c r="MBB96" s="90"/>
      <c r="MBC96" s="90"/>
      <c r="MBD96" s="90"/>
      <c r="MBE96" s="90"/>
      <c r="MBF96" s="90"/>
      <c r="MBG96" s="90"/>
      <c r="MBH96" s="90"/>
      <c r="MBI96" s="90"/>
      <c r="MBJ96" s="90"/>
      <c r="MBK96" s="90"/>
      <c r="MBL96" s="90"/>
      <c r="MBM96" s="90"/>
      <c r="MBN96" s="90"/>
      <c r="MBO96" s="90"/>
      <c r="MBP96" s="90"/>
      <c r="MBQ96" s="90"/>
      <c r="MBR96" s="90"/>
      <c r="MBS96" s="90"/>
      <c r="MBT96" s="90"/>
      <c r="MBU96" s="90"/>
      <c r="MBV96" s="90"/>
      <c r="MBW96" s="90"/>
      <c r="MBX96" s="90"/>
      <c r="MBY96" s="90"/>
      <c r="MBZ96" s="90"/>
      <c r="MCA96" s="90"/>
      <c r="MCB96" s="90"/>
      <c r="MCC96" s="90"/>
      <c r="MCD96" s="90"/>
      <c r="MCE96" s="90"/>
      <c r="MCF96" s="90"/>
      <c r="MCG96" s="90"/>
      <c r="MCH96" s="90"/>
      <c r="MCI96" s="90"/>
      <c r="MCJ96" s="90"/>
      <c r="MCK96" s="90"/>
      <c r="MCL96" s="90"/>
      <c r="MCM96" s="90"/>
      <c r="MCN96" s="90"/>
      <c r="MCO96" s="90"/>
      <c r="MCP96" s="90"/>
      <c r="MCQ96" s="90"/>
      <c r="MCR96" s="90"/>
      <c r="MCS96" s="90"/>
      <c r="MCT96" s="90"/>
      <c r="MCU96" s="90"/>
      <c r="MCV96" s="90"/>
      <c r="MCW96" s="90"/>
      <c r="MCX96" s="90"/>
      <c r="MCY96" s="90"/>
      <c r="MCZ96" s="90"/>
      <c r="MDA96" s="90"/>
      <c r="MDB96" s="90"/>
      <c r="MDC96" s="90"/>
      <c r="MDD96" s="90"/>
      <c r="MDE96" s="90"/>
      <c r="MDF96" s="90"/>
      <c r="MDG96" s="90"/>
      <c r="MDH96" s="90"/>
      <c r="MDI96" s="90"/>
      <c r="MDJ96" s="90"/>
      <c r="MDK96" s="90"/>
      <c r="MDL96" s="90"/>
      <c r="MDM96" s="90"/>
      <c r="MDN96" s="90"/>
      <c r="MDO96" s="90"/>
      <c r="MDP96" s="90"/>
      <c r="MDQ96" s="90"/>
      <c r="MDR96" s="90"/>
      <c r="MDS96" s="90"/>
      <c r="MDT96" s="90"/>
      <c r="MDU96" s="90"/>
      <c r="MDV96" s="90"/>
      <c r="MDW96" s="90"/>
      <c r="MDX96" s="90"/>
      <c r="MDY96" s="90"/>
      <c r="MDZ96" s="90"/>
      <c r="MEA96" s="90"/>
      <c r="MEB96" s="90"/>
      <c r="MEC96" s="90"/>
      <c r="MED96" s="90"/>
      <c r="MEE96" s="90"/>
      <c r="MEF96" s="90"/>
      <c r="MEG96" s="90"/>
      <c r="MEH96" s="90"/>
      <c r="MEI96" s="90"/>
      <c r="MEJ96" s="90"/>
      <c r="MEK96" s="90"/>
      <c r="MEL96" s="90"/>
      <c r="MEM96" s="90"/>
      <c r="MEN96" s="90"/>
      <c r="MEO96" s="90"/>
      <c r="MEP96" s="90"/>
      <c r="MEQ96" s="90"/>
      <c r="MER96" s="90"/>
      <c r="MES96" s="90"/>
      <c r="MET96" s="90"/>
      <c r="MEU96" s="90"/>
      <c r="MEV96" s="90"/>
      <c r="MEW96" s="90"/>
      <c r="MEX96" s="90"/>
      <c r="MEY96" s="90"/>
      <c r="MEZ96" s="90"/>
      <c r="MFA96" s="90"/>
      <c r="MFB96" s="90"/>
      <c r="MFC96" s="90"/>
      <c r="MFD96" s="90"/>
      <c r="MFE96" s="90"/>
      <c r="MFF96" s="90"/>
      <c r="MFG96" s="90"/>
      <c r="MFH96" s="90"/>
      <c r="MFI96" s="90"/>
      <c r="MFJ96" s="90"/>
      <c r="MFK96" s="90"/>
      <c r="MFL96" s="90"/>
      <c r="MFM96" s="90"/>
      <c r="MFN96" s="90"/>
      <c r="MFO96" s="90"/>
      <c r="MFP96" s="90"/>
      <c r="MFQ96" s="90"/>
      <c r="MFR96" s="90"/>
      <c r="MFS96" s="90"/>
      <c r="MFT96" s="90"/>
      <c r="MFU96" s="90"/>
      <c r="MFV96" s="90"/>
      <c r="MFW96" s="90"/>
      <c r="MFX96" s="90"/>
      <c r="MFY96" s="90"/>
      <c r="MFZ96" s="90"/>
      <c r="MGA96" s="90"/>
      <c r="MGB96" s="90"/>
      <c r="MGC96" s="90"/>
      <c r="MGD96" s="90"/>
      <c r="MGE96" s="90"/>
      <c r="MGF96" s="90"/>
      <c r="MGG96" s="90"/>
      <c r="MGH96" s="90"/>
      <c r="MGI96" s="90"/>
      <c r="MGJ96" s="90"/>
      <c r="MGK96" s="90"/>
      <c r="MGL96" s="90"/>
      <c r="MGM96" s="90"/>
      <c r="MGN96" s="90"/>
      <c r="MGO96" s="90"/>
      <c r="MGP96" s="90"/>
      <c r="MGQ96" s="90"/>
      <c r="MGR96" s="90"/>
      <c r="MGS96" s="90"/>
      <c r="MGT96" s="90"/>
      <c r="MGU96" s="90"/>
      <c r="MGV96" s="90"/>
      <c r="MGW96" s="90"/>
      <c r="MGX96" s="90"/>
      <c r="MGY96" s="90"/>
      <c r="MGZ96" s="90"/>
      <c r="MHA96" s="90"/>
      <c r="MHB96" s="90"/>
      <c r="MHC96" s="90"/>
      <c r="MHD96" s="90"/>
      <c r="MHE96" s="90"/>
      <c r="MHF96" s="90"/>
      <c r="MHG96" s="90"/>
      <c r="MHH96" s="90"/>
      <c r="MHI96" s="90"/>
      <c r="MHJ96" s="90"/>
      <c r="MHK96" s="90"/>
      <c r="MHL96" s="90"/>
      <c r="MHM96" s="90"/>
      <c r="MHN96" s="90"/>
      <c r="MHO96" s="90"/>
      <c r="MHP96" s="90"/>
      <c r="MHQ96" s="90"/>
      <c r="MHR96" s="90"/>
      <c r="MHS96" s="90"/>
      <c r="MHT96" s="90"/>
      <c r="MHU96" s="90"/>
      <c r="MHV96" s="90"/>
      <c r="MHW96" s="90"/>
      <c r="MHX96" s="90"/>
      <c r="MHY96" s="90"/>
      <c r="MHZ96" s="90"/>
      <c r="MIA96" s="90"/>
      <c r="MIB96" s="90"/>
      <c r="MIC96" s="90"/>
      <c r="MID96" s="90"/>
      <c r="MIE96" s="90"/>
      <c r="MIF96" s="90"/>
      <c r="MIG96" s="90"/>
      <c r="MIH96" s="90"/>
      <c r="MII96" s="90"/>
      <c r="MIJ96" s="90"/>
      <c r="MIK96" s="90"/>
      <c r="MIL96" s="90"/>
      <c r="MIM96" s="90"/>
      <c r="MIN96" s="90"/>
      <c r="MIO96" s="90"/>
      <c r="MIP96" s="90"/>
      <c r="MIQ96" s="90"/>
      <c r="MIR96" s="90"/>
      <c r="MIS96" s="90"/>
      <c r="MIT96" s="90"/>
      <c r="MIU96" s="90"/>
      <c r="MIV96" s="90"/>
      <c r="MIW96" s="90"/>
      <c r="MIX96" s="90"/>
      <c r="MIY96" s="90"/>
      <c r="MIZ96" s="90"/>
      <c r="MJA96" s="90"/>
      <c r="MJB96" s="90"/>
      <c r="MJC96" s="90"/>
      <c r="MJD96" s="90"/>
      <c r="MJE96" s="90"/>
      <c r="MJF96" s="90"/>
      <c r="MJG96" s="90"/>
      <c r="MJH96" s="90"/>
      <c r="MJI96" s="90"/>
      <c r="MJJ96" s="90"/>
      <c r="MJK96" s="90"/>
      <c r="MJL96" s="90"/>
      <c r="MJM96" s="90"/>
      <c r="MJN96" s="90"/>
      <c r="MJO96" s="90"/>
      <c r="MJP96" s="90"/>
      <c r="MJQ96" s="90"/>
      <c r="MJR96" s="90"/>
      <c r="MJS96" s="90"/>
      <c r="MJT96" s="90"/>
      <c r="MJU96" s="90"/>
      <c r="MJV96" s="90"/>
      <c r="MJW96" s="90"/>
      <c r="MJX96" s="90"/>
      <c r="MJY96" s="90"/>
      <c r="MJZ96" s="90"/>
      <c r="MKA96" s="90"/>
      <c r="MKB96" s="90"/>
      <c r="MKC96" s="90"/>
      <c r="MKD96" s="90"/>
      <c r="MKE96" s="90"/>
      <c r="MKF96" s="90"/>
      <c r="MKG96" s="90"/>
      <c r="MKH96" s="90"/>
      <c r="MKI96" s="90"/>
      <c r="MKJ96" s="90"/>
      <c r="MKK96" s="90"/>
      <c r="MKL96" s="90"/>
      <c r="MKM96" s="90"/>
      <c r="MKN96" s="90"/>
      <c r="MKO96" s="90"/>
      <c r="MKP96" s="90"/>
      <c r="MKQ96" s="90"/>
      <c r="MKR96" s="90"/>
      <c r="MKS96" s="90"/>
      <c r="MKT96" s="90"/>
      <c r="MKU96" s="90"/>
      <c r="MKV96" s="90"/>
      <c r="MKW96" s="90"/>
      <c r="MKX96" s="90"/>
      <c r="MKY96" s="90"/>
      <c r="MKZ96" s="90"/>
      <c r="MLA96" s="90"/>
      <c r="MLB96" s="90"/>
      <c r="MLC96" s="90"/>
      <c r="MLD96" s="90"/>
      <c r="MLE96" s="90"/>
      <c r="MLF96" s="90"/>
      <c r="MLG96" s="90"/>
      <c r="MLH96" s="90"/>
      <c r="MLI96" s="90"/>
      <c r="MLJ96" s="90"/>
      <c r="MLK96" s="90"/>
      <c r="MLL96" s="90"/>
      <c r="MLM96" s="90"/>
      <c r="MLN96" s="90"/>
      <c r="MLO96" s="90"/>
      <c r="MLP96" s="90"/>
      <c r="MLQ96" s="90"/>
      <c r="MLR96" s="90"/>
      <c r="MLS96" s="90"/>
      <c r="MLT96" s="90"/>
      <c r="MLU96" s="90"/>
      <c r="MLV96" s="90"/>
      <c r="MLW96" s="90"/>
      <c r="MLX96" s="90"/>
      <c r="MLY96" s="90"/>
      <c r="MLZ96" s="90"/>
      <c r="MMA96" s="90"/>
      <c r="MMB96" s="90"/>
      <c r="MMC96" s="90"/>
      <c r="MMD96" s="90"/>
      <c r="MME96" s="90"/>
      <c r="MMF96" s="90"/>
      <c r="MMG96" s="90"/>
      <c r="MMH96" s="90"/>
      <c r="MMI96" s="90"/>
      <c r="MMJ96" s="90"/>
      <c r="MMK96" s="90"/>
      <c r="MML96" s="90"/>
      <c r="MMM96" s="90"/>
      <c r="MMN96" s="90"/>
      <c r="MMO96" s="90"/>
      <c r="MMP96" s="90"/>
      <c r="MMQ96" s="90"/>
      <c r="MMR96" s="90"/>
      <c r="MMS96" s="90"/>
      <c r="MMT96" s="90"/>
      <c r="MMU96" s="90"/>
      <c r="MMV96" s="90"/>
      <c r="MMW96" s="90"/>
      <c r="MMX96" s="90"/>
      <c r="MMY96" s="90"/>
      <c r="MMZ96" s="90"/>
      <c r="MNA96" s="90"/>
      <c r="MNB96" s="90"/>
      <c r="MNC96" s="90"/>
      <c r="MND96" s="90"/>
      <c r="MNE96" s="90"/>
      <c r="MNF96" s="90"/>
      <c r="MNG96" s="90"/>
      <c r="MNH96" s="90"/>
      <c r="MNI96" s="90"/>
      <c r="MNJ96" s="90"/>
      <c r="MNK96" s="90"/>
      <c r="MNL96" s="90"/>
      <c r="MNM96" s="90"/>
      <c r="MNN96" s="90"/>
      <c r="MNO96" s="90"/>
      <c r="MNP96" s="90"/>
      <c r="MNQ96" s="90"/>
      <c r="MNR96" s="90"/>
      <c r="MNS96" s="90"/>
      <c r="MNT96" s="90"/>
      <c r="MNU96" s="90"/>
      <c r="MNV96" s="90"/>
      <c r="MNW96" s="90"/>
      <c r="MNX96" s="90"/>
      <c r="MNY96" s="90"/>
      <c r="MNZ96" s="90"/>
      <c r="MOA96" s="90"/>
      <c r="MOB96" s="90"/>
      <c r="MOC96" s="90"/>
      <c r="MOD96" s="90"/>
      <c r="MOE96" s="90"/>
      <c r="MOF96" s="90"/>
      <c r="MOG96" s="90"/>
      <c r="MOH96" s="90"/>
      <c r="MOI96" s="90"/>
      <c r="MOJ96" s="90"/>
      <c r="MOK96" s="90"/>
      <c r="MOL96" s="90"/>
      <c r="MOM96" s="90"/>
      <c r="MON96" s="90"/>
      <c r="MOO96" s="90"/>
      <c r="MOP96" s="90"/>
      <c r="MOQ96" s="90"/>
      <c r="MOR96" s="90"/>
      <c r="MOS96" s="90"/>
      <c r="MOT96" s="90"/>
      <c r="MOU96" s="90"/>
      <c r="MOV96" s="90"/>
      <c r="MOW96" s="90"/>
      <c r="MOX96" s="90"/>
      <c r="MOY96" s="90"/>
      <c r="MOZ96" s="90"/>
      <c r="MPA96" s="90"/>
      <c r="MPB96" s="90"/>
      <c r="MPC96" s="90"/>
      <c r="MPD96" s="90"/>
      <c r="MPE96" s="90"/>
      <c r="MPF96" s="90"/>
      <c r="MPG96" s="90"/>
      <c r="MPH96" s="90"/>
      <c r="MPI96" s="90"/>
      <c r="MPJ96" s="90"/>
      <c r="MPK96" s="90"/>
      <c r="MPL96" s="90"/>
      <c r="MPM96" s="90"/>
      <c r="MPN96" s="90"/>
      <c r="MPO96" s="90"/>
      <c r="MPP96" s="90"/>
      <c r="MPQ96" s="90"/>
      <c r="MPR96" s="90"/>
      <c r="MPS96" s="90"/>
      <c r="MPT96" s="90"/>
      <c r="MPU96" s="90"/>
      <c r="MPV96" s="90"/>
      <c r="MPW96" s="90"/>
      <c r="MPX96" s="90"/>
      <c r="MPY96" s="90"/>
      <c r="MPZ96" s="90"/>
      <c r="MQA96" s="90"/>
      <c r="MQB96" s="90"/>
      <c r="MQC96" s="90"/>
      <c r="MQD96" s="90"/>
      <c r="MQE96" s="90"/>
      <c r="MQF96" s="90"/>
      <c r="MQG96" s="90"/>
      <c r="MQH96" s="90"/>
      <c r="MQI96" s="90"/>
      <c r="MQJ96" s="90"/>
      <c r="MQK96" s="90"/>
      <c r="MQL96" s="90"/>
      <c r="MQM96" s="90"/>
      <c r="MQN96" s="90"/>
      <c r="MQO96" s="90"/>
      <c r="MQP96" s="90"/>
      <c r="MQQ96" s="90"/>
      <c r="MQR96" s="90"/>
      <c r="MQS96" s="90"/>
      <c r="MQT96" s="90"/>
      <c r="MQU96" s="90"/>
      <c r="MQV96" s="90"/>
      <c r="MQW96" s="90"/>
      <c r="MQX96" s="90"/>
      <c r="MQY96" s="90"/>
      <c r="MQZ96" s="90"/>
      <c r="MRA96" s="90"/>
      <c r="MRB96" s="90"/>
      <c r="MRC96" s="90"/>
      <c r="MRD96" s="90"/>
      <c r="MRE96" s="90"/>
      <c r="MRF96" s="90"/>
      <c r="MRG96" s="90"/>
      <c r="MRH96" s="90"/>
      <c r="MRI96" s="90"/>
      <c r="MRJ96" s="90"/>
      <c r="MRK96" s="90"/>
      <c r="MRL96" s="90"/>
      <c r="MRM96" s="90"/>
      <c r="MRN96" s="90"/>
      <c r="MRO96" s="90"/>
      <c r="MRP96" s="90"/>
      <c r="MRQ96" s="90"/>
      <c r="MRR96" s="90"/>
      <c r="MRS96" s="90"/>
      <c r="MRT96" s="90"/>
      <c r="MRU96" s="90"/>
      <c r="MRV96" s="90"/>
      <c r="MRW96" s="90"/>
      <c r="MRX96" s="90"/>
      <c r="MRY96" s="90"/>
      <c r="MRZ96" s="90"/>
      <c r="MSA96" s="90"/>
      <c r="MSB96" s="90"/>
      <c r="MSC96" s="90"/>
      <c r="MSD96" s="90"/>
      <c r="MSE96" s="90"/>
      <c r="MSF96" s="90"/>
      <c r="MSG96" s="90"/>
      <c r="MSH96" s="90"/>
      <c r="MSI96" s="90"/>
      <c r="MSJ96" s="90"/>
      <c r="MSK96" s="90"/>
      <c r="MSL96" s="90"/>
      <c r="MSM96" s="90"/>
      <c r="MSN96" s="90"/>
      <c r="MSO96" s="90"/>
      <c r="MSP96" s="90"/>
      <c r="MSQ96" s="90"/>
      <c r="MSR96" s="90"/>
      <c r="MSS96" s="90"/>
      <c r="MST96" s="90"/>
      <c r="MSU96" s="90"/>
      <c r="MSV96" s="90"/>
      <c r="MSW96" s="90"/>
      <c r="MSX96" s="90"/>
      <c r="MSY96" s="90"/>
      <c r="MSZ96" s="90"/>
      <c r="MTA96" s="90"/>
      <c r="MTB96" s="90"/>
      <c r="MTC96" s="90"/>
      <c r="MTD96" s="90"/>
      <c r="MTE96" s="90"/>
      <c r="MTF96" s="90"/>
      <c r="MTG96" s="90"/>
      <c r="MTH96" s="90"/>
      <c r="MTI96" s="90"/>
      <c r="MTJ96" s="90"/>
      <c r="MTK96" s="90"/>
      <c r="MTL96" s="90"/>
      <c r="MTM96" s="90"/>
      <c r="MTN96" s="90"/>
      <c r="MTO96" s="90"/>
      <c r="MTP96" s="90"/>
      <c r="MTQ96" s="90"/>
      <c r="MTR96" s="90"/>
      <c r="MTS96" s="90"/>
      <c r="MTT96" s="90"/>
      <c r="MTU96" s="90"/>
      <c r="MTV96" s="90"/>
      <c r="MTW96" s="90"/>
      <c r="MTX96" s="90"/>
      <c r="MTY96" s="90"/>
      <c r="MTZ96" s="90"/>
      <c r="MUA96" s="90"/>
      <c r="MUB96" s="90"/>
      <c r="MUC96" s="90"/>
      <c r="MUD96" s="90"/>
      <c r="MUE96" s="90"/>
      <c r="MUF96" s="90"/>
      <c r="MUG96" s="90"/>
      <c r="MUH96" s="90"/>
      <c r="MUI96" s="90"/>
      <c r="MUJ96" s="90"/>
      <c r="MUK96" s="90"/>
      <c r="MUL96" s="90"/>
      <c r="MUM96" s="90"/>
      <c r="MUN96" s="90"/>
      <c r="MUO96" s="90"/>
      <c r="MUP96" s="90"/>
      <c r="MUQ96" s="90"/>
      <c r="MUR96" s="90"/>
      <c r="MUS96" s="90"/>
      <c r="MUT96" s="90"/>
      <c r="MUU96" s="90"/>
      <c r="MUV96" s="90"/>
      <c r="MUW96" s="90"/>
      <c r="MUX96" s="90"/>
      <c r="MUY96" s="90"/>
      <c r="MUZ96" s="90"/>
      <c r="MVA96" s="90"/>
      <c r="MVB96" s="90"/>
      <c r="MVC96" s="90"/>
      <c r="MVD96" s="90"/>
      <c r="MVE96" s="90"/>
      <c r="MVF96" s="90"/>
      <c r="MVG96" s="90"/>
      <c r="MVH96" s="90"/>
      <c r="MVI96" s="90"/>
      <c r="MVJ96" s="90"/>
      <c r="MVK96" s="90"/>
      <c r="MVL96" s="90"/>
      <c r="MVM96" s="90"/>
      <c r="MVN96" s="90"/>
      <c r="MVO96" s="90"/>
      <c r="MVP96" s="90"/>
      <c r="MVQ96" s="90"/>
      <c r="MVR96" s="90"/>
      <c r="MVS96" s="90"/>
      <c r="MVT96" s="90"/>
      <c r="MVU96" s="90"/>
      <c r="MVV96" s="90"/>
      <c r="MVW96" s="90"/>
      <c r="MVX96" s="90"/>
      <c r="MVY96" s="90"/>
      <c r="MVZ96" s="90"/>
      <c r="MWA96" s="90"/>
      <c r="MWB96" s="90"/>
      <c r="MWC96" s="90"/>
      <c r="MWD96" s="90"/>
      <c r="MWE96" s="90"/>
      <c r="MWF96" s="90"/>
      <c r="MWG96" s="90"/>
      <c r="MWH96" s="90"/>
      <c r="MWI96" s="90"/>
      <c r="MWJ96" s="90"/>
      <c r="MWK96" s="90"/>
      <c r="MWL96" s="90"/>
      <c r="MWM96" s="90"/>
      <c r="MWN96" s="90"/>
      <c r="MWO96" s="90"/>
      <c r="MWP96" s="90"/>
      <c r="MWQ96" s="90"/>
      <c r="MWR96" s="90"/>
      <c r="MWS96" s="90"/>
      <c r="MWT96" s="90"/>
      <c r="MWU96" s="90"/>
      <c r="MWV96" s="90"/>
      <c r="MWW96" s="90"/>
      <c r="MWX96" s="90"/>
      <c r="MWY96" s="90"/>
      <c r="MWZ96" s="90"/>
      <c r="MXA96" s="90"/>
      <c r="MXB96" s="90"/>
      <c r="MXC96" s="90"/>
      <c r="MXD96" s="90"/>
      <c r="MXE96" s="90"/>
      <c r="MXF96" s="90"/>
      <c r="MXG96" s="90"/>
      <c r="MXH96" s="90"/>
      <c r="MXI96" s="90"/>
      <c r="MXJ96" s="90"/>
      <c r="MXK96" s="90"/>
      <c r="MXL96" s="90"/>
      <c r="MXM96" s="90"/>
      <c r="MXN96" s="90"/>
      <c r="MXO96" s="90"/>
      <c r="MXP96" s="90"/>
      <c r="MXQ96" s="90"/>
      <c r="MXR96" s="90"/>
      <c r="MXS96" s="90"/>
      <c r="MXT96" s="90"/>
      <c r="MXU96" s="90"/>
      <c r="MXV96" s="90"/>
      <c r="MXW96" s="90"/>
      <c r="MXX96" s="90"/>
      <c r="MXY96" s="90"/>
      <c r="MXZ96" s="90"/>
      <c r="MYA96" s="90"/>
      <c r="MYB96" s="90"/>
      <c r="MYC96" s="90"/>
      <c r="MYD96" s="90"/>
      <c r="MYE96" s="90"/>
      <c r="MYF96" s="90"/>
      <c r="MYG96" s="90"/>
      <c r="MYH96" s="90"/>
      <c r="MYI96" s="90"/>
      <c r="MYJ96" s="90"/>
      <c r="MYK96" s="90"/>
      <c r="MYL96" s="90"/>
      <c r="MYM96" s="90"/>
      <c r="MYN96" s="90"/>
      <c r="MYO96" s="90"/>
      <c r="MYP96" s="90"/>
      <c r="MYQ96" s="90"/>
      <c r="MYR96" s="90"/>
      <c r="MYS96" s="90"/>
      <c r="MYT96" s="90"/>
      <c r="MYU96" s="90"/>
      <c r="MYV96" s="90"/>
      <c r="MYW96" s="90"/>
      <c r="MYX96" s="90"/>
      <c r="MYY96" s="90"/>
      <c r="MYZ96" s="90"/>
      <c r="MZA96" s="90"/>
      <c r="MZB96" s="90"/>
      <c r="MZC96" s="90"/>
      <c r="MZD96" s="90"/>
      <c r="MZE96" s="90"/>
      <c r="MZF96" s="90"/>
      <c r="MZG96" s="90"/>
      <c r="MZH96" s="90"/>
      <c r="MZI96" s="90"/>
      <c r="MZJ96" s="90"/>
      <c r="MZK96" s="90"/>
      <c r="MZL96" s="90"/>
      <c r="MZM96" s="90"/>
      <c r="MZN96" s="90"/>
      <c r="MZO96" s="90"/>
      <c r="MZP96" s="90"/>
      <c r="MZQ96" s="90"/>
      <c r="MZR96" s="90"/>
      <c r="MZS96" s="90"/>
      <c r="MZT96" s="90"/>
      <c r="MZU96" s="90"/>
      <c r="MZV96" s="90"/>
      <c r="MZW96" s="90"/>
      <c r="MZX96" s="90"/>
      <c r="MZY96" s="90"/>
      <c r="MZZ96" s="90"/>
      <c r="NAA96" s="90"/>
      <c r="NAB96" s="90"/>
      <c r="NAC96" s="90"/>
      <c r="NAD96" s="90"/>
      <c r="NAE96" s="90"/>
      <c r="NAF96" s="90"/>
      <c r="NAG96" s="90"/>
      <c r="NAH96" s="90"/>
      <c r="NAI96" s="90"/>
      <c r="NAJ96" s="90"/>
      <c r="NAK96" s="90"/>
      <c r="NAL96" s="90"/>
      <c r="NAM96" s="90"/>
      <c r="NAN96" s="90"/>
      <c r="NAO96" s="90"/>
      <c r="NAP96" s="90"/>
      <c r="NAQ96" s="90"/>
      <c r="NAR96" s="90"/>
      <c r="NAS96" s="90"/>
      <c r="NAT96" s="90"/>
      <c r="NAU96" s="90"/>
      <c r="NAV96" s="90"/>
      <c r="NAW96" s="90"/>
      <c r="NAX96" s="90"/>
      <c r="NAY96" s="90"/>
      <c r="NAZ96" s="90"/>
      <c r="NBA96" s="90"/>
      <c r="NBB96" s="90"/>
      <c r="NBC96" s="90"/>
      <c r="NBD96" s="90"/>
      <c r="NBE96" s="90"/>
      <c r="NBF96" s="90"/>
      <c r="NBG96" s="90"/>
      <c r="NBH96" s="90"/>
      <c r="NBI96" s="90"/>
      <c r="NBJ96" s="90"/>
      <c r="NBK96" s="90"/>
      <c r="NBL96" s="90"/>
      <c r="NBM96" s="90"/>
      <c r="NBN96" s="90"/>
      <c r="NBO96" s="90"/>
      <c r="NBP96" s="90"/>
      <c r="NBQ96" s="90"/>
      <c r="NBR96" s="90"/>
      <c r="NBS96" s="90"/>
      <c r="NBT96" s="90"/>
      <c r="NBU96" s="90"/>
      <c r="NBV96" s="90"/>
      <c r="NBW96" s="90"/>
      <c r="NBX96" s="90"/>
      <c r="NBY96" s="90"/>
      <c r="NBZ96" s="90"/>
      <c r="NCA96" s="90"/>
      <c r="NCB96" s="90"/>
      <c r="NCC96" s="90"/>
      <c r="NCD96" s="90"/>
      <c r="NCE96" s="90"/>
      <c r="NCF96" s="90"/>
      <c r="NCG96" s="90"/>
      <c r="NCH96" s="90"/>
      <c r="NCI96" s="90"/>
      <c r="NCJ96" s="90"/>
      <c r="NCK96" s="90"/>
      <c r="NCL96" s="90"/>
      <c r="NCM96" s="90"/>
      <c r="NCN96" s="90"/>
      <c r="NCO96" s="90"/>
      <c r="NCP96" s="90"/>
      <c r="NCQ96" s="90"/>
      <c r="NCR96" s="90"/>
      <c r="NCS96" s="90"/>
      <c r="NCT96" s="90"/>
      <c r="NCU96" s="90"/>
      <c r="NCV96" s="90"/>
      <c r="NCW96" s="90"/>
      <c r="NCX96" s="90"/>
      <c r="NCY96" s="90"/>
      <c r="NCZ96" s="90"/>
      <c r="NDA96" s="90"/>
      <c r="NDB96" s="90"/>
      <c r="NDC96" s="90"/>
      <c r="NDD96" s="90"/>
      <c r="NDE96" s="90"/>
      <c r="NDF96" s="90"/>
      <c r="NDG96" s="90"/>
      <c r="NDH96" s="90"/>
      <c r="NDI96" s="90"/>
      <c r="NDJ96" s="90"/>
      <c r="NDK96" s="90"/>
      <c r="NDL96" s="90"/>
      <c r="NDM96" s="90"/>
      <c r="NDN96" s="90"/>
      <c r="NDO96" s="90"/>
      <c r="NDP96" s="90"/>
      <c r="NDQ96" s="90"/>
      <c r="NDR96" s="90"/>
      <c r="NDS96" s="90"/>
      <c r="NDT96" s="90"/>
      <c r="NDU96" s="90"/>
      <c r="NDV96" s="90"/>
      <c r="NDW96" s="90"/>
      <c r="NDX96" s="90"/>
      <c r="NDY96" s="90"/>
      <c r="NDZ96" s="90"/>
      <c r="NEA96" s="90"/>
      <c r="NEB96" s="90"/>
      <c r="NEC96" s="90"/>
      <c r="NED96" s="90"/>
      <c r="NEE96" s="90"/>
      <c r="NEF96" s="90"/>
      <c r="NEG96" s="90"/>
      <c r="NEH96" s="90"/>
      <c r="NEI96" s="90"/>
      <c r="NEJ96" s="90"/>
      <c r="NEK96" s="90"/>
      <c r="NEL96" s="90"/>
      <c r="NEM96" s="90"/>
      <c r="NEN96" s="90"/>
      <c r="NEO96" s="90"/>
      <c r="NEP96" s="90"/>
      <c r="NEQ96" s="90"/>
      <c r="NER96" s="90"/>
      <c r="NES96" s="90"/>
      <c r="NET96" s="90"/>
      <c r="NEU96" s="90"/>
      <c r="NEV96" s="90"/>
      <c r="NEW96" s="90"/>
      <c r="NEX96" s="90"/>
      <c r="NEY96" s="90"/>
      <c r="NEZ96" s="90"/>
      <c r="NFA96" s="90"/>
      <c r="NFB96" s="90"/>
      <c r="NFC96" s="90"/>
      <c r="NFD96" s="90"/>
      <c r="NFE96" s="90"/>
      <c r="NFF96" s="90"/>
      <c r="NFG96" s="90"/>
      <c r="NFH96" s="90"/>
      <c r="NFI96" s="90"/>
      <c r="NFJ96" s="90"/>
      <c r="NFK96" s="90"/>
      <c r="NFL96" s="90"/>
      <c r="NFM96" s="90"/>
      <c r="NFN96" s="90"/>
      <c r="NFO96" s="90"/>
      <c r="NFP96" s="90"/>
      <c r="NFQ96" s="90"/>
      <c r="NFR96" s="90"/>
      <c r="NFS96" s="90"/>
      <c r="NFT96" s="90"/>
      <c r="NFU96" s="90"/>
      <c r="NFV96" s="90"/>
      <c r="NFW96" s="90"/>
      <c r="NFX96" s="90"/>
      <c r="NFY96" s="90"/>
      <c r="NFZ96" s="90"/>
      <c r="NGA96" s="90"/>
      <c r="NGB96" s="90"/>
      <c r="NGC96" s="90"/>
      <c r="NGD96" s="90"/>
      <c r="NGE96" s="90"/>
      <c r="NGF96" s="90"/>
      <c r="NGG96" s="90"/>
      <c r="NGH96" s="90"/>
      <c r="NGI96" s="90"/>
      <c r="NGJ96" s="90"/>
      <c r="NGK96" s="90"/>
      <c r="NGL96" s="90"/>
      <c r="NGM96" s="90"/>
      <c r="NGN96" s="90"/>
      <c r="NGO96" s="90"/>
      <c r="NGP96" s="90"/>
      <c r="NGQ96" s="90"/>
      <c r="NGR96" s="90"/>
      <c r="NGS96" s="90"/>
      <c r="NGT96" s="90"/>
      <c r="NGU96" s="90"/>
      <c r="NGV96" s="90"/>
      <c r="NGW96" s="90"/>
      <c r="NGX96" s="90"/>
      <c r="NGY96" s="90"/>
      <c r="NGZ96" s="90"/>
      <c r="NHA96" s="90"/>
      <c r="NHB96" s="90"/>
      <c r="NHC96" s="90"/>
      <c r="NHD96" s="90"/>
      <c r="NHE96" s="90"/>
      <c r="NHF96" s="90"/>
      <c r="NHG96" s="90"/>
      <c r="NHH96" s="90"/>
      <c r="NHI96" s="90"/>
      <c r="NHJ96" s="90"/>
      <c r="NHK96" s="90"/>
      <c r="NHL96" s="90"/>
      <c r="NHM96" s="90"/>
      <c r="NHN96" s="90"/>
      <c r="NHO96" s="90"/>
      <c r="NHP96" s="90"/>
      <c r="NHQ96" s="90"/>
      <c r="NHR96" s="90"/>
      <c r="NHS96" s="90"/>
      <c r="NHT96" s="90"/>
      <c r="NHU96" s="90"/>
      <c r="NHV96" s="90"/>
      <c r="NHW96" s="90"/>
      <c r="NHX96" s="90"/>
      <c r="NHY96" s="90"/>
      <c r="NHZ96" s="90"/>
      <c r="NIA96" s="90"/>
      <c r="NIB96" s="90"/>
      <c r="NIC96" s="90"/>
      <c r="NID96" s="90"/>
      <c r="NIE96" s="90"/>
      <c r="NIF96" s="90"/>
      <c r="NIG96" s="90"/>
      <c r="NIH96" s="90"/>
      <c r="NII96" s="90"/>
      <c r="NIJ96" s="90"/>
      <c r="NIK96" s="90"/>
      <c r="NIL96" s="90"/>
      <c r="NIM96" s="90"/>
      <c r="NIN96" s="90"/>
      <c r="NIO96" s="90"/>
      <c r="NIP96" s="90"/>
      <c r="NIQ96" s="90"/>
      <c r="NIR96" s="90"/>
      <c r="NIS96" s="90"/>
      <c r="NIT96" s="90"/>
      <c r="NIU96" s="90"/>
      <c r="NIV96" s="90"/>
      <c r="NIW96" s="90"/>
      <c r="NIX96" s="90"/>
      <c r="NIY96" s="90"/>
      <c r="NIZ96" s="90"/>
      <c r="NJA96" s="90"/>
      <c r="NJB96" s="90"/>
      <c r="NJC96" s="90"/>
      <c r="NJD96" s="90"/>
      <c r="NJE96" s="90"/>
      <c r="NJF96" s="90"/>
      <c r="NJG96" s="90"/>
      <c r="NJH96" s="90"/>
      <c r="NJI96" s="90"/>
      <c r="NJJ96" s="90"/>
      <c r="NJK96" s="90"/>
      <c r="NJL96" s="90"/>
      <c r="NJM96" s="90"/>
      <c r="NJN96" s="90"/>
      <c r="NJO96" s="90"/>
      <c r="NJP96" s="90"/>
      <c r="NJQ96" s="90"/>
      <c r="NJR96" s="90"/>
      <c r="NJS96" s="90"/>
      <c r="NJT96" s="90"/>
      <c r="NJU96" s="90"/>
      <c r="NJV96" s="90"/>
      <c r="NJW96" s="90"/>
      <c r="NJX96" s="90"/>
      <c r="NJY96" s="90"/>
      <c r="NJZ96" s="90"/>
      <c r="NKA96" s="90"/>
      <c r="NKB96" s="90"/>
      <c r="NKC96" s="90"/>
      <c r="NKD96" s="90"/>
      <c r="NKE96" s="90"/>
      <c r="NKF96" s="90"/>
      <c r="NKG96" s="90"/>
      <c r="NKH96" s="90"/>
      <c r="NKI96" s="90"/>
      <c r="NKJ96" s="90"/>
      <c r="NKK96" s="90"/>
      <c r="NKL96" s="90"/>
      <c r="NKM96" s="90"/>
      <c r="NKN96" s="90"/>
      <c r="NKO96" s="90"/>
      <c r="NKP96" s="90"/>
      <c r="NKQ96" s="90"/>
      <c r="NKR96" s="90"/>
      <c r="NKS96" s="90"/>
      <c r="NKT96" s="90"/>
      <c r="NKU96" s="90"/>
      <c r="NKV96" s="90"/>
      <c r="NKW96" s="90"/>
      <c r="NKX96" s="90"/>
      <c r="NKY96" s="90"/>
      <c r="NKZ96" s="90"/>
      <c r="NLA96" s="90"/>
      <c r="NLB96" s="90"/>
      <c r="NLC96" s="90"/>
      <c r="NLD96" s="90"/>
      <c r="NLE96" s="90"/>
      <c r="NLF96" s="90"/>
      <c r="NLG96" s="90"/>
      <c r="NLH96" s="90"/>
      <c r="NLI96" s="90"/>
      <c r="NLJ96" s="90"/>
      <c r="NLK96" s="90"/>
      <c r="NLL96" s="90"/>
      <c r="NLM96" s="90"/>
      <c r="NLN96" s="90"/>
      <c r="NLO96" s="90"/>
      <c r="NLP96" s="90"/>
      <c r="NLQ96" s="90"/>
      <c r="NLR96" s="90"/>
      <c r="NLS96" s="90"/>
      <c r="NLT96" s="90"/>
      <c r="NLU96" s="90"/>
      <c r="NLV96" s="90"/>
      <c r="NLW96" s="90"/>
      <c r="NLX96" s="90"/>
      <c r="NLY96" s="90"/>
      <c r="NLZ96" s="90"/>
      <c r="NMA96" s="90"/>
      <c r="NMB96" s="90"/>
      <c r="NMC96" s="90"/>
      <c r="NMD96" s="90"/>
      <c r="NME96" s="90"/>
      <c r="NMF96" s="90"/>
      <c r="NMG96" s="90"/>
      <c r="NMH96" s="90"/>
      <c r="NMI96" s="90"/>
      <c r="NMJ96" s="90"/>
      <c r="NMK96" s="90"/>
      <c r="NML96" s="90"/>
      <c r="NMM96" s="90"/>
      <c r="NMN96" s="90"/>
      <c r="NMO96" s="90"/>
      <c r="NMP96" s="90"/>
      <c r="NMQ96" s="90"/>
      <c r="NMR96" s="90"/>
      <c r="NMS96" s="90"/>
      <c r="NMT96" s="90"/>
      <c r="NMU96" s="90"/>
      <c r="NMV96" s="90"/>
      <c r="NMW96" s="90"/>
      <c r="NMX96" s="90"/>
      <c r="NMY96" s="90"/>
      <c r="NMZ96" s="90"/>
      <c r="NNA96" s="90"/>
      <c r="NNB96" s="90"/>
      <c r="NNC96" s="90"/>
      <c r="NND96" s="90"/>
      <c r="NNE96" s="90"/>
      <c r="NNF96" s="90"/>
      <c r="NNG96" s="90"/>
      <c r="NNH96" s="90"/>
      <c r="NNI96" s="90"/>
      <c r="NNJ96" s="90"/>
      <c r="NNK96" s="90"/>
      <c r="NNL96" s="90"/>
      <c r="NNM96" s="90"/>
      <c r="NNN96" s="90"/>
      <c r="NNO96" s="90"/>
      <c r="NNP96" s="90"/>
      <c r="NNQ96" s="90"/>
      <c r="NNR96" s="90"/>
      <c r="NNS96" s="90"/>
      <c r="NNT96" s="90"/>
      <c r="NNU96" s="90"/>
      <c r="NNV96" s="90"/>
      <c r="NNW96" s="90"/>
      <c r="NNX96" s="90"/>
      <c r="NNY96" s="90"/>
      <c r="NNZ96" s="90"/>
      <c r="NOA96" s="90"/>
      <c r="NOB96" s="90"/>
      <c r="NOC96" s="90"/>
      <c r="NOD96" s="90"/>
      <c r="NOE96" s="90"/>
      <c r="NOF96" s="90"/>
      <c r="NOG96" s="90"/>
      <c r="NOH96" s="90"/>
      <c r="NOI96" s="90"/>
      <c r="NOJ96" s="90"/>
      <c r="NOK96" s="90"/>
      <c r="NOL96" s="90"/>
      <c r="NOM96" s="90"/>
      <c r="NON96" s="90"/>
      <c r="NOO96" s="90"/>
      <c r="NOP96" s="90"/>
      <c r="NOQ96" s="90"/>
      <c r="NOR96" s="90"/>
      <c r="NOS96" s="90"/>
      <c r="NOT96" s="90"/>
      <c r="NOU96" s="90"/>
      <c r="NOV96" s="90"/>
      <c r="NOW96" s="90"/>
      <c r="NOX96" s="90"/>
      <c r="NOY96" s="90"/>
      <c r="NOZ96" s="90"/>
      <c r="NPA96" s="90"/>
      <c r="NPB96" s="90"/>
      <c r="NPC96" s="90"/>
      <c r="NPD96" s="90"/>
      <c r="NPE96" s="90"/>
      <c r="NPF96" s="90"/>
      <c r="NPG96" s="90"/>
      <c r="NPH96" s="90"/>
      <c r="NPI96" s="90"/>
      <c r="NPJ96" s="90"/>
      <c r="NPK96" s="90"/>
      <c r="NPL96" s="90"/>
      <c r="NPM96" s="90"/>
      <c r="NPN96" s="90"/>
      <c r="NPO96" s="90"/>
      <c r="NPP96" s="90"/>
      <c r="NPQ96" s="90"/>
      <c r="NPR96" s="90"/>
      <c r="NPS96" s="90"/>
      <c r="NPT96" s="90"/>
      <c r="NPU96" s="90"/>
      <c r="NPV96" s="90"/>
      <c r="NPW96" s="90"/>
      <c r="NPX96" s="90"/>
      <c r="NPY96" s="90"/>
      <c r="NPZ96" s="90"/>
      <c r="NQA96" s="90"/>
      <c r="NQB96" s="90"/>
      <c r="NQC96" s="90"/>
      <c r="NQD96" s="90"/>
      <c r="NQE96" s="90"/>
      <c r="NQF96" s="90"/>
      <c r="NQG96" s="90"/>
      <c r="NQH96" s="90"/>
      <c r="NQI96" s="90"/>
      <c r="NQJ96" s="90"/>
      <c r="NQK96" s="90"/>
      <c r="NQL96" s="90"/>
      <c r="NQM96" s="90"/>
      <c r="NQN96" s="90"/>
      <c r="NQO96" s="90"/>
      <c r="NQP96" s="90"/>
      <c r="NQQ96" s="90"/>
      <c r="NQR96" s="90"/>
      <c r="NQS96" s="90"/>
      <c r="NQT96" s="90"/>
      <c r="NQU96" s="90"/>
      <c r="NQV96" s="90"/>
      <c r="NQW96" s="90"/>
      <c r="NQX96" s="90"/>
      <c r="NQY96" s="90"/>
      <c r="NQZ96" s="90"/>
      <c r="NRA96" s="90"/>
      <c r="NRB96" s="90"/>
      <c r="NRC96" s="90"/>
      <c r="NRD96" s="90"/>
      <c r="NRE96" s="90"/>
      <c r="NRF96" s="90"/>
      <c r="NRG96" s="90"/>
      <c r="NRH96" s="90"/>
      <c r="NRI96" s="90"/>
      <c r="NRJ96" s="90"/>
      <c r="NRK96" s="90"/>
      <c r="NRL96" s="90"/>
      <c r="NRM96" s="90"/>
      <c r="NRN96" s="90"/>
      <c r="NRO96" s="90"/>
      <c r="NRP96" s="90"/>
      <c r="NRQ96" s="90"/>
      <c r="NRR96" s="90"/>
      <c r="NRS96" s="90"/>
      <c r="NRT96" s="90"/>
      <c r="NRU96" s="90"/>
      <c r="NRV96" s="90"/>
      <c r="NRW96" s="90"/>
      <c r="NRX96" s="90"/>
      <c r="NRY96" s="90"/>
      <c r="NRZ96" s="90"/>
      <c r="NSA96" s="90"/>
      <c r="NSB96" s="90"/>
      <c r="NSC96" s="90"/>
      <c r="NSD96" s="90"/>
      <c r="NSE96" s="90"/>
      <c r="NSF96" s="90"/>
      <c r="NSG96" s="90"/>
      <c r="NSH96" s="90"/>
      <c r="NSI96" s="90"/>
      <c r="NSJ96" s="90"/>
      <c r="NSK96" s="90"/>
      <c r="NSL96" s="90"/>
      <c r="NSM96" s="90"/>
      <c r="NSN96" s="90"/>
      <c r="NSO96" s="90"/>
      <c r="NSP96" s="90"/>
      <c r="NSQ96" s="90"/>
      <c r="NSR96" s="90"/>
      <c r="NSS96" s="90"/>
      <c r="NST96" s="90"/>
      <c r="NSU96" s="90"/>
      <c r="NSV96" s="90"/>
      <c r="NSW96" s="90"/>
      <c r="NSX96" s="90"/>
      <c r="NSY96" s="90"/>
      <c r="NSZ96" s="90"/>
      <c r="NTA96" s="90"/>
      <c r="NTB96" s="90"/>
      <c r="NTC96" s="90"/>
      <c r="NTD96" s="90"/>
      <c r="NTE96" s="90"/>
      <c r="NTF96" s="90"/>
      <c r="NTG96" s="90"/>
      <c r="NTH96" s="90"/>
      <c r="NTI96" s="90"/>
      <c r="NTJ96" s="90"/>
      <c r="NTK96" s="90"/>
      <c r="NTL96" s="90"/>
      <c r="NTM96" s="90"/>
      <c r="NTN96" s="90"/>
      <c r="NTO96" s="90"/>
      <c r="NTP96" s="90"/>
      <c r="NTQ96" s="90"/>
      <c r="NTR96" s="90"/>
      <c r="NTS96" s="90"/>
      <c r="NTT96" s="90"/>
      <c r="NTU96" s="90"/>
      <c r="NTV96" s="90"/>
      <c r="NTW96" s="90"/>
      <c r="NTX96" s="90"/>
      <c r="NTY96" s="90"/>
      <c r="NTZ96" s="90"/>
      <c r="NUA96" s="90"/>
      <c r="NUB96" s="90"/>
      <c r="NUC96" s="90"/>
      <c r="NUD96" s="90"/>
      <c r="NUE96" s="90"/>
      <c r="NUF96" s="90"/>
      <c r="NUG96" s="90"/>
      <c r="NUH96" s="90"/>
      <c r="NUI96" s="90"/>
      <c r="NUJ96" s="90"/>
      <c r="NUK96" s="90"/>
      <c r="NUL96" s="90"/>
      <c r="NUM96" s="90"/>
      <c r="NUN96" s="90"/>
      <c r="NUO96" s="90"/>
      <c r="NUP96" s="90"/>
      <c r="NUQ96" s="90"/>
      <c r="NUR96" s="90"/>
      <c r="NUS96" s="90"/>
      <c r="NUT96" s="90"/>
      <c r="NUU96" s="90"/>
      <c r="NUV96" s="90"/>
      <c r="NUW96" s="90"/>
      <c r="NUX96" s="90"/>
      <c r="NUY96" s="90"/>
      <c r="NUZ96" s="90"/>
      <c r="NVA96" s="90"/>
      <c r="NVB96" s="90"/>
      <c r="NVC96" s="90"/>
      <c r="NVD96" s="90"/>
      <c r="NVE96" s="90"/>
      <c r="NVF96" s="90"/>
      <c r="NVG96" s="90"/>
      <c r="NVH96" s="90"/>
      <c r="NVI96" s="90"/>
      <c r="NVJ96" s="90"/>
      <c r="NVK96" s="90"/>
      <c r="NVL96" s="90"/>
      <c r="NVM96" s="90"/>
      <c r="NVN96" s="90"/>
      <c r="NVO96" s="90"/>
      <c r="NVP96" s="90"/>
      <c r="NVQ96" s="90"/>
      <c r="NVR96" s="90"/>
      <c r="NVS96" s="90"/>
      <c r="NVT96" s="90"/>
      <c r="NVU96" s="90"/>
      <c r="NVV96" s="90"/>
      <c r="NVW96" s="90"/>
      <c r="NVX96" s="90"/>
      <c r="NVY96" s="90"/>
      <c r="NVZ96" s="90"/>
      <c r="NWA96" s="90"/>
      <c r="NWB96" s="90"/>
      <c r="NWC96" s="90"/>
      <c r="NWD96" s="90"/>
      <c r="NWE96" s="90"/>
      <c r="NWF96" s="90"/>
      <c r="NWG96" s="90"/>
      <c r="NWH96" s="90"/>
      <c r="NWI96" s="90"/>
      <c r="NWJ96" s="90"/>
      <c r="NWK96" s="90"/>
      <c r="NWL96" s="90"/>
      <c r="NWM96" s="90"/>
      <c r="NWN96" s="90"/>
      <c r="NWO96" s="90"/>
      <c r="NWP96" s="90"/>
      <c r="NWQ96" s="90"/>
      <c r="NWR96" s="90"/>
      <c r="NWS96" s="90"/>
      <c r="NWT96" s="90"/>
      <c r="NWU96" s="90"/>
      <c r="NWV96" s="90"/>
      <c r="NWW96" s="90"/>
      <c r="NWX96" s="90"/>
      <c r="NWY96" s="90"/>
      <c r="NWZ96" s="90"/>
      <c r="NXA96" s="90"/>
      <c r="NXB96" s="90"/>
      <c r="NXC96" s="90"/>
      <c r="NXD96" s="90"/>
      <c r="NXE96" s="90"/>
      <c r="NXF96" s="90"/>
      <c r="NXG96" s="90"/>
      <c r="NXH96" s="90"/>
      <c r="NXI96" s="90"/>
      <c r="NXJ96" s="90"/>
      <c r="NXK96" s="90"/>
      <c r="NXL96" s="90"/>
      <c r="NXM96" s="90"/>
      <c r="NXN96" s="90"/>
      <c r="NXO96" s="90"/>
      <c r="NXP96" s="90"/>
      <c r="NXQ96" s="90"/>
      <c r="NXR96" s="90"/>
      <c r="NXS96" s="90"/>
      <c r="NXT96" s="90"/>
      <c r="NXU96" s="90"/>
      <c r="NXV96" s="90"/>
      <c r="NXW96" s="90"/>
      <c r="NXX96" s="90"/>
      <c r="NXY96" s="90"/>
      <c r="NXZ96" s="90"/>
      <c r="NYA96" s="90"/>
      <c r="NYB96" s="90"/>
      <c r="NYC96" s="90"/>
      <c r="NYD96" s="90"/>
      <c r="NYE96" s="90"/>
      <c r="NYF96" s="90"/>
      <c r="NYG96" s="90"/>
      <c r="NYH96" s="90"/>
      <c r="NYI96" s="90"/>
      <c r="NYJ96" s="90"/>
      <c r="NYK96" s="90"/>
      <c r="NYL96" s="90"/>
      <c r="NYM96" s="90"/>
      <c r="NYN96" s="90"/>
      <c r="NYO96" s="90"/>
      <c r="NYP96" s="90"/>
      <c r="NYQ96" s="90"/>
      <c r="NYR96" s="90"/>
      <c r="NYS96" s="90"/>
      <c r="NYT96" s="90"/>
      <c r="NYU96" s="90"/>
      <c r="NYV96" s="90"/>
      <c r="NYW96" s="90"/>
      <c r="NYX96" s="90"/>
      <c r="NYY96" s="90"/>
      <c r="NYZ96" s="90"/>
      <c r="NZA96" s="90"/>
      <c r="NZB96" s="90"/>
      <c r="NZC96" s="90"/>
      <c r="NZD96" s="90"/>
      <c r="NZE96" s="90"/>
      <c r="NZF96" s="90"/>
      <c r="NZG96" s="90"/>
      <c r="NZH96" s="90"/>
      <c r="NZI96" s="90"/>
      <c r="NZJ96" s="90"/>
      <c r="NZK96" s="90"/>
      <c r="NZL96" s="90"/>
      <c r="NZM96" s="90"/>
      <c r="NZN96" s="90"/>
      <c r="NZO96" s="90"/>
      <c r="NZP96" s="90"/>
      <c r="NZQ96" s="90"/>
      <c r="NZR96" s="90"/>
      <c r="NZS96" s="90"/>
      <c r="NZT96" s="90"/>
      <c r="NZU96" s="90"/>
      <c r="NZV96" s="90"/>
      <c r="NZW96" s="90"/>
      <c r="NZX96" s="90"/>
      <c r="NZY96" s="90"/>
      <c r="NZZ96" s="90"/>
      <c r="OAA96" s="90"/>
      <c r="OAB96" s="90"/>
      <c r="OAC96" s="90"/>
      <c r="OAD96" s="90"/>
      <c r="OAE96" s="90"/>
      <c r="OAF96" s="90"/>
      <c r="OAG96" s="90"/>
      <c r="OAH96" s="90"/>
      <c r="OAI96" s="90"/>
      <c r="OAJ96" s="90"/>
      <c r="OAK96" s="90"/>
      <c r="OAL96" s="90"/>
      <c r="OAM96" s="90"/>
      <c r="OAN96" s="90"/>
      <c r="OAO96" s="90"/>
      <c r="OAP96" s="90"/>
      <c r="OAQ96" s="90"/>
      <c r="OAR96" s="90"/>
      <c r="OAS96" s="90"/>
      <c r="OAT96" s="90"/>
      <c r="OAU96" s="90"/>
      <c r="OAV96" s="90"/>
      <c r="OAW96" s="90"/>
      <c r="OAX96" s="90"/>
      <c r="OAY96" s="90"/>
      <c r="OAZ96" s="90"/>
      <c r="OBA96" s="90"/>
      <c r="OBB96" s="90"/>
      <c r="OBC96" s="90"/>
      <c r="OBD96" s="90"/>
      <c r="OBE96" s="90"/>
      <c r="OBF96" s="90"/>
      <c r="OBG96" s="90"/>
      <c r="OBH96" s="90"/>
      <c r="OBI96" s="90"/>
      <c r="OBJ96" s="90"/>
      <c r="OBK96" s="90"/>
      <c r="OBL96" s="90"/>
      <c r="OBM96" s="90"/>
      <c r="OBN96" s="90"/>
      <c r="OBO96" s="90"/>
      <c r="OBP96" s="90"/>
      <c r="OBQ96" s="90"/>
      <c r="OBR96" s="90"/>
      <c r="OBS96" s="90"/>
      <c r="OBT96" s="90"/>
      <c r="OBU96" s="90"/>
      <c r="OBV96" s="90"/>
      <c r="OBW96" s="90"/>
      <c r="OBX96" s="90"/>
      <c r="OBY96" s="90"/>
      <c r="OBZ96" s="90"/>
      <c r="OCA96" s="90"/>
      <c r="OCB96" s="90"/>
      <c r="OCC96" s="90"/>
      <c r="OCD96" s="90"/>
      <c r="OCE96" s="90"/>
      <c r="OCF96" s="90"/>
      <c r="OCG96" s="90"/>
      <c r="OCH96" s="90"/>
      <c r="OCI96" s="90"/>
      <c r="OCJ96" s="90"/>
      <c r="OCK96" s="90"/>
      <c r="OCL96" s="90"/>
      <c r="OCM96" s="90"/>
      <c r="OCN96" s="90"/>
      <c r="OCO96" s="90"/>
      <c r="OCP96" s="90"/>
      <c r="OCQ96" s="90"/>
      <c r="OCR96" s="90"/>
      <c r="OCS96" s="90"/>
      <c r="OCT96" s="90"/>
      <c r="OCU96" s="90"/>
      <c r="OCV96" s="90"/>
      <c r="OCW96" s="90"/>
      <c r="OCX96" s="90"/>
      <c r="OCY96" s="90"/>
      <c r="OCZ96" s="90"/>
      <c r="ODA96" s="90"/>
      <c r="ODB96" s="90"/>
      <c r="ODC96" s="90"/>
      <c r="ODD96" s="90"/>
      <c r="ODE96" s="90"/>
      <c r="ODF96" s="90"/>
      <c r="ODG96" s="90"/>
      <c r="ODH96" s="90"/>
      <c r="ODI96" s="90"/>
      <c r="ODJ96" s="90"/>
      <c r="ODK96" s="90"/>
      <c r="ODL96" s="90"/>
      <c r="ODM96" s="90"/>
      <c r="ODN96" s="90"/>
      <c r="ODO96" s="90"/>
      <c r="ODP96" s="90"/>
      <c r="ODQ96" s="90"/>
      <c r="ODR96" s="90"/>
      <c r="ODS96" s="90"/>
      <c r="ODT96" s="90"/>
      <c r="ODU96" s="90"/>
      <c r="ODV96" s="90"/>
      <c r="ODW96" s="90"/>
      <c r="ODX96" s="90"/>
      <c r="ODY96" s="90"/>
      <c r="ODZ96" s="90"/>
      <c r="OEA96" s="90"/>
      <c r="OEB96" s="90"/>
      <c r="OEC96" s="90"/>
      <c r="OED96" s="90"/>
      <c r="OEE96" s="90"/>
      <c r="OEF96" s="90"/>
      <c r="OEG96" s="90"/>
      <c r="OEH96" s="90"/>
      <c r="OEI96" s="90"/>
      <c r="OEJ96" s="90"/>
      <c r="OEK96" s="90"/>
      <c r="OEL96" s="90"/>
      <c r="OEM96" s="90"/>
      <c r="OEN96" s="90"/>
      <c r="OEO96" s="90"/>
      <c r="OEP96" s="90"/>
      <c r="OEQ96" s="90"/>
      <c r="OER96" s="90"/>
      <c r="OES96" s="90"/>
      <c r="OET96" s="90"/>
      <c r="OEU96" s="90"/>
      <c r="OEV96" s="90"/>
      <c r="OEW96" s="90"/>
      <c r="OEX96" s="90"/>
      <c r="OEY96" s="90"/>
      <c r="OEZ96" s="90"/>
      <c r="OFA96" s="90"/>
      <c r="OFB96" s="90"/>
      <c r="OFC96" s="90"/>
      <c r="OFD96" s="90"/>
      <c r="OFE96" s="90"/>
      <c r="OFF96" s="90"/>
      <c r="OFG96" s="90"/>
      <c r="OFH96" s="90"/>
      <c r="OFI96" s="90"/>
      <c r="OFJ96" s="90"/>
      <c r="OFK96" s="90"/>
      <c r="OFL96" s="90"/>
      <c r="OFM96" s="90"/>
      <c r="OFN96" s="90"/>
      <c r="OFO96" s="90"/>
      <c r="OFP96" s="90"/>
      <c r="OFQ96" s="90"/>
      <c r="OFR96" s="90"/>
      <c r="OFS96" s="90"/>
      <c r="OFT96" s="90"/>
      <c r="OFU96" s="90"/>
      <c r="OFV96" s="90"/>
      <c r="OFW96" s="90"/>
      <c r="OFX96" s="90"/>
      <c r="OFY96" s="90"/>
      <c r="OFZ96" s="90"/>
      <c r="OGA96" s="90"/>
      <c r="OGB96" s="90"/>
      <c r="OGC96" s="90"/>
      <c r="OGD96" s="90"/>
      <c r="OGE96" s="90"/>
      <c r="OGF96" s="90"/>
      <c r="OGG96" s="90"/>
      <c r="OGH96" s="90"/>
      <c r="OGI96" s="90"/>
      <c r="OGJ96" s="90"/>
      <c r="OGK96" s="90"/>
      <c r="OGL96" s="90"/>
      <c r="OGM96" s="90"/>
      <c r="OGN96" s="90"/>
      <c r="OGO96" s="90"/>
      <c r="OGP96" s="90"/>
      <c r="OGQ96" s="90"/>
      <c r="OGR96" s="90"/>
      <c r="OGS96" s="90"/>
      <c r="OGT96" s="90"/>
      <c r="OGU96" s="90"/>
      <c r="OGV96" s="90"/>
      <c r="OGW96" s="90"/>
      <c r="OGX96" s="90"/>
      <c r="OGY96" s="90"/>
      <c r="OGZ96" s="90"/>
      <c r="OHA96" s="90"/>
      <c r="OHB96" s="90"/>
      <c r="OHC96" s="90"/>
      <c r="OHD96" s="90"/>
      <c r="OHE96" s="90"/>
      <c r="OHF96" s="90"/>
      <c r="OHG96" s="90"/>
      <c r="OHH96" s="90"/>
      <c r="OHI96" s="90"/>
      <c r="OHJ96" s="90"/>
      <c r="OHK96" s="90"/>
      <c r="OHL96" s="90"/>
      <c r="OHM96" s="90"/>
      <c r="OHN96" s="90"/>
      <c r="OHO96" s="90"/>
      <c r="OHP96" s="90"/>
      <c r="OHQ96" s="90"/>
      <c r="OHR96" s="90"/>
      <c r="OHS96" s="90"/>
      <c r="OHT96" s="90"/>
      <c r="OHU96" s="90"/>
      <c r="OHV96" s="90"/>
      <c r="OHW96" s="90"/>
      <c r="OHX96" s="90"/>
      <c r="OHY96" s="90"/>
      <c r="OHZ96" s="90"/>
      <c r="OIA96" s="90"/>
      <c r="OIB96" s="90"/>
      <c r="OIC96" s="90"/>
      <c r="OID96" s="90"/>
      <c r="OIE96" s="90"/>
      <c r="OIF96" s="90"/>
      <c r="OIG96" s="90"/>
      <c r="OIH96" s="90"/>
      <c r="OII96" s="90"/>
      <c r="OIJ96" s="90"/>
      <c r="OIK96" s="90"/>
      <c r="OIL96" s="90"/>
      <c r="OIM96" s="90"/>
      <c r="OIN96" s="90"/>
      <c r="OIO96" s="90"/>
      <c r="OIP96" s="90"/>
      <c r="OIQ96" s="90"/>
      <c r="OIR96" s="90"/>
      <c r="OIS96" s="90"/>
      <c r="OIT96" s="90"/>
      <c r="OIU96" s="90"/>
      <c r="OIV96" s="90"/>
      <c r="OIW96" s="90"/>
      <c r="OIX96" s="90"/>
      <c r="OIY96" s="90"/>
      <c r="OIZ96" s="90"/>
      <c r="OJA96" s="90"/>
      <c r="OJB96" s="90"/>
      <c r="OJC96" s="90"/>
      <c r="OJD96" s="90"/>
      <c r="OJE96" s="90"/>
      <c r="OJF96" s="90"/>
      <c r="OJG96" s="90"/>
      <c r="OJH96" s="90"/>
      <c r="OJI96" s="90"/>
      <c r="OJJ96" s="90"/>
      <c r="OJK96" s="90"/>
      <c r="OJL96" s="90"/>
      <c r="OJM96" s="90"/>
      <c r="OJN96" s="90"/>
      <c r="OJO96" s="90"/>
      <c r="OJP96" s="90"/>
      <c r="OJQ96" s="90"/>
      <c r="OJR96" s="90"/>
      <c r="OJS96" s="90"/>
      <c r="OJT96" s="90"/>
      <c r="OJU96" s="90"/>
      <c r="OJV96" s="90"/>
      <c r="OJW96" s="90"/>
      <c r="OJX96" s="90"/>
      <c r="OJY96" s="90"/>
      <c r="OJZ96" s="90"/>
      <c r="OKA96" s="90"/>
      <c r="OKB96" s="90"/>
      <c r="OKC96" s="90"/>
      <c r="OKD96" s="90"/>
      <c r="OKE96" s="90"/>
      <c r="OKF96" s="90"/>
      <c r="OKG96" s="90"/>
      <c r="OKH96" s="90"/>
      <c r="OKI96" s="90"/>
      <c r="OKJ96" s="90"/>
      <c r="OKK96" s="90"/>
      <c r="OKL96" s="90"/>
      <c r="OKM96" s="90"/>
      <c r="OKN96" s="90"/>
      <c r="OKO96" s="90"/>
      <c r="OKP96" s="90"/>
      <c r="OKQ96" s="90"/>
      <c r="OKR96" s="90"/>
      <c r="OKS96" s="90"/>
      <c r="OKT96" s="90"/>
      <c r="OKU96" s="90"/>
      <c r="OKV96" s="90"/>
      <c r="OKW96" s="90"/>
      <c r="OKX96" s="90"/>
      <c r="OKY96" s="90"/>
      <c r="OKZ96" s="90"/>
      <c r="OLA96" s="90"/>
      <c r="OLB96" s="90"/>
      <c r="OLC96" s="90"/>
      <c r="OLD96" s="90"/>
      <c r="OLE96" s="90"/>
      <c r="OLF96" s="90"/>
      <c r="OLG96" s="90"/>
      <c r="OLH96" s="90"/>
      <c r="OLI96" s="90"/>
      <c r="OLJ96" s="90"/>
      <c r="OLK96" s="90"/>
      <c r="OLL96" s="90"/>
      <c r="OLM96" s="90"/>
      <c r="OLN96" s="90"/>
      <c r="OLO96" s="90"/>
      <c r="OLP96" s="90"/>
      <c r="OLQ96" s="90"/>
      <c r="OLR96" s="90"/>
      <c r="OLS96" s="90"/>
      <c r="OLT96" s="90"/>
      <c r="OLU96" s="90"/>
      <c r="OLV96" s="90"/>
      <c r="OLW96" s="90"/>
      <c r="OLX96" s="90"/>
      <c r="OLY96" s="90"/>
      <c r="OLZ96" s="90"/>
      <c r="OMA96" s="90"/>
      <c r="OMB96" s="90"/>
      <c r="OMC96" s="90"/>
      <c r="OMD96" s="90"/>
      <c r="OME96" s="90"/>
      <c r="OMF96" s="90"/>
      <c r="OMG96" s="90"/>
      <c r="OMH96" s="90"/>
      <c r="OMI96" s="90"/>
      <c r="OMJ96" s="90"/>
      <c r="OMK96" s="90"/>
      <c r="OML96" s="90"/>
      <c r="OMM96" s="90"/>
      <c r="OMN96" s="90"/>
      <c r="OMO96" s="90"/>
      <c r="OMP96" s="90"/>
      <c r="OMQ96" s="90"/>
      <c r="OMR96" s="90"/>
      <c r="OMS96" s="90"/>
      <c r="OMT96" s="90"/>
      <c r="OMU96" s="90"/>
      <c r="OMV96" s="90"/>
      <c r="OMW96" s="90"/>
      <c r="OMX96" s="90"/>
      <c r="OMY96" s="90"/>
      <c r="OMZ96" s="90"/>
      <c r="ONA96" s="90"/>
      <c r="ONB96" s="90"/>
      <c r="ONC96" s="90"/>
      <c r="OND96" s="90"/>
      <c r="ONE96" s="90"/>
      <c r="ONF96" s="90"/>
      <c r="ONG96" s="90"/>
      <c r="ONH96" s="90"/>
      <c r="ONI96" s="90"/>
      <c r="ONJ96" s="90"/>
      <c r="ONK96" s="90"/>
      <c r="ONL96" s="90"/>
      <c r="ONM96" s="90"/>
      <c r="ONN96" s="90"/>
      <c r="ONO96" s="90"/>
      <c r="ONP96" s="90"/>
      <c r="ONQ96" s="90"/>
      <c r="ONR96" s="90"/>
      <c r="ONS96" s="90"/>
      <c r="ONT96" s="90"/>
      <c r="ONU96" s="90"/>
      <c r="ONV96" s="90"/>
      <c r="ONW96" s="90"/>
      <c r="ONX96" s="90"/>
      <c r="ONY96" s="90"/>
      <c r="ONZ96" s="90"/>
      <c r="OOA96" s="90"/>
      <c r="OOB96" s="90"/>
      <c r="OOC96" s="90"/>
      <c r="OOD96" s="90"/>
      <c r="OOE96" s="90"/>
      <c r="OOF96" s="90"/>
      <c r="OOG96" s="90"/>
      <c r="OOH96" s="90"/>
      <c r="OOI96" s="90"/>
      <c r="OOJ96" s="90"/>
      <c r="OOK96" s="90"/>
      <c r="OOL96" s="90"/>
      <c r="OOM96" s="90"/>
      <c r="OON96" s="90"/>
      <c r="OOO96" s="90"/>
      <c r="OOP96" s="90"/>
      <c r="OOQ96" s="90"/>
      <c r="OOR96" s="90"/>
      <c r="OOS96" s="90"/>
      <c r="OOT96" s="90"/>
      <c r="OOU96" s="90"/>
      <c r="OOV96" s="90"/>
      <c r="OOW96" s="90"/>
      <c r="OOX96" s="90"/>
      <c r="OOY96" s="90"/>
      <c r="OOZ96" s="90"/>
      <c r="OPA96" s="90"/>
      <c r="OPB96" s="90"/>
      <c r="OPC96" s="90"/>
      <c r="OPD96" s="90"/>
      <c r="OPE96" s="90"/>
      <c r="OPF96" s="90"/>
      <c r="OPG96" s="90"/>
      <c r="OPH96" s="90"/>
      <c r="OPI96" s="90"/>
      <c r="OPJ96" s="90"/>
      <c r="OPK96" s="90"/>
      <c r="OPL96" s="90"/>
      <c r="OPM96" s="90"/>
      <c r="OPN96" s="90"/>
      <c r="OPO96" s="90"/>
      <c r="OPP96" s="90"/>
      <c r="OPQ96" s="90"/>
      <c r="OPR96" s="90"/>
      <c r="OPS96" s="90"/>
      <c r="OPT96" s="90"/>
      <c r="OPU96" s="90"/>
      <c r="OPV96" s="90"/>
      <c r="OPW96" s="90"/>
      <c r="OPX96" s="90"/>
      <c r="OPY96" s="90"/>
      <c r="OPZ96" s="90"/>
      <c r="OQA96" s="90"/>
      <c r="OQB96" s="90"/>
      <c r="OQC96" s="90"/>
      <c r="OQD96" s="90"/>
      <c r="OQE96" s="90"/>
      <c r="OQF96" s="90"/>
      <c r="OQG96" s="90"/>
      <c r="OQH96" s="90"/>
      <c r="OQI96" s="90"/>
      <c r="OQJ96" s="90"/>
      <c r="OQK96" s="90"/>
      <c r="OQL96" s="90"/>
      <c r="OQM96" s="90"/>
      <c r="OQN96" s="90"/>
      <c r="OQO96" s="90"/>
      <c r="OQP96" s="90"/>
      <c r="OQQ96" s="90"/>
      <c r="OQR96" s="90"/>
      <c r="OQS96" s="90"/>
      <c r="OQT96" s="90"/>
      <c r="OQU96" s="90"/>
      <c r="OQV96" s="90"/>
      <c r="OQW96" s="90"/>
      <c r="OQX96" s="90"/>
      <c r="OQY96" s="90"/>
      <c r="OQZ96" s="90"/>
      <c r="ORA96" s="90"/>
      <c r="ORB96" s="90"/>
      <c r="ORC96" s="90"/>
      <c r="ORD96" s="90"/>
      <c r="ORE96" s="90"/>
      <c r="ORF96" s="90"/>
      <c r="ORG96" s="90"/>
      <c r="ORH96" s="90"/>
      <c r="ORI96" s="90"/>
      <c r="ORJ96" s="90"/>
      <c r="ORK96" s="90"/>
      <c r="ORL96" s="90"/>
      <c r="ORM96" s="90"/>
      <c r="ORN96" s="90"/>
      <c r="ORO96" s="90"/>
      <c r="ORP96" s="90"/>
      <c r="ORQ96" s="90"/>
      <c r="ORR96" s="90"/>
      <c r="ORS96" s="90"/>
      <c r="ORT96" s="90"/>
      <c r="ORU96" s="90"/>
      <c r="ORV96" s="90"/>
      <c r="ORW96" s="90"/>
      <c r="ORX96" s="90"/>
      <c r="ORY96" s="90"/>
      <c r="ORZ96" s="90"/>
      <c r="OSA96" s="90"/>
      <c r="OSB96" s="90"/>
      <c r="OSC96" s="90"/>
      <c r="OSD96" s="90"/>
      <c r="OSE96" s="90"/>
      <c r="OSF96" s="90"/>
      <c r="OSG96" s="90"/>
      <c r="OSH96" s="90"/>
      <c r="OSI96" s="90"/>
      <c r="OSJ96" s="90"/>
      <c r="OSK96" s="90"/>
      <c r="OSL96" s="90"/>
      <c r="OSM96" s="90"/>
      <c r="OSN96" s="90"/>
      <c r="OSO96" s="90"/>
      <c r="OSP96" s="90"/>
      <c r="OSQ96" s="90"/>
      <c r="OSR96" s="90"/>
      <c r="OSS96" s="90"/>
      <c r="OST96" s="90"/>
      <c r="OSU96" s="90"/>
      <c r="OSV96" s="90"/>
      <c r="OSW96" s="90"/>
      <c r="OSX96" s="90"/>
      <c r="OSY96" s="90"/>
      <c r="OSZ96" s="90"/>
      <c r="OTA96" s="90"/>
      <c r="OTB96" s="90"/>
      <c r="OTC96" s="90"/>
      <c r="OTD96" s="90"/>
      <c r="OTE96" s="90"/>
      <c r="OTF96" s="90"/>
      <c r="OTG96" s="90"/>
      <c r="OTH96" s="90"/>
      <c r="OTI96" s="90"/>
      <c r="OTJ96" s="90"/>
      <c r="OTK96" s="90"/>
      <c r="OTL96" s="90"/>
      <c r="OTM96" s="90"/>
      <c r="OTN96" s="90"/>
      <c r="OTO96" s="90"/>
      <c r="OTP96" s="90"/>
      <c r="OTQ96" s="90"/>
      <c r="OTR96" s="90"/>
      <c r="OTS96" s="90"/>
      <c r="OTT96" s="90"/>
      <c r="OTU96" s="90"/>
      <c r="OTV96" s="90"/>
      <c r="OTW96" s="90"/>
      <c r="OTX96" s="90"/>
      <c r="OTY96" s="90"/>
      <c r="OTZ96" s="90"/>
      <c r="OUA96" s="90"/>
      <c r="OUB96" s="90"/>
      <c r="OUC96" s="90"/>
      <c r="OUD96" s="90"/>
      <c r="OUE96" s="90"/>
      <c r="OUF96" s="90"/>
      <c r="OUG96" s="90"/>
      <c r="OUH96" s="90"/>
      <c r="OUI96" s="90"/>
      <c r="OUJ96" s="90"/>
      <c r="OUK96" s="90"/>
      <c r="OUL96" s="90"/>
      <c r="OUM96" s="90"/>
      <c r="OUN96" s="90"/>
      <c r="OUO96" s="90"/>
      <c r="OUP96" s="90"/>
      <c r="OUQ96" s="90"/>
      <c r="OUR96" s="90"/>
      <c r="OUS96" s="90"/>
      <c r="OUT96" s="90"/>
      <c r="OUU96" s="90"/>
      <c r="OUV96" s="90"/>
      <c r="OUW96" s="90"/>
      <c r="OUX96" s="90"/>
      <c r="OUY96" s="90"/>
      <c r="OUZ96" s="90"/>
      <c r="OVA96" s="90"/>
      <c r="OVB96" s="90"/>
      <c r="OVC96" s="90"/>
      <c r="OVD96" s="90"/>
      <c r="OVE96" s="90"/>
      <c r="OVF96" s="90"/>
      <c r="OVG96" s="90"/>
      <c r="OVH96" s="90"/>
      <c r="OVI96" s="90"/>
      <c r="OVJ96" s="90"/>
      <c r="OVK96" s="90"/>
      <c r="OVL96" s="90"/>
      <c r="OVM96" s="90"/>
      <c r="OVN96" s="90"/>
      <c r="OVO96" s="90"/>
      <c r="OVP96" s="90"/>
      <c r="OVQ96" s="90"/>
      <c r="OVR96" s="90"/>
      <c r="OVS96" s="90"/>
      <c r="OVT96" s="90"/>
      <c r="OVU96" s="90"/>
      <c r="OVV96" s="90"/>
      <c r="OVW96" s="90"/>
      <c r="OVX96" s="90"/>
      <c r="OVY96" s="90"/>
      <c r="OVZ96" s="90"/>
      <c r="OWA96" s="90"/>
      <c r="OWB96" s="90"/>
      <c r="OWC96" s="90"/>
      <c r="OWD96" s="90"/>
      <c r="OWE96" s="90"/>
      <c r="OWF96" s="90"/>
      <c r="OWG96" s="90"/>
      <c r="OWH96" s="90"/>
      <c r="OWI96" s="90"/>
      <c r="OWJ96" s="90"/>
      <c r="OWK96" s="90"/>
      <c r="OWL96" s="90"/>
      <c r="OWM96" s="90"/>
      <c r="OWN96" s="90"/>
      <c r="OWO96" s="90"/>
      <c r="OWP96" s="90"/>
      <c r="OWQ96" s="90"/>
      <c r="OWR96" s="90"/>
      <c r="OWS96" s="90"/>
      <c r="OWT96" s="90"/>
      <c r="OWU96" s="90"/>
      <c r="OWV96" s="90"/>
      <c r="OWW96" s="90"/>
      <c r="OWX96" s="90"/>
      <c r="OWY96" s="90"/>
      <c r="OWZ96" s="90"/>
      <c r="OXA96" s="90"/>
      <c r="OXB96" s="90"/>
      <c r="OXC96" s="90"/>
      <c r="OXD96" s="90"/>
      <c r="OXE96" s="90"/>
      <c r="OXF96" s="90"/>
      <c r="OXG96" s="90"/>
      <c r="OXH96" s="90"/>
      <c r="OXI96" s="90"/>
      <c r="OXJ96" s="90"/>
      <c r="OXK96" s="90"/>
      <c r="OXL96" s="90"/>
      <c r="OXM96" s="90"/>
      <c r="OXN96" s="90"/>
      <c r="OXO96" s="90"/>
      <c r="OXP96" s="90"/>
      <c r="OXQ96" s="90"/>
      <c r="OXR96" s="90"/>
      <c r="OXS96" s="90"/>
      <c r="OXT96" s="90"/>
      <c r="OXU96" s="90"/>
      <c r="OXV96" s="90"/>
      <c r="OXW96" s="90"/>
      <c r="OXX96" s="90"/>
      <c r="OXY96" s="90"/>
      <c r="OXZ96" s="90"/>
      <c r="OYA96" s="90"/>
      <c r="OYB96" s="90"/>
      <c r="OYC96" s="90"/>
      <c r="OYD96" s="90"/>
      <c r="OYE96" s="90"/>
      <c r="OYF96" s="90"/>
      <c r="OYG96" s="90"/>
      <c r="OYH96" s="90"/>
      <c r="OYI96" s="90"/>
      <c r="OYJ96" s="90"/>
      <c r="OYK96" s="90"/>
      <c r="OYL96" s="90"/>
      <c r="OYM96" s="90"/>
      <c r="OYN96" s="90"/>
      <c r="OYO96" s="90"/>
      <c r="OYP96" s="90"/>
      <c r="OYQ96" s="90"/>
      <c r="OYR96" s="90"/>
      <c r="OYS96" s="90"/>
      <c r="OYT96" s="90"/>
      <c r="OYU96" s="90"/>
      <c r="OYV96" s="90"/>
      <c r="OYW96" s="90"/>
      <c r="OYX96" s="90"/>
      <c r="OYY96" s="90"/>
      <c r="OYZ96" s="90"/>
      <c r="OZA96" s="90"/>
      <c r="OZB96" s="90"/>
      <c r="OZC96" s="90"/>
      <c r="OZD96" s="90"/>
      <c r="OZE96" s="90"/>
      <c r="OZF96" s="90"/>
      <c r="OZG96" s="90"/>
      <c r="OZH96" s="90"/>
      <c r="OZI96" s="90"/>
      <c r="OZJ96" s="90"/>
      <c r="OZK96" s="90"/>
      <c r="OZL96" s="90"/>
      <c r="OZM96" s="90"/>
      <c r="OZN96" s="90"/>
      <c r="OZO96" s="90"/>
      <c r="OZP96" s="90"/>
      <c r="OZQ96" s="90"/>
      <c r="OZR96" s="90"/>
      <c r="OZS96" s="90"/>
      <c r="OZT96" s="90"/>
      <c r="OZU96" s="90"/>
      <c r="OZV96" s="90"/>
      <c r="OZW96" s="90"/>
      <c r="OZX96" s="90"/>
      <c r="OZY96" s="90"/>
      <c r="OZZ96" s="90"/>
      <c r="PAA96" s="90"/>
      <c r="PAB96" s="90"/>
      <c r="PAC96" s="90"/>
      <c r="PAD96" s="90"/>
      <c r="PAE96" s="90"/>
      <c r="PAF96" s="90"/>
      <c r="PAG96" s="90"/>
      <c r="PAH96" s="90"/>
      <c r="PAI96" s="90"/>
      <c r="PAJ96" s="90"/>
      <c r="PAK96" s="90"/>
      <c r="PAL96" s="90"/>
      <c r="PAM96" s="90"/>
      <c r="PAN96" s="90"/>
      <c r="PAO96" s="90"/>
      <c r="PAP96" s="90"/>
      <c r="PAQ96" s="90"/>
      <c r="PAR96" s="90"/>
      <c r="PAS96" s="90"/>
      <c r="PAT96" s="90"/>
      <c r="PAU96" s="90"/>
      <c r="PAV96" s="90"/>
      <c r="PAW96" s="90"/>
      <c r="PAX96" s="90"/>
      <c r="PAY96" s="90"/>
      <c r="PAZ96" s="90"/>
      <c r="PBA96" s="90"/>
      <c r="PBB96" s="90"/>
      <c r="PBC96" s="90"/>
      <c r="PBD96" s="90"/>
      <c r="PBE96" s="90"/>
      <c r="PBF96" s="90"/>
      <c r="PBG96" s="90"/>
      <c r="PBH96" s="90"/>
      <c r="PBI96" s="90"/>
      <c r="PBJ96" s="90"/>
      <c r="PBK96" s="90"/>
      <c r="PBL96" s="90"/>
      <c r="PBM96" s="90"/>
      <c r="PBN96" s="90"/>
      <c r="PBO96" s="90"/>
      <c r="PBP96" s="90"/>
      <c r="PBQ96" s="90"/>
      <c r="PBR96" s="90"/>
      <c r="PBS96" s="90"/>
      <c r="PBT96" s="90"/>
      <c r="PBU96" s="90"/>
      <c r="PBV96" s="90"/>
      <c r="PBW96" s="90"/>
      <c r="PBX96" s="90"/>
      <c r="PBY96" s="90"/>
      <c r="PBZ96" s="90"/>
      <c r="PCA96" s="90"/>
      <c r="PCB96" s="90"/>
      <c r="PCC96" s="90"/>
      <c r="PCD96" s="90"/>
      <c r="PCE96" s="90"/>
      <c r="PCF96" s="90"/>
      <c r="PCG96" s="90"/>
      <c r="PCH96" s="90"/>
      <c r="PCI96" s="90"/>
      <c r="PCJ96" s="90"/>
      <c r="PCK96" s="90"/>
      <c r="PCL96" s="90"/>
      <c r="PCM96" s="90"/>
      <c r="PCN96" s="90"/>
      <c r="PCO96" s="90"/>
      <c r="PCP96" s="90"/>
      <c r="PCQ96" s="90"/>
      <c r="PCR96" s="90"/>
      <c r="PCS96" s="90"/>
      <c r="PCT96" s="90"/>
      <c r="PCU96" s="90"/>
      <c r="PCV96" s="90"/>
      <c r="PCW96" s="90"/>
      <c r="PCX96" s="90"/>
      <c r="PCY96" s="90"/>
      <c r="PCZ96" s="90"/>
      <c r="PDA96" s="90"/>
      <c r="PDB96" s="90"/>
      <c r="PDC96" s="90"/>
      <c r="PDD96" s="90"/>
      <c r="PDE96" s="90"/>
      <c r="PDF96" s="90"/>
      <c r="PDG96" s="90"/>
      <c r="PDH96" s="90"/>
      <c r="PDI96" s="90"/>
      <c r="PDJ96" s="90"/>
      <c r="PDK96" s="90"/>
      <c r="PDL96" s="90"/>
      <c r="PDM96" s="90"/>
      <c r="PDN96" s="90"/>
      <c r="PDO96" s="90"/>
      <c r="PDP96" s="90"/>
      <c r="PDQ96" s="90"/>
      <c r="PDR96" s="90"/>
      <c r="PDS96" s="90"/>
      <c r="PDT96" s="90"/>
      <c r="PDU96" s="90"/>
      <c r="PDV96" s="90"/>
      <c r="PDW96" s="90"/>
      <c r="PDX96" s="90"/>
      <c r="PDY96" s="90"/>
      <c r="PDZ96" s="90"/>
      <c r="PEA96" s="90"/>
      <c r="PEB96" s="90"/>
      <c r="PEC96" s="90"/>
      <c r="PED96" s="90"/>
      <c r="PEE96" s="90"/>
      <c r="PEF96" s="90"/>
      <c r="PEG96" s="90"/>
      <c r="PEH96" s="90"/>
      <c r="PEI96" s="90"/>
      <c r="PEJ96" s="90"/>
      <c r="PEK96" s="90"/>
      <c r="PEL96" s="90"/>
      <c r="PEM96" s="90"/>
      <c r="PEN96" s="90"/>
      <c r="PEO96" s="90"/>
      <c r="PEP96" s="90"/>
      <c r="PEQ96" s="90"/>
      <c r="PER96" s="90"/>
      <c r="PES96" s="90"/>
      <c r="PET96" s="90"/>
      <c r="PEU96" s="90"/>
      <c r="PEV96" s="90"/>
      <c r="PEW96" s="90"/>
      <c r="PEX96" s="90"/>
      <c r="PEY96" s="90"/>
      <c r="PEZ96" s="90"/>
      <c r="PFA96" s="90"/>
      <c r="PFB96" s="90"/>
      <c r="PFC96" s="90"/>
      <c r="PFD96" s="90"/>
      <c r="PFE96" s="90"/>
      <c r="PFF96" s="90"/>
      <c r="PFG96" s="90"/>
      <c r="PFH96" s="90"/>
      <c r="PFI96" s="90"/>
      <c r="PFJ96" s="90"/>
      <c r="PFK96" s="90"/>
      <c r="PFL96" s="90"/>
      <c r="PFM96" s="90"/>
      <c r="PFN96" s="90"/>
      <c r="PFO96" s="90"/>
      <c r="PFP96" s="90"/>
      <c r="PFQ96" s="90"/>
      <c r="PFR96" s="90"/>
      <c r="PFS96" s="90"/>
      <c r="PFT96" s="90"/>
      <c r="PFU96" s="90"/>
      <c r="PFV96" s="90"/>
      <c r="PFW96" s="90"/>
      <c r="PFX96" s="90"/>
      <c r="PFY96" s="90"/>
      <c r="PFZ96" s="90"/>
      <c r="PGA96" s="90"/>
      <c r="PGB96" s="90"/>
      <c r="PGC96" s="90"/>
      <c r="PGD96" s="90"/>
      <c r="PGE96" s="90"/>
      <c r="PGF96" s="90"/>
      <c r="PGG96" s="90"/>
      <c r="PGH96" s="90"/>
      <c r="PGI96" s="90"/>
      <c r="PGJ96" s="90"/>
      <c r="PGK96" s="90"/>
      <c r="PGL96" s="90"/>
      <c r="PGM96" s="90"/>
      <c r="PGN96" s="90"/>
      <c r="PGO96" s="90"/>
      <c r="PGP96" s="90"/>
      <c r="PGQ96" s="90"/>
      <c r="PGR96" s="90"/>
      <c r="PGS96" s="90"/>
      <c r="PGT96" s="90"/>
      <c r="PGU96" s="90"/>
      <c r="PGV96" s="90"/>
      <c r="PGW96" s="90"/>
      <c r="PGX96" s="90"/>
      <c r="PGY96" s="90"/>
      <c r="PGZ96" s="90"/>
      <c r="PHA96" s="90"/>
      <c r="PHB96" s="90"/>
      <c r="PHC96" s="90"/>
      <c r="PHD96" s="90"/>
      <c r="PHE96" s="90"/>
      <c r="PHF96" s="90"/>
      <c r="PHG96" s="90"/>
      <c r="PHH96" s="90"/>
      <c r="PHI96" s="90"/>
      <c r="PHJ96" s="90"/>
      <c r="PHK96" s="90"/>
      <c r="PHL96" s="90"/>
      <c r="PHM96" s="90"/>
      <c r="PHN96" s="90"/>
      <c r="PHO96" s="90"/>
      <c r="PHP96" s="90"/>
      <c r="PHQ96" s="90"/>
      <c r="PHR96" s="90"/>
      <c r="PHS96" s="90"/>
      <c r="PHT96" s="90"/>
      <c r="PHU96" s="90"/>
      <c r="PHV96" s="90"/>
      <c r="PHW96" s="90"/>
      <c r="PHX96" s="90"/>
      <c r="PHY96" s="90"/>
      <c r="PHZ96" s="90"/>
      <c r="PIA96" s="90"/>
      <c r="PIB96" s="90"/>
      <c r="PIC96" s="90"/>
      <c r="PID96" s="90"/>
      <c r="PIE96" s="90"/>
      <c r="PIF96" s="90"/>
      <c r="PIG96" s="90"/>
      <c r="PIH96" s="90"/>
      <c r="PII96" s="90"/>
      <c r="PIJ96" s="90"/>
      <c r="PIK96" s="90"/>
      <c r="PIL96" s="90"/>
      <c r="PIM96" s="90"/>
      <c r="PIN96" s="90"/>
      <c r="PIO96" s="90"/>
      <c r="PIP96" s="90"/>
      <c r="PIQ96" s="90"/>
      <c r="PIR96" s="90"/>
      <c r="PIS96" s="90"/>
      <c r="PIT96" s="90"/>
      <c r="PIU96" s="90"/>
      <c r="PIV96" s="90"/>
      <c r="PIW96" s="90"/>
      <c r="PIX96" s="90"/>
      <c r="PIY96" s="90"/>
      <c r="PIZ96" s="90"/>
      <c r="PJA96" s="90"/>
      <c r="PJB96" s="90"/>
      <c r="PJC96" s="90"/>
      <c r="PJD96" s="90"/>
      <c r="PJE96" s="90"/>
      <c r="PJF96" s="90"/>
      <c r="PJG96" s="90"/>
      <c r="PJH96" s="90"/>
      <c r="PJI96" s="90"/>
      <c r="PJJ96" s="90"/>
      <c r="PJK96" s="90"/>
      <c r="PJL96" s="90"/>
      <c r="PJM96" s="90"/>
      <c r="PJN96" s="90"/>
      <c r="PJO96" s="90"/>
      <c r="PJP96" s="90"/>
      <c r="PJQ96" s="90"/>
      <c r="PJR96" s="90"/>
      <c r="PJS96" s="90"/>
      <c r="PJT96" s="90"/>
      <c r="PJU96" s="90"/>
      <c r="PJV96" s="90"/>
      <c r="PJW96" s="90"/>
      <c r="PJX96" s="90"/>
      <c r="PJY96" s="90"/>
      <c r="PJZ96" s="90"/>
      <c r="PKA96" s="90"/>
      <c r="PKB96" s="90"/>
      <c r="PKC96" s="90"/>
      <c r="PKD96" s="90"/>
      <c r="PKE96" s="90"/>
      <c r="PKF96" s="90"/>
      <c r="PKG96" s="90"/>
      <c r="PKH96" s="90"/>
      <c r="PKI96" s="90"/>
      <c r="PKJ96" s="90"/>
      <c r="PKK96" s="90"/>
      <c r="PKL96" s="90"/>
      <c r="PKM96" s="90"/>
      <c r="PKN96" s="90"/>
      <c r="PKO96" s="90"/>
      <c r="PKP96" s="90"/>
      <c r="PKQ96" s="90"/>
      <c r="PKR96" s="90"/>
      <c r="PKS96" s="90"/>
      <c r="PKT96" s="90"/>
      <c r="PKU96" s="90"/>
      <c r="PKV96" s="90"/>
      <c r="PKW96" s="90"/>
      <c r="PKX96" s="90"/>
      <c r="PKY96" s="90"/>
      <c r="PKZ96" s="90"/>
      <c r="PLA96" s="90"/>
      <c r="PLB96" s="90"/>
      <c r="PLC96" s="90"/>
      <c r="PLD96" s="90"/>
      <c r="PLE96" s="90"/>
      <c r="PLF96" s="90"/>
      <c r="PLG96" s="90"/>
      <c r="PLH96" s="90"/>
      <c r="PLI96" s="90"/>
      <c r="PLJ96" s="90"/>
      <c r="PLK96" s="90"/>
      <c r="PLL96" s="90"/>
      <c r="PLM96" s="90"/>
      <c r="PLN96" s="90"/>
      <c r="PLO96" s="90"/>
      <c r="PLP96" s="90"/>
      <c r="PLQ96" s="90"/>
      <c r="PLR96" s="90"/>
      <c r="PLS96" s="90"/>
      <c r="PLT96" s="90"/>
      <c r="PLU96" s="90"/>
      <c r="PLV96" s="90"/>
      <c r="PLW96" s="90"/>
      <c r="PLX96" s="90"/>
      <c r="PLY96" s="90"/>
      <c r="PLZ96" s="90"/>
      <c r="PMA96" s="90"/>
      <c r="PMB96" s="90"/>
      <c r="PMC96" s="90"/>
      <c r="PMD96" s="90"/>
      <c r="PME96" s="90"/>
      <c r="PMF96" s="90"/>
      <c r="PMG96" s="90"/>
      <c r="PMH96" s="90"/>
      <c r="PMI96" s="90"/>
      <c r="PMJ96" s="90"/>
      <c r="PMK96" s="90"/>
      <c r="PML96" s="90"/>
      <c r="PMM96" s="90"/>
      <c r="PMN96" s="90"/>
      <c r="PMO96" s="90"/>
      <c r="PMP96" s="90"/>
      <c r="PMQ96" s="90"/>
      <c r="PMR96" s="90"/>
      <c r="PMS96" s="90"/>
      <c r="PMT96" s="90"/>
      <c r="PMU96" s="90"/>
      <c r="PMV96" s="90"/>
      <c r="PMW96" s="90"/>
      <c r="PMX96" s="90"/>
      <c r="PMY96" s="90"/>
      <c r="PMZ96" s="90"/>
      <c r="PNA96" s="90"/>
      <c r="PNB96" s="90"/>
      <c r="PNC96" s="90"/>
      <c r="PND96" s="90"/>
      <c r="PNE96" s="90"/>
      <c r="PNF96" s="90"/>
      <c r="PNG96" s="90"/>
      <c r="PNH96" s="90"/>
      <c r="PNI96" s="90"/>
      <c r="PNJ96" s="90"/>
      <c r="PNK96" s="90"/>
      <c r="PNL96" s="90"/>
      <c r="PNM96" s="90"/>
      <c r="PNN96" s="90"/>
      <c r="PNO96" s="90"/>
      <c r="PNP96" s="90"/>
      <c r="PNQ96" s="90"/>
      <c r="PNR96" s="90"/>
      <c r="PNS96" s="90"/>
      <c r="PNT96" s="90"/>
      <c r="PNU96" s="90"/>
      <c r="PNV96" s="90"/>
      <c r="PNW96" s="90"/>
      <c r="PNX96" s="90"/>
      <c r="PNY96" s="90"/>
      <c r="PNZ96" s="90"/>
      <c r="POA96" s="90"/>
      <c r="POB96" s="90"/>
      <c r="POC96" s="90"/>
      <c r="POD96" s="90"/>
      <c r="POE96" s="90"/>
      <c r="POF96" s="90"/>
      <c r="POG96" s="90"/>
      <c r="POH96" s="90"/>
      <c r="POI96" s="90"/>
      <c r="POJ96" s="90"/>
      <c r="POK96" s="90"/>
      <c r="POL96" s="90"/>
      <c r="POM96" s="90"/>
      <c r="PON96" s="90"/>
      <c r="POO96" s="90"/>
      <c r="POP96" s="90"/>
      <c r="POQ96" s="90"/>
      <c r="POR96" s="90"/>
      <c r="POS96" s="90"/>
      <c r="POT96" s="90"/>
      <c r="POU96" s="90"/>
      <c r="POV96" s="90"/>
      <c r="POW96" s="90"/>
      <c r="POX96" s="90"/>
      <c r="POY96" s="90"/>
      <c r="POZ96" s="90"/>
      <c r="PPA96" s="90"/>
      <c r="PPB96" s="90"/>
      <c r="PPC96" s="90"/>
      <c r="PPD96" s="90"/>
      <c r="PPE96" s="90"/>
      <c r="PPF96" s="90"/>
      <c r="PPG96" s="90"/>
      <c r="PPH96" s="90"/>
      <c r="PPI96" s="90"/>
      <c r="PPJ96" s="90"/>
      <c r="PPK96" s="90"/>
      <c r="PPL96" s="90"/>
      <c r="PPM96" s="90"/>
      <c r="PPN96" s="90"/>
      <c r="PPO96" s="90"/>
      <c r="PPP96" s="90"/>
      <c r="PPQ96" s="90"/>
      <c r="PPR96" s="90"/>
      <c r="PPS96" s="90"/>
      <c r="PPT96" s="90"/>
      <c r="PPU96" s="90"/>
      <c r="PPV96" s="90"/>
      <c r="PPW96" s="90"/>
      <c r="PPX96" s="90"/>
      <c r="PPY96" s="90"/>
      <c r="PPZ96" s="90"/>
      <c r="PQA96" s="90"/>
      <c r="PQB96" s="90"/>
      <c r="PQC96" s="90"/>
      <c r="PQD96" s="90"/>
      <c r="PQE96" s="90"/>
      <c r="PQF96" s="90"/>
      <c r="PQG96" s="90"/>
      <c r="PQH96" s="90"/>
      <c r="PQI96" s="90"/>
      <c r="PQJ96" s="90"/>
      <c r="PQK96" s="90"/>
      <c r="PQL96" s="90"/>
      <c r="PQM96" s="90"/>
      <c r="PQN96" s="90"/>
      <c r="PQO96" s="90"/>
      <c r="PQP96" s="90"/>
      <c r="PQQ96" s="90"/>
      <c r="PQR96" s="90"/>
      <c r="PQS96" s="90"/>
      <c r="PQT96" s="90"/>
      <c r="PQU96" s="90"/>
      <c r="PQV96" s="90"/>
      <c r="PQW96" s="90"/>
      <c r="PQX96" s="90"/>
      <c r="PQY96" s="90"/>
      <c r="PQZ96" s="90"/>
      <c r="PRA96" s="90"/>
      <c r="PRB96" s="90"/>
      <c r="PRC96" s="90"/>
      <c r="PRD96" s="90"/>
      <c r="PRE96" s="90"/>
      <c r="PRF96" s="90"/>
      <c r="PRG96" s="90"/>
      <c r="PRH96" s="90"/>
      <c r="PRI96" s="90"/>
      <c r="PRJ96" s="90"/>
      <c r="PRK96" s="90"/>
      <c r="PRL96" s="90"/>
      <c r="PRM96" s="90"/>
      <c r="PRN96" s="90"/>
      <c r="PRO96" s="90"/>
      <c r="PRP96" s="90"/>
      <c r="PRQ96" s="90"/>
      <c r="PRR96" s="90"/>
      <c r="PRS96" s="90"/>
      <c r="PRT96" s="90"/>
      <c r="PRU96" s="90"/>
      <c r="PRV96" s="90"/>
      <c r="PRW96" s="90"/>
      <c r="PRX96" s="90"/>
      <c r="PRY96" s="90"/>
      <c r="PRZ96" s="90"/>
      <c r="PSA96" s="90"/>
      <c r="PSB96" s="90"/>
      <c r="PSC96" s="90"/>
      <c r="PSD96" s="90"/>
      <c r="PSE96" s="90"/>
      <c r="PSF96" s="90"/>
      <c r="PSG96" s="90"/>
      <c r="PSH96" s="90"/>
      <c r="PSI96" s="90"/>
      <c r="PSJ96" s="90"/>
      <c r="PSK96" s="90"/>
      <c r="PSL96" s="90"/>
      <c r="PSM96" s="90"/>
      <c r="PSN96" s="90"/>
      <c r="PSO96" s="90"/>
      <c r="PSP96" s="90"/>
      <c r="PSQ96" s="90"/>
      <c r="PSR96" s="90"/>
      <c r="PSS96" s="90"/>
      <c r="PST96" s="90"/>
      <c r="PSU96" s="90"/>
      <c r="PSV96" s="90"/>
      <c r="PSW96" s="90"/>
      <c r="PSX96" s="90"/>
      <c r="PSY96" s="90"/>
      <c r="PSZ96" s="90"/>
      <c r="PTA96" s="90"/>
      <c r="PTB96" s="90"/>
      <c r="PTC96" s="90"/>
      <c r="PTD96" s="90"/>
      <c r="PTE96" s="90"/>
      <c r="PTF96" s="90"/>
      <c r="PTG96" s="90"/>
      <c r="PTH96" s="90"/>
      <c r="PTI96" s="90"/>
      <c r="PTJ96" s="90"/>
      <c r="PTK96" s="90"/>
      <c r="PTL96" s="90"/>
      <c r="PTM96" s="90"/>
      <c r="PTN96" s="90"/>
      <c r="PTO96" s="90"/>
      <c r="PTP96" s="90"/>
      <c r="PTQ96" s="90"/>
      <c r="PTR96" s="90"/>
      <c r="PTS96" s="90"/>
      <c r="PTT96" s="90"/>
      <c r="PTU96" s="90"/>
      <c r="PTV96" s="90"/>
      <c r="PTW96" s="90"/>
      <c r="PTX96" s="90"/>
      <c r="PTY96" s="90"/>
      <c r="PTZ96" s="90"/>
      <c r="PUA96" s="90"/>
      <c r="PUB96" s="90"/>
      <c r="PUC96" s="90"/>
      <c r="PUD96" s="90"/>
      <c r="PUE96" s="90"/>
      <c r="PUF96" s="90"/>
      <c r="PUG96" s="90"/>
      <c r="PUH96" s="90"/>
      <c r="PUI96" s="90"/>
      <c r="PUJ96" s="90"/>
      <c r="PUK96" s="90"/>
      <c r="PUL96" s="90"/>
      <c r="PUM96" s="90"/>
      <c r="PUN96" s="90"/>
      <c r="PUO96" s="90"/>
      <c r="PUP96" s="90"/>
      <c r="PUQ96" s="90"/>
      <c r="PUR96" s="90"/>
      <c r="PUS96" s="90"/>
      <c r="PUT96" s="90"/>
      <c r="PUU96" s="90"/>
      <c r="PUV96" s="90"/>
      <c r="PUW96" s="90"/>
      <c r="PUX96" s="90"/>
      <c r="PUY96" s="90"/>
      <c r="PUZ96" s="90"/>
      <c r="PVA96" s="90"/>
      <c r="PVB96" s="90"/>
      <c r="PVC96" s="90"/>
      <c r="PVD96" s="90"/>
      <c r="PVE96" s="90"/>
      <c r="PVF96" s="90"/>
      <c r="PVG96" s="90"/>
      <c r="PVH96" s="90"/>
      <c r="PVI96" s="90"/>
      <c r="PVJ96" s="90"/>
      <c r="PVK96" s="90"/>
      <c r="PVL96" s="90"/>
      <c r="PVM96" s="90"/>
      <c r="PVN96" s="90"/>
      <c r="PVO96" s="90"/>
      <c r="PVP96" s="90"/>
      <c r="PVQ96" s="90"/>
      <c r="PVR96" s="90"/>
      <c r="PVS96" s="90"/>
      <c r="PVT96" s="90"/>
      <c r="PVU96" s="90"/>
      <c r="PVV96" s="90"/>
      <c r="PVW96" s="90"/>
      <c r="PVX96" s="90"/>
      <c r="PVY96" s="90"/>
      <c r="PVZ96" s="90"/>
      <c r="PWA96" s="90"/>
      <c r="PWB96" s="90"/>
      <c r="PWC96" s="90"/>
      <c r="PWD96" s="90"/>
      <c r="PWE96" s="90"/>
      <c r="PWF96" s="90"/>
      <c r="PWG96" s="90"/>
      <c r="PWH96" s="90"/>
      <c r="PWI96" s="90"/>
      <c r="PWJ96" s="90"/>
      <c r="PWK96" s="90"/>
      <c r="PWL96" s="90"/>
      <c r="PWM96" s="90"/>
      <c r="PWN96" s="90"/>
      <c r="PWO96" s="90"/>
      <c r="PWP96" s="90"/>
      <c r="PWQ96" s="90"/>
      <c r="PWR96" s="90"/>
      <c r="PWS96" s="90"/>
      <c r="PWT96" s="90"/>
      <c r="PWU96" s="90"/>
      <c r="PWV96" s="90"/>
      <c r="PWW96" s="90"/>
      <c r="PWX96" s="90"/>
      <c r="PWY96" s="90"/>
      <c r="PWZ96" s="90"/>
      <c r="PXA96" s="90"/>
      <c r="PXB96" s="90"/>
      <c r="PXC96" s="90"/>
      <c r="PXD96" s="90"/>
      <c r="PXE96" s="90"/>
      <c r="PXF96" s="90"/>
      <c r="PXG96" s="90"/>
      <c r="PXH96" s="90"/>
      <c r="PXI96" s="90"/>
      <c r="PXJ96" s="90"/>
      <c r="PXK96" s="90"/>
      <c r="PXL96" s="90"/>
      <c r="PXM96" s="90"/>
      <c r="PXN96" s="90"/>
      <c r="PXO96" s="90"/>
      <c r="PXP96" s="90"/>
      <c r="PXQ96" s="90"/>
      <c r="PXR96" s="90"/>
      <c r="PXS96" s="90"/>
      <c r="PXT96" s="90"/>
      <c r="PXU96" s="90"/>
      <c r="PXV96" s="90"/>
      <c r="PXW96" s="90"/>
      <c r="PXX96" s="90"/>
      <c r="PXY96" s="90"/>
      <c r="PXZ96" s="90"/>
      <c r="PYA96" s="90"/>
      <c r="PYB96" s="90"/>
      <c r="PYC96" s="90"/>
      <c r="PYD96" s="90"/>
      <c r="PYE96" s="90"/>
      <c r="PYF96" s="90"/>
      <c r="PYG96" s="90"/>
      <c r="PYH96" s="90"/>
      <c r="PYI96" s="90"/>
      <c r="PYJ96" s="90"/>
      <c r="PYK96" s="90"/>
      <c r="PYL96" s="90"/>
      <c r="PYM96" s="90"/>
      <c r="PYN96" s="90"/>
      <c r="PYO96" s="90"/>
      <c r="PYP96" s="90"/>
      <c r="PYQ96" s="90"/>
      <c r="PYR96" s="90"/>
      <c r="PYS96" s="90"/>
      <c r="PYT96" s="90"/>
      <c r="PYU96" s="90"/>
      <c r="PYV96" s="90"/>
      <c r="PYW96" s="90"/>
      <c r="PYX96" s="90"/>
      <c r="PYY96" s="90"/>
      <c r="PYZ96" s="90"/>
      <c r="PZA96" s="90"/>
      <c r="PZB96" s="90"/>
      <c r="PZC96" s="90"/>
      <c r="PZD96" s="90"/>
      <c r="PZE96" s="90"/>
      <c r="PZF96" s="90"/>
      <c r="PZG96" s="90"/>
      <c r="PZH96" s="90"/>
      <c r="PZI96" s="90"/>
      <c r="PZJ96" s="90"/>
      <c r="PZK96" s="90"/>
      <c r="PZL96" s="90"/>
      <c r="PZM96" s="90"/>
      <c r="PZN96" s="90"/>
      <c r="PZO96" s="90"/>
      <c r="PZP96" s="90"/>
      <c r="PZQ96" s="90"/>
      <c r="PZR96" s="90"/>
      <c r="PZS96" s="90"/>
      <c r="PZT96" s="90"/>
      <c r="PZU96" s="90"/>
      <c r="PZV96" s="90"/>
      <c r="PZW96" s="90"/>
      <c r="PZX96" s="90"/>
      <c r="PZY96" s="90"/>
      <c r="PZZ96" s="90"/>
      <c r="QAA96" s="90"/>
      <c r="QAB96" s="90"/>
      <c r="QAC96" s="90"/>
      <c r="QAD96" s="90"/>
      <c r="QAE96" s="90"/>
      <c r="QAF96" s="90"/>
      <c r="QAG96" s="90"/>
      <c r="QAH96" s="90"/>
      <c r="QAI96" s="90"/>
      <c r="QAJ96" s="90"/>
      <c r="QAK96" s="90"/>
      <c r="QAL96" s="90"/>
      <c r="QAM96" s="90"/>
      <c r="QAN96" s="90"/>
      <c r="QAO96" s="90"/>
      <c r="QAP96" s="90"/>
      <c r="QAQ96" s="90"/>
      <c r="QAR96" s="90"/>
      <c r="QAS96" s="90"/>
      <c r="QAT96" s="90"/>
      <c r="QAU96" s="90"/>
      <c r="QAV96" s="90"/>
      <c r="QAW96" s="90"/>
      <c r="QAX96" s="90"/>
      <c r="QAY96" s="90"/>
      <c r="QAZ96" s="90"/>
      <c r="QBA96" s="90"/>
      <c r="QBB96" s="90"/>
      <c r="QBC96" s="90"/>
      <c r="QBD96" s="90"/>
      <c r="QBE96" s="90"/>
      <c r="QBF96" s="90"/>
      <c r="QBG96" s="90"/>
      <c r="QBH96" s="90"/>
      <c r="QBI96" s="90"/>
      <c r="QBJ96" s="90"/>
      <c r="QBK96" s="90"/>
      <c r="QBL96" s="90"/>
      <c r="QBM96" s="90"/>
      <c r="QBN96" s="90"/>
      <c r="QBO96" s="90"/>
      <c r="QBP96" s="90"/>
      <c r="QBQ96" s="90"/>
      <c r="QBR96" s="90"/>
      <c r="QBS96" s="90"/>
      <c r="QBT96" s="90"/>
      <c r="QBU96" s="90"/>
      <c r="QBV96" s="90"/>
      <c r="QBW96" s="90"/>
      <c r="QBX96" s="90"/>
      <c r="QBY96" s="90"/>
      <c r="QBZ96" s="90"/>
      <c r="QCA96" s="90"/>
      <c r="QCB96" s="90"/>
      <c r="QCC96" s="90"/>
      <c r="QCD96" s="90"/>
      <c r="QCE96" s="90"/>
      <c r="QCF96" s="90"/>
      <c r="QCG96" s="90"/>
      <c r="QCH96" s="90"/>
      <c r="QCI96" s="90"/>
      <c r="QCJ96" s="90"/>
      <c r="QCK96" s="90"/>
      <c r="QCL96" s="90"/>
      <c r="QCM96" s="90"/>
      <c r="QCN96" s="90"/>
      <c r="QCO96" s="90"/>
      <c r="QCP96" s="90"/>
      <c r="QCQ96" s="90"/>
      <c r="QCR96" s="90"/>
      <c r="QCS96" s="90"/>
      <c r="QCT96" s="90"/>
      <c r="QCU96" s="90"/>
      <c r="QCV96" s="90"/>
      <c r="QCW96" s="90"/>
      <c r="QCX96" s="90"/>
      <c r="QCY96" s="90"/>
      <c r="QCZ96" s="90"/>
      <c r="QDA96" s="90"/>
      <c r="QDB96" s="90"/>
      <c r="QDC96" s="90"/>
      <c r="QDD96" s="90"/>
      <c r="QDE96" s="90"/>
      <c r="QDF96" s="90"/>
      <c r="QDG96" s="90"/>
      <c r="QDH96" s="90"/>
      <c r="QDI96" s="90"/>
      <c r="QDJ96" s="90"/>
      <c r="QDK96" s="90"/>
      <c r="QDL96" s="90"/>
      <c r="QDM96" s="90"/>
      <c r="QDN96" s="90"/>
      <c r="QDO96" s="90"/>
      <c r="QDP96" s="90"/>
      <c r="QDQ96" s="90"/>
      <c r="QDR96" s="90"/>
      <c r="QDS96" s="90"/>
      <c r="QDT96" s="90"/>
      <c r="QDU96" s="90"/>
      <c r="QDV96" s="90"/>
      <c r="QDW96" s="90"/>
      <c r="QDX96" s="90"/>
      <c r="QDY96" s="90"/>
      <c r="QDZ96" s="90"/>
      <c r="QEA96" s="90"/>
      <c r="QEB96" s="90"/>
      <c r="QEC96" s="90"/>
      <c r="QED96" s="90"/>
      <c r="QEE96" s="90"/>
      <c r="QEF96" s="90"/>
      <c r="QEG96" s="90"/>
      <c r="QEH96" s="90"/>
      <c r="QEI96" s="90"/>
      <c r="QEJ96" s="90"/>
      <c r="QEK96" s="90"/>
      <c r="QEL96" s="90"/>
      <c r="QEM96" s="90"/>
      <c r="QEN96" s="90"/>
      <c r="QEO96" s="90"/>
      <c r="QEP96" s="90"/>
      <c r="QEQ96" s="90"/>
      <c r="QER96" s="90"/>
      <c r="QES96" s="90"/>
      <c r="QET96" s="90"/>
      <c r="QEU96" s="90"/>
      <c r="QEV96" s="90"/>
      <c r="QEW96" s="90"/>
      <c r="QEX96" s="90"/>
      <c r="QEY96" s="90"/>
      <c r="QEZ96" s="90"/>
      <c r="QFA96" s="90"/>
      <c r="QFB96" s="90"/>
      <c r="QFC96" s="90"/>
      <c r="QFD96" s="90"/>
      <c r="QFE96" s="90"/>
      <c r="QFF96" s="90"/>
      <c r="QFG96" s="90"/>
      <c r="QFH96" s="90"/>
      <c r="QFI96" s="90"/>
      <c r="QFJ96" s="90"/>
      <c r="QFK96" s="90"/>
      <c r="QFL96" s="90"/>
      <c r="QFM96" s="90"/>
      <c r="QFN96" s="90"/>
      <c r="QFO96" s="90"/>
      <c r="QFP96" s="90"/>
      <c r="QFQ96" s="90"/>
      <c r="QFR96" s="90"/>
      <c r="QFS96" s="90"/>
      <c r="QFT96" s="90"/>
      <c r="QFU96" s="90"/>
      <c r="QFV96" s="90"/>
      <c r="QFW96" s="90"/>
      <c r="QFX96" s="90"/>
      <c r="QFY96" s="90"/>
      <c r="QFZ96" s="90"/>
      <c r="QGA96" s="90"/>
      <c r="QGB96" s="90"/>
      <c r="QGC96" s="90"/>
      <c r="QGD96" s="90"/>
      <c r="QGE96" s="90"/>
      <c r="QGF96" s="90"/>
      <c r="QGG96" s="90"/>
      <c r="QGH96" s="90"/>
      <c r="QGI96" s="90"/>
      <c r="QGJ96" s="90"/>
      <c r="QGK96" s="90"/>
      <c r="QGL96" s="90"/>
      <c r="QGM96" s="90"/>
      <c r="QGN96" s="90"/>
      <c r="QGO96" s="90"/>
      <c r="QGP96" s="90"/>
      <c r="QGQ96" s="90"/>
      <c r="QGR96" s="90"/>
      <c r="QGS96" s="90"/>
      <c r="QGT96" s="90"/>
      <c r="QGU96" s="90"/>
      <c r="QGV96" s="90"/>
      <c r="QGW96" s="90"/>
      <c r="QGX96" s="90"/>
      <c r="QGY96" s="90"/>
      <c r="QGZ96" s="90"/>
      <c r="QHA96" s="90"/>
      <c r="QHB96" s="90"/>
      <c r="QHC96" s="90"/>
      <c r="QHD96" s="90"/>
      <c r="QHE96" s="90"/>
      <c r="QHF96" s="90"/>
      <c r="QHG96" s="90"/>
      <c r="QHH96" s="90"/>
      <c r="QHI96" s="90"/>
      <c r="QHJ96" s="90"/>
      <c r="QHK96" s="90"/>
      <c r="QHL96" s="90"/>
      <c r="QHM96" s="90"/>
      <c r="QHN96" s="90"/>
      <c r="QHO96" s="90"/>
      <c r="QHP96" s="90"/>
      <c r="QHQ96" s="90"/>
      <c r="QHR96" s="90"/>
      <c r="QHS96" s="90"/>
      <c r="QHT96" s="90"/>
      <c r="QHU96" s="90"/>
      <c r="QHV96" s="90"/>
      <c r="QHW96" s="90"/>
      <c r="QHX96" s="90"/>
      <c r="QHY96" s="90"/>
      <c r="QHZ96" s="90"/>
      <c r="QIA96" s="90"/>
      <c r="QIB96" s="90"/>
      <c r="QIC96" s="90"/>
      <c r="QID96" s="90"/>
      <c r="QIE96" s="90"/>
      <c r="QIF96" s="90"/>
      <c r="QIG96" s="90"/>
      <c r="QIH96" s="90"/>
      <c r="QII96" s="90"/>
      <c r="QIJ96" s="90"/>
      <c r="QIK96" s="90"/>
      <c r="QIL96" s="90"/>
      <c r="QIM96" s="90"/>
      <c r="QIN96" s="90"/>
      <c r="QIO96" s="90"/>
      <c r="QIP96" s="90"/>
      <c r="QIQ96" s="90"/>
      <c r="QIR96" s="90"/>
      <c r="QIS96" s="90"/>
      <c r="QIT96" s="90"/>
      <c r="QIU96" s="90"/>
      <c r="QIV96" s="90"/>
      <c r="QIW96" s="90"/>
      <c r="QIX96" s="90"/>
      <c r="QIY96" s="90"/>
      <c r="QIZ96" s="90"/>
      <c r="QJA96" s="90"/>
      <c r="QJB96" s="90"/>
      <c r="QJC96" s="90"/>
      <c r="QJD96" s="90"/>
      <c r="QJE96" s="90"/>
      <c r="QJF96" s="90"/>
      <c r="QJG96" s="90"/>
      <c r="QJH96" s="90"/>
      <c r="QJI96" s="90"/>
      <c r="QJJ96" s="90"/>
      <c r="QJK96" s="90"/>
      <c r="QJL96" s="90"/>
      <c r="QJM96" s="90"/>
      <c r="QJN96" s="90"/>
      <c r="QJO96" s="90"/>
      <c r="QJP96" s="90"/>
      <c r="QJQ96" s="90"/>
      <c r="QJR96" s="90"/>
      <c r="QJS96" s="90"/>
      <c r="QJT96" s="90"/>
      <c r="QJU96" s="90"/>
      <c r="QJV96" s="90"/>
      <c r="QJW96" s="90"/>
      <c r="QJX96" s="90"/>
      <c r="QJY96" s="90"/>
      <c r="QJZ96" s="90"/>
      <c r="QKA96" s="90"/>
      <c r="QKB96" s="90"/>
      <c r="QKC96" s="90"/>
      <c r="QKD96" s="90"/>
      <c r="QKE96" s="90"/>
      <c r="QKF96" s="90"/>
      <c r="QKG96" s="90"/>
      <c r="QKH96" s="90"/>
      <c r="QKI96" s="90"/>
      <c r="QKJ96" s="90"/>
      <c r="QKK96" s="90"/>
      <c r="QKL96" s="90"/>
      <c r="QKM96" s="90"/>
      <c r="QKN96" s="90"/>
      <c r="QKO96" s="90"/>
      <c r="QKP96" s="90"/>
      <c r="QKQ96" s="90"/>
      <c r="QKR96" s="90"/>
      <c r="QKS96" s="90"/>
      <c r="QKT96" s="90"/>
      <c r="QKU96" s="90"/>
      <c r="QKV96" s="90"/>
      <c r="QKW96" s="90"/>
      <c r="QKX96" s="90"/>
      <c r="QKY96" s="90"/>
      <c r="QKZ96" s="90"/>
      <c r="QLA96" s="90"/>
      <c r="QLB96" s="90"/>
      <c r="QLC96" s="90"/>
      <c r="QLD96" s="90"/>
      <c r="QLE96" s="90"/>
      <c r="QLF96" s="90"/>
      <c r="QLG96" s="90"/>
      <c r="QLH96" s="90"/>
      <c r="QLI96" s="90"/>
      <c r="QLJ96" s="90"/>
      <c r="QLK96" s="90"/>
      <c r="QLL96" s="90"/>
      <c r="QLM96" s="90"/>
      <c r="QLN96" s="90"/>
      <c r="QLO96" s="90"/>
      <c r="QLP96" s="90"/>
      <c r="QLQ96" s="90"/>
      <c r="QLR96" s="90"/>
      <c r="QLS96" s="90"/>
      <c r="QLT96" s="90"/>
      <c r="QLU96" s="90"/>
      <c r="QLV96" s="90"/>
      <c r="QLW96" s="90"/>
      <c r="QLX96" s="90"/>
      <c r="QLY96" s="90"/>
      <c r="QLZ96" s="90"/>
      <c r="QMA96" s="90"/>
      <c r="QMB96" s="90"/>
      <c r="QMC96" s="90"/>
      <c r="QMD96" s="90"/>
      <c r="QME96" s="90"/>
      <c r="QMF96" s="90"/>
      <c r="QMG96" s="90"/>
      <c r="QMH96" s="90"/>
      <c r="QMI96" s="90"/>
      <c r="QMJ96" s="90"/>
      <c r="QMK96" s="90"/>
      <c r="QML96" s="90"/>
      <c r="QMM96" s="90"/>
      <c r="QMN96" s="90"/>
      <c r="QMO96" s="90"/>
      <c r="QMP96" s="90"/>
      <c r="QMQ96" s="90"/>
      <c r="QMR96" s="90"/>
      <c r="QMS96" s="90"/>
      <c r="QMT96" s="90"/>
      <c r="QMU96" s="90"/>
      <c r="QMV96" s="90"/>
      <c r="QMW96" s="90"/>
      <c r="QMX96" s="90"/>
      <c r="QMY96" s="90"/>
      <c r="QMZ96" s="90"/>
      <c r="QNA96" s="90"/>
      <c r="QNB96" s="90"/>
      <c r="QNC96" s="90"/>
      <c r="QND96" s="90"/>
      <c r="QNE96" s="90"/>
      <c r="QNF96" s="90"/>
      <c r="QNG96" s="90"/>
      <c r="QNH96" s="90"/>
      <c r="QNI96" s="90"/>
      <c r="QNJ96" s="90"/>
      <c r="QNK96" s="90"/>
      <c r="QNL96" s="90"/>
      <c r="QNM96" s="90"/>
      <c r="QNN96" s="90"/>
      <c r="QNO96" s="90"/>
      <c r="QNP96" s="90"/>
      <c r="QNQ96" s="90"/>
      <c r="QNR96" s="90"/>
      <c r="QNS96" s="90"/>
      <c r="QNT96" s="90"/>
      <c r="QNU96" s="90"/>
      <c r="QNV96" s="90"/>
      <c r="QNW96" s="90"/>
      <c r="QNX96" s="90"/>
      <c r="QNY96" s="90"/>
      <c r="QNZ96" s="90"/>
      <c r="QOA96" s="90"/>
      <c r="QOB96" s="90"/>
      <c r="QOC96" s="90"/>
      <c r="QOD96" s="90"/>
      <c r="QOE96" s="90"/>
      <c r="QOF96" s="90"/>
      <c r="QOG96" s="90"/>
      <c r="QOH96" s="90"/>
      <c r="QOI96" s="90"/>
      <c r="QOJ96" s="90"/>
      <c r="QOK96" s="90"/>
      <c r="QOL96" s="90"/>
      <c r="QOM96" s="90"/>
      <c r="QON96" s="90"/>
      <c r="QOO96" s="90"/>
      <c r="QOP96" s="90"/>
      <c r="QOQ96" s="90"/>
      <c r="QOR96" s="90"/>
      <c r="QOS96" s="90"/>
      <c r="QOT96" s="90"/>
      <c r="QOU96" s="90"/>
      <c r="QOV96" s="90"/>
      <c r="QOW96" s="90"/>
      <c r="QOX96" s="90"/>
      <c r="QOY96" s="90"/>
      <c r="QOZ96" s="90"/>
      <c r="QPA96" s="90"/>
      <c r="QPB96" s="90"/>
      <c r="QPC96" s="90"/>
      <c r="QPD96" s="90"/>
      <c r="QPE96" s="90"/>
      <c r="QPF96" s="90"/>
      <c r="QPG96" s="90"/>
      <c r="QPH96" s="90"/>
      <c r="QPI96" s="90"/>
      <c r="QPJ96" s="90"/>
      <c r="QPK96" s="90"/>
      <c r="QPL96" s="90"/>
      <c r="QPM96" s="90"/>
      <c r="QPN96" s="90"/>
      <c r="QPO96" s="90"/>
      <c r="QPP96" s="90"/>
      <c r="QPQ96" s="90"/>
      <c r="QPR96" s="90"/>
      <c r="QPS96" s="90"/>
      <c r="QPT96" s="90"/>
      <c r="QPU96" s="90"/>
      <c r="QPV96" s="90"/>
      <c r="QPW96" s="90"/>
      <c r="QPX96" s="90"/>
      <c r="QPY96" s="90"/>
      <c r="QPZ96" s="90"/>
      <c r="QQA96" s="90"/>
      <c r="QQB96" s="90"/>
      <c r="QQC96" s="90"/>
      <c r="QQD96" s="90"/>
      <c r="QQE96" s="90"/>
      <c r="QQF96" s="90"/>
      <c r="QQG96" s="90"/>
      <c r="QQH96" s="90"/>
      <c r="QQI96" s="90"/>
      <c r="QQJ96" s="90"/>
      <c r="QQK96" s="90"/>
      <c r="QQL96" s="90"/>
      <c r="QQM96" s="90"/>
      <c r="QQN96" s="90"/>
      <c r="QQO96" s="90"/>
      <c r="QQP96" s="90"/>
      <c r="QQQ96" s="90"/>
      <c r="QQR96" s="90"/>
      <c r="QQS96" s="90"/>
      <c r="QQT96" s="90"/>
      <c r="QQU96" s="90"/>
      <c r="QQV96" s="90"/>
      <c r="QQW96" s="90"/>
      <c r="QQX96" s="90"/>
      <c r="QQY96" s="90"/>
      <c r="QQZ96" s="90"/>
      <c r="QRA96" s="90"/>
      <c r="QRB96" s="90"/>
      <c r="QRC96" s="90"/>
      <c r="QRD96" s="90"/>
      <c r="QRE96" s="90"/>
      <c r="QRF96" s="90"/>
      <c r="QRG96" s="90"/>
      <c r="QRH96" s="90"/>
      <c r="QRI96" s="90"/>
      <c r="QRJ96" s="90"/>
      <c r="QRK96" s="90"/>
      <c r="QRL96" s="90"/>
      <c r="QRM96" s="90"/>
      <c r="QRN96" s="90"/>
      <c r="QRO96" s="90"/>
      <c r="QRP96" s="90"/>
      <c r="QRQ96" s="90"/>
      <c r="QRR96" s="90"/>
      <c r="QRS96" s="90"/>
      <c r="QRT96" s="90"/>
      <c r="QRU96" s="90"/>
      <c r="QRV96" s="90"/>
      <c r="QRW96" s="90"/>
      <c r="QRX96" s="90"/>
      <c r="QRY96" s="90"/>
      <c r="QRZ96" s="90"/>
      <c r="QSA96" s="90"/>
      <c r="QSB96" s="90"/>
      <c r="QSC96" s="90"/>
      <c r="QSD96" s="90"/>
      <c r="QSE96" s="90"/>
      <c r="QSF96" s="90"/>
      <c r="QSG96" s="90"/>
      <c r="QSH96" s="90"/>
      <c r="QSI96" s="90"/>
      <c r="QSJ96" s="90"/>
      <c r="QSK96" s="90"/>
      <c r="QSL96" s="90"/>
      <c r="QSM96" s="90"/>
      <c r="QSN96" s="90"/>
      <c r="QSO96" s="90"/>
      <c r="QSP96" s="90"/>
      <c r="QSQ96" s="90"/>
      <c r="QSR96" s="90"/>
      <c r="QSS96" s="90"/>
      <c r="QST96" s="90"/>
      <c r="QSU96" s="90"/>
      <c r="QSV96" s="90"/>
      <c r="QSW96" s="90"/>
      <c r="QSX96" s="90"/>
      <c r="QSY96" s="90"/>
      <c r="QSZ96" s="90"/>
      <c r="QTA96" s="90"/>
      <c r="QTB96" s="90"/>
      <c r="QTC96" s="90"/>
      <c r="QTD96" s="90"/>
      <c r="QTE96" s="90"/>
      <c r="QTF96" s="90"/>
      <c r="QTG96" s="90"/>
      <c r="QTH96" s="90"/>
      <c r="QTI96" s="90"/>
      <c r="QTJ96" s="90"/>
      <c r="QTK96" s="90"/>
      <c r="QTL96" s="90"/>
      <c r="QTM96" s="90"/>
      <c r="QTN96" s="90"/>
      <c r="QTO96" s="90"/>
      <c r="QTP96" s="90"/>
      <c r="QTQ96" s="90"/>
      <c r="QTR96" s="90"/>
      <c r="QTS96" s="90"/>
      <c r="QTT96" s="90"/>
      <c r="QTU96" s="90"/>
      <c r="QTV96" s="90"/>
      <c r="QTW96" s="90"/>
      <c r="QTX96" s="90"/>
      <c r="QTY96" s="90"/>
      <c r="QTZ96" s="90"/>
      <c r="QUA96" s="90"/>
      <c r="QUB96" s="90"/>
      <c r="QUC96" s="90"/>
      <c r="QUD96" s="90"/>
      <c r="QUE96" s="90"/>
      <c r="QUF96" s="90"/>
      <c r="QUG96" s="90"/>
      <c r="QUH96" s="90"/>
      <c r="QUI96" s="90"/>
      <c r="QUJ96" s="90"/>
      <c r="QUK96" s="90"/>
      <c r="QUL96" s="90"/>
      <c r="QUM96" s="90"/>
      <c r="QUN96" s="90"/>
      <c r="QUO96" s="90"/>
      <c r="QUP96" s="90"/>
      <c r="QUQ96" s="90"/>
      <c r="QUR96" s="90"/>
      <c r="QUS96" s="90"/>
      <c r="QUT96" s="90"/>
      <c r="QUU96" s="90"/>
      <c r="QUV96" s="90"/>
      <c r="QUW96" s="90"/>
      <c r="QUX96" s="90"/>
      <c r="QUY96" s="90"/>
      <c r="QUZ96" s="90"/>
      <c r="QVA96" s="90"/>
      <c r="QVB96" s="90"/>
      <c r="QVC96" s="90"/>
      <c r="QVD96" s="90"/>
      <c r="QVE96" s="90"/>
      <c r="QVF96" s="90"/>
      <c r="QVG96" s="90"/>
      <c r="QVH96" s="90"/>
      <c r="QVI96" s="90"/>
      <c r="QVJ96" s="90"/>
      <c r="QVK96" s="90"/>
      <c r="QVL96" s="90"/>
      <c r="QVM96" s="90"/>
      <c r="QVN96" s="90"/>
      <c r="QVO96" s="90"/>
      <c r="QVP96" s="90"/>
      <c r="QVQ96" s="90"/>
      <c r="QVR96" s="90"/>
      <c r="QVS96" s="90"/>
      <c r="QVT96" s="90"/>
      <c r="QVU96" s="90"/>
      <c r="QVV96" s="90"/>
      <c r="QVW96" s="90"/>
      <c r="QVX96" s="90"/>
      <c r="QVY96" s="90"/>
      <c r="QVZ96" s="90"/>
      <c r="QWA96" s="90"/>
      <c r="QWB96" s="90"/>
      <c r="QWC96" s="90"/>
      <c r="QWD96" s="90"/>
      <c r="QWE96" s="90"/>
      <c r="QWF96" s="90"/>
      <c r="QWG96" s="90"/>
      <c r="QWH96" s="90"/>
      <c r="QWI96" s="90"/>
      <c r="QWJ96" s="90"/>
      <c r="QWK96" s="90"/>
      <c r="QWL96" s="90"/>
      <c r="QWM96" s="90"/>
      <c r="QWN96" s="90"/>
      <c r="QWO96" s="90"/>
      <c r="QWP96" s="90"/>
      <c r="QWQ96" s="90"/>
      <c r="QWR96" s="90"/>
      <c r="QWS96" s="90"/>
      <c r="QWT96" s="90"/>
      <c r="QWU96" s="90"/>
      <c r="QWV96" s="90"/>
      <c r="QWW96" s="90"/>
      <c r="QWX96" s="90"/>
      <c r="QWY96" s="90"/>
      <c r="QWZ96" s="90"/>
      <c r="QXA96" s="90"/>
      <c r="QXB96" s="90"/>
      <c r="QXC96" s="90"/>
      <c r="QXD96" s="90"/>
      <c r="QXE96" s="90"/>
      <c r="QXF96" s="90"/>
      <c r="QXG96" s="90"/>
      <c r="QXH96" s="90"/>
      <c r="QXI96" s="90"/>
      <c r="QXJ96" s="90"/>
      <c r="QXK96" s="90"/>
      <c r="QXL96" s="90"/>
      <c r="QXM96" s="90"/>
      <c r="QXN96" s="90"/>
      <c r="QXO96" s="90"/>
      <c r="QXP96" s="90"/>
      <c r="QXQ96" s="90"/>
      <c r="QXR96" s="90"/>
      <c r="QXS96" s="90"/>
      <c r="QXT96" s="90"/>
      <c r="QXU96" s="90"/>
      <c r="QXV96" s="90"/>
      <c r="QXW96" s="90"/>
      <c r="QXX96" s="90"/>
      <c r="QXY96" s="90"/>
      <c r="QXZ96" s="90"/>
      <c r="QYA96" s="90"/>
      <c r="QYB96" s="90"/>
      <c r="QYC96" s="90"/>
      <c r="QYD96" s="90"/>
      <c r="QYE96" s="90"/>
      <c r="QYF96" s="90"/>
      <c r="QYG96" s="90"/>
      <c r="QYH96" s="90"/>
      <c r="QYI96" s="90"/>
      <c r="QYJ96" s="90"/>
      <c r="QYK96" s="90"/>
      <c r="QYL96" s="90"/>
      <c r="QYM96" s="90"/>
      <c r="QYN96" s="90"/>
      <c r="QYO96" s="90"/>
      <c r="QYP96" s="90"/>
      <c r="QYQ96" s="90"/>
      <c r="QYR96" s="90"/>
      <c r="QYS96" s="90"/>
      <c r="QYT96" s="90"/>
      <c r="QYU96" s="90"/>
      <c r="QYV96" s="90"/>
      <c r="QYW96" s="90"/>
      <c r="QYX96" s="90"/>
      <c r="QYY96" s="90"/>
      <c r="QYZ96" s="90"/>
      <c r="QZA96" s="90"/>
      <c r="QZB96" s="90"/>
      <c r="QZC96" s="90"/>
      <c r="QZD96" s="90"/>
      <c r="QZE96" s="90"/>
      <c r="QZF96" s="90"/>
      <c r="QZG96" s="90"/>
      <c r="QZH96" s="90"/>
      <c r="QZI96" s="90"/>
      <c r="QZJ96" s="90"/>
      <c r="QZK96" s="90"/>
      <c r="QZL96" s="90"/>
      <c r="QZM96" s="90"/>
      <c r="QZN96" s="90"/>
      <c r="QZO96" s="90"/>
      <c r="QZP96" s="90"/>
      <c r="QZQ96" s="90"/>
      <c r="QZR96" s="90"/>
      <c r="QZS96" s="90"/>
      <c r="QZT96" s="90"/>
      <c r="QZU96" s="90"/>
      <c r="QZV96" s="90"/>
      <c r="QZW96" s="90"/>
      <c r="QZX96" s="90"/>
      <c r="QZY96" s="90"/>
      <c r="QZZ96" s="90"/>
      <c r="RAA96" s="90"/>
      <c r="RAB96" s="90"/>
      <c r="RAC96" s="90"/>
      <c r="RAD96" s="90"/>
      <c r="RAE96" s="90"/>
      <c r="RAF96" s="90"/>
      <c r="RAG96" s="90"/>
      <c r="RAH96" s="90"/>
      <c r="RAI96" s="90"/>
      <c r="RAJ96" s="90"/>
      <c r="RAK96" s="90"/>
      <c r="RAL96" s="90"/>
      <c r="RAM96" s="90"/>
      <c r="RAN96" s="90"/>
      <c r="RAO96" s="90"/>
      <c r="RAP96" s="90"/>
      <c r="RAQ96" s="90"/>
      <c r="RAR96" s="90"/>
      <c r="RAS96" s="90"/>
      <c r="RAT96" s="90"/>
      <c r="RAU96" s="90"/>
      <c r="RAV96" s="90"/>
      <c r="RAW96" s="90"/>
      <c r="RAX96" s="90"/>
      <c r="RAY96" s="90"/>
      <c r="RAZ96" s="90"/>
      <c r="RBA96" s="90"/>
      <c r="RBB96" s="90"/>
      <c r="RBC96" s="90"/>
      <c r="RBD96" s="90"/>
      <c r="RBE96" s="90"/>
      <c r="RBF96" s="90"/>
      <c r="RBG96" s="90"/>
      <c r="RBH96" s="90"/>
      <c r="RBI96" s="90"/>
      <c r="RBJ96" s="90"/>
      <c r="RBK96" s="90"/>
      <c r="RBL96" s="90"/>
      <c r="RBM96" s="90"/>
      <c r="RBN96" s="90"/>
      <c r="RBO96" s="90"/>
      <c r="RBP96" s="90"/>
      <c r="RBQ96" s="90"/>
      <c r="RBR96" s="90"/>
      <c r="RBS96" s="90"/>
      <c r="RBT96" s="90"/>
      <c r="RBU96" s="90"/>
      <c r="RBV96" s="90"/>
      <c r="RBW96" s="90"/>
      <c r="RBX96" s="90"/>
      <c r="RBY96" s="90"/>
      <c r="RBZ96" s="90"/>
      <c r="RCA96" s="90"/>
      <c r="RCB96" s="90"/>
      <c r="RCC96" s="90"/>
      <c r="RCD96" s="90"/>
      <c r="RCE96" s="90"/>
      <c r="RCF96" s="90"/>
      <c r="RCG96" s="90"/>
      <c r="RCH96" s="90"/>
      <c r="RCI96" s="90"/>
      <c r="RCJ96" s="90"/>
      <c r="RCK96" s="90"/>
      <c r="RCL96" s="90"/>
      <c r="RCM96" s="90"/>
      <c r="RCN96" s="90"/>
      <c r="RCO96" s="90"/>
      <c r="RCP96" s="90"/>
      <c r="RCQ96" s="90"/>
      <c r="RCR96" s="90"/>
      <c r="RCS96" s="90"/>
      <c r="RCT96" s="90"/>
      <c r="RCU96" s="90"/>
      <c r="RCV96" s="90"/>
      <c r="RCW96" s="90"/>
      <c r="RCX96" s="90"/>
      <c r="RCY96" s="90"/>
      <c r="RCZ96" s="90"/>
      <c r="RDA96" s="90"/>
      <c r="RDB96" s="90"/>
      <c r="RDC96" s="90"/>
      <c r="RDD96" s="90"/>
      <c r="RDE96" s="90"/>
      <c r="RDF96" s="90"/>
      <c r="RDG96" s="90"/>
      <c r="RDH96" s="90"/>
      <c r="RDI96" s="90"/>
      <c r="RDJ96" s="90"/>
      <c r="RDK96" s="90"/>
      <c r="RDL96" s="90"/>
      <c r="RDM96" s="90"/>
      <c r="RDN96" s="90"/>
      <c r="RDO96" s="90"/>
      <c r="RDP96" s="90"/>
      <c r="RDQ96" s="90"/>
      <c r="RDR96" s="90"/>
      <c r="RDS96" s="90"/>
      <c r="RDT96" s="90"/>
      <c r="RDU96" s="90"/>
      <c r="RDV96" s="90"/>
      <c r="RDW96" s="90"/>
      <c r="RDX96" s="90"/>
      <c r="RDY96" s="90"/>
      <c r="RDZ96" s="90"/>
      <c r="REA96" s="90"/>
      <c r="REB96" s="90"/>
      <c r="REC96" s="90"/>
      <c r="RED96" s="90"/>
      <c r="REE96" s="90"/>
      <c r="REF96" s="90"/>
      <c r="REG96" s="90"/>
      <c r="REH96" s="90"/>
      <c r="REI96" s="90"/>
      <c r="REJ96" s="90"/>
      <c r="REK96" s="90"/>
      <c r="REL96" s="90"/>
      <c r="REM96" s="90"/>
      <c r="REN96" s="90"/>
      <c r="REO96" s="90"/>
      <c r="REP96" s="90"/>
      <c r="REQ96" s="90"/>
      <c r="RER96" s="90"/>
      <c r="RES96" s="90"/>
      <c r="RET96" s="90"/>
      <c r="REU96" s="90"/>
      <c r="REV96" s="90"/>
      <c r="REW96" s="90"/>
      <c r="REX96" s="90"/>
      <c r="REY96" s="90"/>
      <c r="REZ96" s="90"/>
      <c r="RFA96" s="90"/>
      <c r="RFB96" s="90"/>
      <c r="RFC96" s="90"/>
      <c r="RFD96" s="90"/>
      <c r="RFE96" s="90"/>
      <c r="RFF96" s="90"/>
      <c r="RFG96" s="90"/>
      <c r="RFH96" s="90"/>
      <c r="RFI96" s="90"/>
      <c r="RFJ96" s="90"/>
      <c r="RFK96" s="90"/>
      <c r="RFL96" s="90"/>
      <c r="RFM96" s="90"/>
      <c r="RFN96" s="90"/>
      <c r="RFO96" s="90"/>
      <c r="RFP96" s="90"/>
      <c r="RFQ96" s="90"/>
      <c r="RFR96" s="90"/>
      <c r="RFS96" s="90"/>
      <c r="RFT96" s="90"/>
      <c r="RFU96" s="90"/>
      <c r="RFV96" s="90"/>
      <c r="RFW96" s="90"/>
      <c r="RFX96" s="90"/>
      <c r="RFY96" s="90"/>
      <c r="RFZ96" s="90"/>
      <c r="RGA96" s="90"/>
      <c r="RGB96" s="90"/>
      <c r="RGC96" s="90"/>
      <c r="RGD96" s="90"/>
      <c r="RGE96" s="90"/>
      <c r="RGF96" s="90"/>
      <c r="RGG96" s="90"/>
      <c r="RGH96" s="90"/>
      <c r="RGI96" s="90"/>
      <c r="RGJ96" s="90"/>
      <c r="RGK96" s="90"/>
      <c r="RGL96" s="90"/>
      <c r="RGM96" s="90"/>
      <c r="RGN96" s="90"/>
      <c r="RGO96" s="90"/>
      <c r="RGP96" s="90"/>
      <c r="RGQ96" s="90"/>
      <c r="RGR96" s="90"/>
      <c r="RGS96" s="90"/>
      <c r="RGT96" s="90"/>
      <c r="RGU96" s="90"/>
      <c r="RGV96" s="90"/>
      <c r="RGW96" s="90"/>
      <c r="RGX96" s="90"/>
      <c r="RGY96" s="90"/>
      <c r="RGZ96" s="90"/>
      <c r="RHA96" s="90"/>
      <c r="RHB96" s="90"/>
      <c r="RHC96" s="90"/>
      <c r="RHD96" s="90"/>
      <c r="RHE96" s="90"/>
      <c r="RHF96" s="90"/>
      <c r="RHG96" s="90"/>
      <c r="RHH96" s="90"/>
      <c r="RHI96" s="90"/>
      <c r="RHJ96" s="90"/>
      <c r="RHK96" s="90"/>
      <c r="RHL96" s="90"/>
      <c r="RHM96" s="90"/>
      <c r="RHN96" s="90"/>
      <c r="RHO96" s="90"/>
      <c r="RHP96" s="90"/>
      <c r="RHQ96" s="90"/>
      <c r="RHR96" s="90"/>
      <c r="RHS96" s="90"/>
      <c r="RHT96" s="90"/>
      <c r="RHU96" s="90"/>
      <c r="RHV96" s="90"/>
      <c r="RHW96" s="90"/>
      <c r="RHX96" s="90"/>
      <c r="RHY96" s="90"/>
      <c r="RHZ96" s="90"/>
      <c r="RIA96" s="90"/>
      <c r="RIB96" s="90"/>
      <c r="RIC96" s="90"/>
      <c r="RID96" s="90"/>
      <c r="RIE96" s="90"/>
      <c r="RIF96" s="90"/>
      <c r="RIG96" s="90"/>
      <c r="RIH96" s="90"/>
      <c r="RII96" s="90"/>
      <c r="RIJ96" s="90"/>
      <c r="RIK96" s="90"/>
      <c r="RIL96" s="90"/>
      <c r="RIM96" s="90"/>
      <c r="RIN96" s="90"/>
      <c r="RIO96" s="90"/>
      <c r="RIP96" s="90"/>
      <c r="RIQ96" s="90"/>
      <c r="RIR96" s="90"/>
      <c r="RIS96" s="90"/>
      <c r="RIT96" s="90"/>
      <c r="RIU96" s="90"/>
      <c r="RIV96" s="90"/>
      <c r="RIW96" s="90"/>
      <c r="RIX96" s="90"/>
      <c r="RIY96" s="90"/>
      <c r="RIZ96" s="90"/>
      <c r="RJA96" s="90"/>
      <c r="RJB96" s="90"/>
      <c r="RJC96" s="90"/>
      <c r="RJD96" s="90"/>
      <c r="RJE96" s="90"/>
      <c r="RJF96" s="90"/>
      <c r="RJG96" s="90"/>
      <c r="RJH96" s="90"/>
      <c r="RJI96" s="90"/>
      <c r="RJJ96" s="90"/>
      <c r="RJK96" s="90"/>
      <c r="RJL96" s="90"/>
      <c r="RJM96" s="90"/>
      <c r="RJN96" s="90"/>
      <c r="RJO96" s="90"/>
      <c r="RJP96" s="90"/>
      <c r="RJQ96" s="90"/>
      <c r="RJR96" s="90"/>
      <c r="RJS96" s="90"/>
      <c r="RJT96" s="90"/>
      <c r="RJU96" s="90"/>
      <c r="RJV96" s="90"/>
      <c r="RJW96" s="90"/>
      <c r="RJX96" s="90"/>
      <c r="RJY96" s="90"/>
      <c r="RJZ96" s="90"/>
      <c r="RKA96" s="90"/>
      <c r="RKB96" s="90"/>
      <c r="RKC96" s="90"/>
      <c r="RKD96" s="90"/>
      <c r="RKE96" s="90"/>
      <c r="RKF96" s="90"/>
      <c r="RKG96" s="90"/>
      <c r="RKH96" s="90"/>
      <c r="RKI96" s="90"/>
      <c r="RKJ96" s="90"/>
      <c r="RKK96" s="90"/>
      <c r="RKL96" s="90"/>
      <c r="RKM96" s="90"/>
      <c r="RKN96" s="90"/>
      <c r="RKO96" s="90"/>
      <c r="RKP96" s="90"/>
      <c r="RKQ96" s="90"/>
      <c r="RKR96" s="90"/>
      <c r="RKS96" s="90"/>
      <c r="RKT96" s="90"/>
      <c r="RKU96" s="90"/>
      <c r="RKV96" s="90"/>
      <c r="RKW96" s="90"/>
      <c r="RKX96" s="90"/>
      <c r="RKY96" s="90"/>
      <c r="RKZ96" s="90"/>
      <c r="RLA96" s="90"/>
      <c r="RLB96" s="90"/>
      <c r="RLC96" s="90"/>
      <c r="RLD96" s="90"/>
      <c r="RLE96" s="90"/>
      <c r="RLF96" s="90"/>
      <c r="RLG96" s="90"/>
      <c r="RLH96" s="90"/>
      <c r="RLI96" s="90"/>
      <c r="RLJ96" s="90"/>
      <c r="RLK96" s="90"/>
      <c r="RLL96" s="90"/>
      <c r="RLM96" s="90"/>
      <c r="RLN96" s="90"/>
      <c r="RLO96" s="90"/>
      <c r="RLP96" s="90"/>
      <c r="RLQ96" s="90"/>
      <c r="RLR96" s="90"/>
      <c r="RLS96" s="90"/>
      <c r="RLT96" s="90"/>
      <c r="RLU96" s="90"/>
      <c r="RLV96" s="90"/>
      <c r="RLW96" s="90"/>
      <c r="RLX96" s="90"/>
      <c r="RLY96" s="90"/>
      <c r="RLZ96" s="90"/>
      <c r="RMA96" s="90"/>
      <c r="RMB96" s="90"/>
      <c r="RMC96" s="90"/>
      <c r="RMD96" s="90"/>
      <c r="RME96" s="90"/>
      <c r="RMF96" s="90"/>
      <c r="RMG96" s="90"/>
      <c r="RMH96" s="90"/>
      <c r="RMI96" s="90"/>
      <c r="RMJ96" s="90"/>
      <c r="RMK96" s="90"/>
      <c r="RML96" s="90"/>
      <c r="RMM96" s="90"/>
      <c r="RMN96" s="90"/>
      <c r="RMO96" s="90"/>
      <c r="RMP96" s="90"/>
      <c r="RMQ96" s="90"/>
      <c r="RMR96" s="90"/>
      <c r="RMS96" s="90"/>
      <c r="RMT96" s="90"/>
      <c r="RMU96" s="90"/>
      <c r="RMV96" s="90"/>
      <c r="RMW96" s="90"/>
      <c r="RMX96" s="90"/>
      <c r="RMY96" s="90"/>
      <c r="RMZ96" s="90"/>
      <c r="RNA96" s="90"/>
      <c r="RNB96" s="90"/>
      <c r="RNC96" s="90"/>
      <c r="RND96" s="90"/>
      <c r="RNE96" s="90"/>
      <c r="RNF96" s="90"/>
      <c r="RNG96" s="90"/>
      <c r="RNH96" s="90"/>
      <c r="RNI96" s="90"/>
      <c r="RNJ96" s="90"/>
      <c r="RNK96" s="90"/>
      <c r="RNL96" s="90"/>
      <c r="RNM96" s="90"/>
      <c r="RNN96" s="90"/>
      <c r="RNO96" s="90"/>
      <c r="RNP96" s="90"/>
      <c r="RNQ96" s="90"/>
      <c r="RNR96" s="90"/>
      <c r="RNS96" s="90"/>
      <c r="RNT96" s="90"/>
      <c r="RNU96" s="90"/>
      <c r="RNV96" s="90"/>
      <c r="RNW96" s="90"/>
      <c r="RNX96" s="90"/>
      <c r="RNY96" s="90"/>
      <c r="RNZ96" s="90"/>
      <c r="ROA96" s="90"/>
      <c r="ROB96" s="90"/>
      <c r="ROC96" s="90"/>
      <c r="ROD96" s="90"/>
      <c r="ROE96" s="90"/>
      <c r="ROF96" s="90"/>
      <c r="ROG96" s="90"/>
      <c r="ROH96" s="90"/>
      <c r="ROI96" s="90"/>
      <c r="ROJ96" s="90"/>
      <c r="ROK96" s="90"/>
      <c r="ROL96" s="90"/>
      <c r="ROM96" s="90"/>
      <c r="RON96" s="90"/>
      <c r="ROO96" s="90"/>
      <c r="ROP96" s="90"/>
      <c r="ROQ96" s="90"/>
      <c r="ROR96" s="90"/>
      <c r="ROS96" s="90"/>
      <c r="ROT96" s="90"/>
      <c r="ROU96" s="90"/>
      <c r="ROV96" s="90"/>
      <c r="ROW96" s="90"/>
      <c r="ROX96" s="90"/>
      <c r="ROY96" s="90"/>
      <c r="ROZ96" s="90"/>
      <c r="RPA96" s="90"/>
      <c r="RPB96" s="90"/>
      <c r="RPC96" s="90"/>
      <c r="RPD96" s="90"/>
      <c r="RPE96" s="90"/>
      <c r="RPF96" s="90"/>
      <c r="RPG96" s="90"/>
      <c r="RPH96" s="90"/>
      <c r="RPI96" s="90"/>
      <c r="RPJ96" s="90"/>
      <c r="RPK96" s="90"/>
      <c r="RPL96" s="90"/>
      <c r="RPM96" s="90"/>
      <c r="RPN96" s="90"/>
      <c r="RPO96" s="90"/>
      <c r="RPP96" s="90"/>
      <c r="RPQ96" s="90"/>
      <c r="RPR96" s="90"/>
      <c r="RPS96" s="90"/>
      <c r="RPT96" s="90"/>
      <c r="RPU96" s="90"/>
      <c r="RPV96" s="90"/>
      <c r="RPW96" s="90"/>
      <c r="RPX96" s="90"/>
      <c r="RPY96" s="90"/>
      <c r="RPZ96" s="90"/>
      <c r="RQA96" s="90"/>
      <c r="RQB96" s="90"/>
      <c r="RQC96" s="90"/>
      <c r="RQD96" s="90"/>
      <c r="RQE96" s="90"/>
      <c r="RQF96" s="90"/>
      <c r="RQG96" s="90"/>
      <c r="RQH96" s="90"/>
      <c r="RQI96" s="90"/>
      <c r="RQJ96" s="90"/>
      <c r="RQK96" s="90"/>
      <c r="RQL96" s="90"/>
      <c r="RQM96" s="90"/>
      <c r="RQN96" s="90"/>
      <c r="RQO96" s="90"/>
      <c r="RQP96" s="90"/>
      <c r="RQQ96" s="90"/>
      <c r="RQR96" s="90"/>
      <c r="RQS96" s="90"/>
      <c r="RQT96" s="90"/>
      <c r="RQU96" s="90"/>
      <c r="RQV96" s="90"/>
      <c r="RQW96" s="90"/>
      <c r="RQX96" s="90"/>
      <c r="RQY96" s="90"/>
      <c r="RQZ96" s="90"/>
      <c r="RRA96" s="90"/>
      <c r="RRB96" s="90"/>
      <c r="RRC96" s="90"/>
      <c r="RRD96" s="90"/>
      <c r="RRE96" s="90"/>
      <c r="RRF96" s="90"/>
      <c r="RRG96" s="90"/>
      <c r="RRH96" s="90"/>
      <c r="RRI96" s="90"/>
      <c r="RRJ96" s="90"/>
      <c r="RRK96" s="90"/>
      <c r="RRL96" s="90"/>
      <c r="RRM96" s="90"/>
      <c r="RRN96" s="90"/>
      <c r="RRO96" s="90"/>
      <c r="RRP96" s="90"/>
      <c r="RRQ96" s="90"/>
      <c r="RRR96" s="90"/>
      <c r="RRS96" s="90"/>
      <c r="RRT96" s="90"/>
      <c r="RRU96" s="90"/>
      <c r="RRV96" s="90"/>
      <c r="RRW96" s="90"/>
      <c r="RRX96" s="90"/>
      <c r="RRY96" s="90"/>
      <c r="RRZ96" s="90"/>
      <c r="RSA96" s="90"/>
      <c r="RSB96" s="90"/>
      <c r="RSC96" s="90"/>
      <c r="RSD96" s="90"/>
      <c r="RSE96" s="90"/>
      <c r="RSF96" s="90"/>
      <c r="RSG96" s="90"/>
      <c r="RSH96" s="90"/>
      <c r="RSI96" s="90"/>
      <c r="RSJ96" s="90"/>
      <c r="RSK96" s="90"/>
      <c r="RSL96" s="90"/>
      <c r="RSM96" s="90"/>
      <c r="RSN96" s="90"/>
      <c r="RSO96" s="90"/>
      <c r="RSP96" s="90"/>
      <c r="RSQ96" s="90"/>
      <c r="RSR96" s="90"/>
      <c r="RSS96" s="90"/>
      <c r="RST96" s="90"/>
      <c r="RSU96" s="90"/>
      <c r="RSV96" s="90"/>
      <c r="RSW96" s="90"/>
      <c r="RSX96" s="90"/>
      <c r="RSY96" s="90"/>
      <c r="RSZ96" s="90"/>
      <c r="RTA96" s="90"/>
      <c r="RTB96" s="90"/>
      <c r="RTC96" s="90"/>
      <c r="RTD96" s="90"/>
      <c r="RTE96" s="90"/>
      <c r="RTF96" s="90"/>
      <c r="RTG96" s="90"/>
      <c r="RTH96" s="90"/>
      <c r="RTI96" s="90"/>
      <c r="RTJ96" s="90"/>
      <c r="RTK96" s="90"/>
      <c r="RTL96" s="90"/>
      <c r="RTM96" s="90"/>
      <c r="RTN96" s="90"/>
      <c r="RTO96" s="90"/>
      <c r="RTP96" s="90"/>
      <c r="RTQ96" s="90"/>
      <c r="RTR96" s="90"/>
      <c r="RTS96" s="90"/>
      <c r="RTT96" s="90"/>
      <c r="RTU96" s="90"/>
      <c r="RTV96" s="90"/>
      <c r="RTW96" s="90"/>
      <c r="RTX96" s="90"/>
      <c r="RTY96" s="90"/>
      <c r="RTZ96" s="90"/>
      <c r="RUA96" s="90"/>
      <c r="RUB96" s="90"/>
      <c r="RUC96" s="90"/>
      <c r="RUD96" s="90"/>
      <c r="RUE96" s="90"/>
      <c r="RUF96" s="90"/>
      <c r="RUG96" s="90"/>
      <c r="RUH96" s="90"/>
      <c r="RUI96" s="90"/>
      <c r="RUJ96" s="90"/>
      <c r="RUK96" s="90"/>
      <c r="RUL96" s="90"/>
      <c r="RUM96" s="90"/>
      <c r="RUN96" s="90"/>
      <c r="RUO96" s="90"/>
      <c r="RUP96" s="90"/>
      <c r="RUQ96" s="90"/>
      <c r="RUR96" s="90"/>
      <c r="RUS96" s="90"/>
      <c r="RUT96" s="90"/>
      <c r="RUU96" s="90"/>
      <c r="RUV96" s="90"/>
      <c r="RUW96" s="90"/>
      <c r="RUX96" s="90"/>
      <c r="RUY96" s="90"/>
      <c r="RUZ96" s="90"/>
      <c r="RVA96" s="90"/>
      <c r="RVB96" s="90"/>
      <c r="RVC96" s="90"/>
      <c r="RVD96" s="90"/>
      <c r="RVE96" s="90"/>
      <c r="RVF96" s="90"/>
      <c r="RVG96" s="90"/>
      <c r="RVH96" s="90"/>
      <c r="RVI96" s="90"/>
      <c r="RVJ96" s="90"/>
      <c r="RVK96" s="90"/>
      <c r="RVL96" s="90"/>
      <c r="RVM96" s="90"/>
      <c r="RVN96" s="90"/>
      <c r="RVO96" s="90"/>
      <c r="RVP96" s="90"/>
      <c r="RVQ96" s="90"/>
      <c r="RVR96" s="90"/>
      <c r="RVS96" s="90"/>
      <c r="RVT96" s="90"/>
      <c r="RVU96" s="90"/>
      <c r="RVV96" s="90"/>
      <c r="RVW96" s="90"/>
      <c r="RVX96" s="90"/>
      <c r="RVY96" s="90"/>
      <c r="RVZ96" s="90"/>
      <c r="RWA96" s="90"/>
      <c r="RWB96" s="90"/>
      <c r="RWC96" s="90"/>
      <c r="RWD96" s="90"/>
      <c r="RWE96" s="90"/>
      <c r="RWF96" s="90"/>
      <c r="RWG96" s="90"/>
      <c r="RWH96" s="90"/>
      <c r="RWI96" s="90"/>
      <c r="RWJ96" s="90"/>
      <c r="RWK96" s="90"/>
      <c r="RWL96" s="90"/>
      <c r="RWM96" s="90"/>
      <c r="RWN96" s="90"/>
      <c r="RWO96" s="90"/>
      <c r="RWP96" s="90"/>
      <c r="RWQ96" s="90"/>
      <c r="RWR96" s="90"/>
      <c r="RWS96" s="90"/>
      <c r="RWT96" s="90"/>
      <c r="RWU96" s="90"/>
      <c r="RWV96" s="90"/>
      <c r="RWW96" s="90"/>
      <c r="RWX96" s="90"/>
      <c r="RWY96" s="90"/>
      <c r="RWZ96" s="90"/>
      <c r="RXA96" s="90"/>
      <c r="RXB96" s="90"/>
      <c r="RXC96" s="90"/>
      <c r="RXD96" s="90"/>
      <c r="RXE96" s="90"/>
      <c r="RXF96" s="90"/>
      <c r="RXG96" s="90"/>
      <c r="RXH96" s="90"/>
      <c r="RXI96" s="90"/>
      <c r="RXJ96" s="90"/>
      <c r="RXK96" s="90"/>
      <c r="RXL96" s="90"/>
      <c r="RXM96" s="90"/>
      <c r="RXN96" s="90"/>
      <c r="RXO96" s="90"/>
      <c r="RXP96" s="90"/>
      <c r="RXQ96" s="90"/>
      <c r="RXR96" s="90"/>
      <c r="RXS96" s="90"/>
      <c r="RXT96" s="90"/>
      <c r="RXU96" s="90"/>
      <c r="RXV96" s="90"/>
      <c r="RXW96" s="90"/>
      <c r="RXX96" s="90"/>
      <c r="RXY96" s="90"/>
      <c r="RXZ96" s="90"/>
      <c r="RYA96" s="90"/>
      <c r="RYB96" s="90"/>
      <c r="RYC96" s="90"/>
      <c r="RYD96" s="90"/>
      <c r="RYE96" s="90"/>
      <c r="RYF96" s="90"/>
      <c r="RYG96" s="90"/>
      <c r="RYH96" s="90"/>
      <c r="RYI96" s="90"/>
      <c r="RYJ96" s="90"/>
      <c r="RYK96" s="90"/>
      <c r="RYL96" s="90"/>
      <c r="RYM96" s="90"/>
      <c r="RYN96" s="90"/>
      <c r="RYO96" s="90"/>
      <c r="RYP96" s="90"/>
      <c r="RYQ96" s="90"/>
      <c r="RYR96" s="90"/>
      <c r="RYS96" s="90"/>
      <c r="RYT96" s="90"/>
      <c r="RYU96" s="90"/>
      <c r="RYV96" s="90"/>
      <c r="RYW96" s="90"/>
      <c r="RYX96" s="90"/>
      <c r="RYY96" s="90"/>
      <c r="RYZ96" s="90"/>
      <c r="RZA96" s="90"/>
      <c r="RZB96" s="90"/>
      <c r="RZC96" s="90"/>
      <c r="RZD96" s="90"/>
      <c r="RZE96" s="90"/>
      <c r="RZF96" s="90"/>
      <c r="RZG96" s="90"/>
      <c r="RZH96" s="90"/>
      <c r="RZI96" s="90"/>
      <c r="RZJ96" s="90"/>
      <c r="RZK96" s="90"/>
      <c r="RZL96" s="90"/>
      <c r="RZM96" s="90"/>
      <c r="RZN96" s="90"/>
      <c r="RZO96" s="90"/>
      <c r="RZP96" s="90"/>
      <c r="RZQ96" s="90"/>
      <c r="RZR96" s="90"/>
      <c r="RZS96" s="90"/>
      <c r="RZT96" s="90"/>
      <c r="RZU96" s="90"/>
      <c r="RZV96" s="90"/>
      <c r="RZW96" s="90"/>
      <c r="RZX96" s="90"/>
      <c r="RZY96" s="90"/>
      <c r="RZZ96" s="90"/>
      <c r="SAA96" s="90"/>
      <c r="SAB96" s="90"/>
      <c r="SAC96" s="90"/>
      <c r="SAD96" s="90"/>
      <c r="SAE96" s="90"/>
      <c r="SAF96" s="90"/>
      <c r="SAG96" s="90"/>
      <c r="SAH96" s="90"/>
      <c r="SAI96" s="90"/>
      <c r="SAJ96" s="90"/>
      <c r="SAK96" s="90"/>
      <c r="SAL96" s="90"/>
      <c r="SAM96" s="90"/>
      <c r="SAN96" s="90"/>
      <c r="SAO96" s="90"/>
      <c r="SAP96" s="90"/>
      <c r="SAQ96" s="90"/>
      <c r="SAR96" s="90"/>
      <c r="SAS96" s="90"/>
      <c r="SAT96" s="90"/>
      <c r="SAU96" s="90"/>
      <c r="SAV96" s="90"/>
      <c r="SAW96" s="90"/>
      <c r="SAX96" s="90"/>
      <c r="SAY96" s="90"/>
      <c r="SAZ96" s="90"/>
      <c r="SBA96" s="90"/>
      <c r="SBB96" s="90"/>
      <c r="SBC96" s="90"/>
      <c r="SBD96" s="90"/>
      <c r="SBE96" s="90"/>
      <c r="SBF96" s="90"/>
      <c r="SBG96" s="90"/>
      <c r="SBH96" s="90"/>
      <c r="SBI96" s="90"/>
      <c r="SBJ96" s="90"/>
      <c r="SBK96" s="90"/>
      <c r="SBL96" s="90"/>
      <c r="SBM96" s="90"/>
      <c r="SBN96" s="90"/>
      <c r="SBO96" s="90"/>
      <c r="SBP96" s="90"/>
      <c r="SBQ96" s="90"/>
      <c r="SBR96" s="90"/>
      <c r="SBS96" s="90"/>
      <c r="SBT96" s="90"/>
      <c r="SBU96" s="90"/>
      <c r="SBV96" s="90"/>
      <c r="SBW96" s="90"/>
      <c r="SBX96" s="90"/>
      <c r="SBY96" s="90"/>
      <c r="SBZ96" s="90"/>
      <c r="SCA96" s="90"/>
      <c r="SCB96" s="90"/>
      <c r="SCC96" s="90"/>
      <c r="SCD96" s="90"/>
      <c r="SCE96" s="90"/>
      <c r="SCF96" s="90"/>
      <c r="SCG96" s="90"/>
      <c r="SCH96" s="90"/>
      <c r="SCI96" s="90"/>
      <c r="SCJ96" s="90"/>
      <c r="SCK96" s="90"/>
      <c r="SCL96" s="90"/>
      <c r="SCM96" s="90"/>
      <c r="SCN96" s="90"/>
      <c r="SCO96" s="90"/>
      <c r="SCP96" s="90"/>
      <c r="SCQ96" s="90"/>
      <c r="SCR96" s="90"/>
      <c r="SCS96" s="90"/>
      <c r="SCT96" s="90"/>
      <c r="SCU96" s="90"/>
      <c r="SCV96" s="90"/>
      <c r="SCW96" s="90"/>
      <c r="SCX96" s="90"/>
      <c r="SCY96" s="90"/>
      <c r="SCZ96" s="90"/>
      <c r="SDA96" s="90"/>
      <c r="SDB96" s="90"/>
      <c r="SDC96" s="90"/>
      <c r="SDD96" s="90"/>
      <c r="SDE96" s="90"/>
      <c r="SDF96" s="90"/>
      <c r="SDG96" s="90"/>
      <c r="SDH96" s="90"/>
      <c r="SDI96" s="90"/>
      <c r="SDJ96" s="90"/>
      <c r="SDK96" s="90"/>
      <c r="SDL96" s="90"/>
      <c r="SDM96" s="90"/>
      <c r="SDN96" s="90"/>
      <c r="SDO96" s="90"/>
      <c r="SDP96" s="90"/>
      <c r="SDQ96" s="90"/>
      <c r="SDR96" s="90"/>
      <c r="SDS96" s="90"/>
      <c r="SDT96" s="90"/>
      <c r="SDU96" s="90"/>
      <c r="SDV96" s="90"/>
      <c r="SDW96" s="90"/>
      <c r="SDX96" s="90"/>
      <c r="SDY96" s="90"/>
      <c r="SDZ96" s="90"/>
      <c r="SEA96" s="90"/>
      <c r="SEB96" s="90"/>
      <c r="SEC96" s="90"/>
      <c r="SED96" s="90"/>
      <c r="SEE96" s="90"/>
      <c r="SEF96" s="90"/>
      <c r="SEG96" s="90"/>
      <c r="SEH96" s="90"/>
      <c r="SEI96" s="90"/>
      <c r="SEJ96" s="90"/>
      <c r="SEK96" s="90"/>
      <c r="SEL96" s="90"/>
      <c r="SEM96" s="90"/>
      <c r="SEN96" s="90"/>
      <c r="SEO96" s="90"/>
      <c r="SEP96" s="90"/>
      <c r="SEQ96" s="90"/>
      <c r="SER96" s="90"/>
      <c r="SES96" s="90"/>
      <c r="SET96" s="90"/>
      <c r="SEU96" s="90"/>
      <c r="SEV96" s="90"/>
      <c r="SEW96" s="90"/>
      <c r="SEX96" s="90"/>
      <c r="SEY96" s="90"/>
      <c r="SEZ96" s="90"/>
      <c r="SFA96" s="90"/>
      <c r="SFB96" s="90"/>
      <c r="SFC96" s="90"/>
      <c r="SFD96" s="90"/>
      <c r="SFE96" s="90"/>
      <c r="SFF96" s="90"/>
      <c r="SFG96" s="90"/>
      <c r="SFH96" s="90"/>
      <c r="SFI96" s="90"/>
      <c r="SFJ96" s="90"/>
      <c r="SFK96" s="90"/>
      <c r="SFL96" s="90"/>
      <c r="SFM96" s="90"/>
      <c r="SFN96" s="90"/>
      <c r="SFO96" s="90"/>
      <c r="SFP96" s="90"/>
      <c r="SFQ96" s="90"/>
      <c r="SFR96" s="90"/>
      <c r="SFS96" s="90"/>
      <c r="SFT96" s="90"/>
      <c r="SFU96" s="90"/>
      <c r="SFV96" s="90"/>
      <c r="SFW96" s="90"/>
      <c r="SFX96" s="90"/>
      <c r="SFY96" s="90"/>
      <c r="SFZ96" s="90"/>
      <c r="SGA96" s="90"/>
      <c r="SGB96" s="90"/>
      <c r="SGC96" s="90"/>
      <c r="SGD96" s="90"/>
      <c r="SGE96" s="90"/>
      <c r="SGF96" s="90"/>
      <c r="SGG96" s="90"/>
      <c r="SGH96" s="90"/>
      <c r="SGI96" s="90"/>
      <c r="SGJ96" s="90"/>
      <c r="SGK96" s="90"/>
      <c r="SGL96" s="90"/>
      <c r="SGM96" s="90"/>
      <c r="SGN96" s="90"/>
      <c r="SGO96" s="90"/>
      <c r="SGP96" s="90"/>
      <c r="SGQ96" s="90"/>
      <c r="SGR96" s="90"/>
      <c r="SGS96" s="90"/>
      <c r="SGT96" s="90"/>
      <c r="SGU96" s="90"/>
      <c r="SGV96" s="90"/>
      <c r="SGW96" s="90"/>
      <c r="SGX96" s="90"/>
      <c r="SGY96" s="90"/>
      <c r="SGZ96" s="90"/>
      <c r="SHA96" s="90"/>
      <c r="SHB96" s="90"/>
      <c r="SHC96" s="90"/>
      <c r="SHD96" s="90"/>
      <c r="SHE96" s="90"/>
      <c r="SHF96" s="90"/>
      <c r="SHG96" s="90"/>
      <c r="SHH96" s="90"/>
      <c r="SHI96" s="90"/>
      <c r="SHJ96" s="90"/>
      <c r="SHK96" s="90"/>
      <c r="SHL96" s="90"/>
      <c r="SHM96" s="90"/>
      <c r="SHN96" s="90"/>
      <c r="SHO96" s="90"/>
      <c r="SHP96" s="90"/>
      <c r="SHQ96" s="90"/>
      <c r="SHR96" s="90"/>
      <c r="SHS96" s="90"/>
      <c r="SHT96" s="90"/>
      <c r="SHU96" s="90"/>
      <c r="SHV96" s="90"/>
      <c r="SHW96" s="90"/>
      <c r="SHX96" s="90"/>
      <c r="SHY96" s="90"/>
      <c r="SHZ96" s="90"/>
      <c r="SIA96" s="90"/>
      <c r="SIB96" s="90"/>
      <c r="SIC96" s="90"/>
      <c r="SID96" s="90"/>
      <c r="SIE96" s="90"/>
      <c r="SIF96" s="90"/>
      <c r="SIG96" s="90"/>
      <c r="SIH96" s="90"/>
      <c r="SII96" s="90"/>
      <c r="SIJ96" s="90"/>
      <c r="SIK96" s="90"/>
      <c r="SIL96" s="90"/>
      <c r="SIM96" s="90"/>
      <c r="SIN96" s="90"/>
      <c r="SIO96" s="90"/>
      <c r="SIP96" s="90"/>
      <c r="SIQ96" s="90"/>
      <c r="SIR96" s="90"/>
      <c r="SIS96" s="90"/>
      <c r="SIT96" s="90"/>
      <c r="SIU96" s="90"/>
      <c r="SIV96" s="90"/>
      <c r="SIW96" s="90"/>
      <c r="SIX96" s="90"/>
      <c r="SIY96" s="90"/>
      <c r="SIZ96" s="90"/>
      <c r="SJA96" s="90"/>
      <c r="SJB96" s="90"/>
      <c r="SJC96" s="90"/>
      <c r="SJD96" s="90"/>
      <c r="SJE96" s="90"/>
      <c r="SJF96" s="90"/>
      <c r="SJG96" s="90"/>
      <c r="SJH96" s="90"/>
      <c r="SJI96" s="90"/>
      <c r="SJJ96" s="90"/>
      <c r="SJK96" s="90"/>
      <c r="SJL96" s="90"/>
      <c r="SJM96" s="90"/>
      <c r="SJN96" s="90"/>
      <c r="SJO96" s="90"/>
      <c r="SJP96" s="90"/>
      <c r="SJQ96" s="90"/>
      <c r="SJR96" s="90"/>
      <c r="SJS96" s="90"/>
      <c r="SJT96" s="90"/>
      <c r="SJU96" s="90"/>
      <c r="SJV96" s="90"/>
      <c r="SJW96" s="90"/>
      <c r="SJX96" s="90"/>
      <c r="SJY96" s="90"/>
      <c r="SJZ96" s="90"/>
      <c r="SKA96" s="90"/>
      <c r="SKB96" s="90"/>
      <c r="SKC96" s="90"/>
      <c r="SKD96" s="90"/>
      <c r="SKE96" s="90"/>
      <c r="SKF96" s="90"/>
      <c r="SKG96" s="90"/>
      <c r="SKH96" s="90"/>
      <c r="SKI96" s="90"/>
      <c r="SKJ96" s="90"/>
      <c r="SKK96" s="90"/>
      <c r="SKL96" s="90"/>
      <c r="SKM96" s="90"/>
      <c r="SKN96" s="90"/>
      <c r="SKO96" s="90"/>
      <c r="SKP96" s="90"/>
      <c r="SKQ96" s="90"/>
      <c r="SKR96" s="90"/>
      <c r="SKS96" s="90"/>
      <c r="SKT96" s="90"/>
      <c r="SKU96" s="90"/>
      <c r="SKV96" s="90"/>
      <c r="SKW96" s="90"/>
      <c r="SKX96" s="90"/>
      <c r="SKY96" s="90"/>
      <c r="SKZ96" s="90"/>
      <c r="SLA96" s="90"/>
      <c r="SLB96" s="90"/>
      <c r="SLC96" s="90"/>
      <c r="SLD96" s="90"/>
      <c r="SLE96" s="90"/>
      <c r="SLF96" s="90"/>
      <c r="SLG96" s="90"/>
      <c r="SLH96" s="90"/>
      <c r="SLI96" s="90"/>
      <c r="SLJ96" s="90"/>
      <c r="SLK96" s="90"/>
      <c r="SLL96" s="90"/>
      <c r="SLM96" s="90"/>
      <c r="SLN96" s="90"/>
      <c r="SLO96" s="90"/>
      <c r="SLP96" s="90"/>
      <c r="SLQ96" s="90"/>
      <c r="SLR96" s="90"/>
      <c r="SLS96" s="90"/>
      <c r="SLT96" s="90"/>
      <c r="SLU96" s="90"/>
      <c r="SLV96" s="90"/>
      <c r="SLW96" s="90"/>
      <c r="SLX96" s="90"/>
      <c r="SLY96" s="90"/>
      <c r="SLZ96" s="90"/>
      <c r="SMA96" s="90"/>
      <c r="SMB96" s="90"/>
      <c r="SMC96" s="90"/>
      <c r="SMD96" s="90"/>
      <c r="SME96" s="90"/>
      <c r="SMF96" s="90"/>
      <c r="SMG96" s="90"/>
      <c r="SMH96" s="90"/>
      <c r="SMI96" s="90"/>
      <c r="SMJ96" s="90"/>
      <c r="SMK96" s="90"/>
      <c r="SML96" s="90"/>
      <c r="SMM96" s="90"/>
      <c r="SMN96" s="90"/>
      <c r="SMO96" s="90"/>
      <c r="SMP96" s="90"/>
      <c r="SMQ96" s="90"/>
      <c r="SMR96" s="90"/>
      <c r="SMS96" s="90"/>
      <c r="SMT96" s="90"/>
      <c r="SMU96" s="90"/>
      <c r="SMV96" s="90"/>
      <c r="SMW96" s="90"/>
      <c r="SMX96" s="90"/>
      <c r="SMY96" s="90"/>
      <c r="SMZ96" s="90"/>
      <c r="SNA96" s="90"/>
      <c r="SNB96" s="90"/>
      <c r="SNC96" s="90"/>
      <c r="SND96" s="90"/>
      <c r="SNE96" s="90"/>
      <c r="SNF96" s="90"/>
      <c r="SNG96" s="90"/>
      <c r="SNH96" s="90"/>
      <c r="SNI96" s="90"/>
      <c r="SNJ96" s="90"/>
      <c r="SNK96" s="90"/>
      <c r="SNL96" s="90"/>
      <c r="SNM96" s="90"/>
      <c r="SNN96" s="90"/>
      <c r="SNO96" s="90"/>
      <c r="SNP96" s="90"/>
      <c r="SNQ96" s="90"/>
      <c r="SNR96" s="90"/>
      <c r="SNS96" s="90"/>
      <c r="SNT96" s="90"/>
      <c r="SNU96" s="90"/>
      <c r="SNV96" s="90"/>
      <c r="SNW96" s="90"/>
      <c r="SNX96" s="90"/>
      <c r="SNY96" s="90"/>
      <c r="SNZ96" s="90"/>
      <c r="SOA96" s="90"/>
      <c r="SOB96" s="90"/>
      <c r="SOC96" s="90"/>
      <c r="SOD96" s="90"/>
      <c r="SOE96" s="90"/>
      <c r="SOF96" s="90"/>
      <c r="SOG96" s="90"/>
      <c r="SOH96" s="90"/>
      <c r="SOI96" s="90"/>
      <c r="SOJ96" s="90"/>
      <c r="SOK96" s="90"/>
      <c r="SOL96" s="90"/>
      <c r="SOM96" s="90"/>
      <c r="SON96" s="90"/>
      <c r="SOO96" s="90"/>
      <c r="SOP96" s="90"/>
      <c r="SOQ96" s="90"/>
      <c r="SOR96" s="90"/>
      <c r="SOS96" s="90"/>
      <c r="SOT96" s="90"/>
      <c r="SOU96" s="90"/>
      <c r="SOV96" s="90"/>
      <c r="SOW96" s="90"/>
      <c r="SOX96" s="90"/>
      <c r="SOY96" s="90"/>
      <c r="SOZ96" s="90"/>
      <c r="SPA96" s="90"/>
      <c r="SPB96" s="90"/>
      <c r="SPC96" s="90"/>
      <c r="SPD96" s="90"/>
      <c r="SPE96" s="90"/>
      <c r="SPF96" s="90"/>
      <c r="SPG96" s="90"/>
      <c r="SPH96" s="90"/>
      <c r="SPI96" s="90"/>
      <c r="SPJ96" s="90"/>
      <c r="SPK96" s="90"/>
      <c r="SPL96" s="90"/>
      <c r="SPM96" s="90"/>
      <c r="SPN96" s="90"/>
      <c r="SPO96" s="90"/>
      <c r="SPP96" s="90"/>
      <c r="SPQ96" s="90"/>
      <c r="SPR96" s="90"/>
      <c r="SPS96" s="90"/>
      <c r="SPT96" s="90"/>
      <c r="SPU96" s="90"/>
      <c r="SPV96" s="90"/>
      <c r="SPW96" s="90"/>
      <c r="SPX96" s="90"/>
      <c r="SPY96" s="90"/>
      <c r="SPZ96" s="90"/>
      <c r="SQA96" s="90"/>
      <c r="SQB96" s="90"/>
      <c r="SQC96" s="90"/>
      <c r="SQD96" s="90"/>
      <c r="SQE96" s="90"/>
      <c r="SQF96" s="90"/>
      <c r="SQG96" s="90"/>
      <c r="SQH96" s="90"/>
      <c r="SQI96" s="90"/>
      <c r="SQJ96" s="90"/>
      <c r="SQK96" s="90"/>
      <c r="SQL96" s="90"/>
      <c r="SQM96" s="90"/>
      <c r="SQN96" s="90"/>
      <c r="SQO96" s="90"/>
      <c r="SQP96" s="90"/>
      <c r="SQQ96" s="90"/>
      <c r="SQR96" s="90"/>
      <c r="SQS96" s="90"/>
      <c r="SQT96" s="90"/>
      <c r="SQU96" s="90"/>
      <c r="SQV96" s="90"/>
      <c r="SQW96" s="90"/>
      <c r="SQX96" s="90"/>
      <c r="SQY96" s="90"/>
      <c r="SQZ96" s="90"/>
      <c r="SRA96" s="90"/>
      <c r="SRB96" s="90"/>
      <c r="SRC96" s="90"/>
      <c r="SRD96" s="90"/>
      <c r="SRE96" s="90"/>
      <c r="SRF96" s="90"/>
      <c r="SRG96" s="90"/>
      <c r="SRH96" s="90"/>
      <c r="SRI96" s="90"/>
      <c r="SRJ96" s="90"/>
      <c r="SRK96" s="90"/>
      <c r="SRL96" s="90"/>
      <c r="SRM96" s="90"/>
      <c r="SRN96" s="90"/>
      <c r="SRO96" s="90"/>
      <c r="SRP96" s="90"/>
      <c r="SRQ96" s="90"/>
      <c r="SRR96" s="90"/>
      <c r="SRS96" s="90"/>
      <c r="SRT96" s="90"/>
      <c r="SRU96" s="90"/>
      <c r="SRV96" s="90"/>
      <c r="SRW96" s="90"/>
      <c r="SRX96" s="90"/>
      <c r="SRY96" s="90"/>
      <c r="SRZ96" s="90"/>
      <c r="SSA96" s="90"/>
      <c r="SSB96" s="90"/>
      <c r="SSC96" s="90"/>
      <c r="SSD96" s="90"/>
      <c r="SSE96" s="90"/>
      <c r="SSF96" s="90"/>
      <c r="SSG96" s="90"/>
      <c r="SSH96" s="90"/>
      <c r="SSI96" s="90"/>
      <c r="SSJ96" s="90"/>
      <c r="SSK96" s="90"/>
      <c r="SSL96" s="90"/>
      <c r="SSM96" s="90"/>
      <c r="SSN96" s="90"/>
      <c r="SSO96" s="90"/>
      <c r="SSP96" s="90"/>
      <c r="SSQ96" s="90"/>
      <c r="SSR96" s="90"/>
      <c r="SSS96" s="90"/>
      <c r="SST96" s="90"/>
      <c r="SSU96" s="90"/>
      <c r="SSV96" s="90"/>
      <c r="SSW96" s="90"/>
      <c r="SSX96" s="90"/>
      <c r="SSY96" s="90"/>
      <c r="SSZ96" s="90"/>
      <c r="STA96" s="90"/>
      <c r="STB96" s="90"/>
      <c r="STC96" s="90"/>
      <c r="STD96" s="90"/>
      <c r="STE96" s="90"/>
      <c r="STF96" s="90"/>
      <c r="STG96" s="90"/>
      <c r="STH96" s="90"/>
      <c r="STI96" s="90"/>
      <c r="STJ96" s="90"/>
      <c r="STK96" s="90"/>
      <c r="STL96" s="90"/>
      <c r="STM96" s="90"/>
      <c r="STN96" s="90"/>
      <c r="STO96" s="90"/>
      <c r="STP96" s="90"/>
      <c r="STQ96" s="90"/>
      <c r="STR96" s="90"/>
      <c r="STS96" s="90"/>
      <c r="STT96" s="90"/>
      <c r="STU96" s="90"/>
      <c r="STV96" s="90"/>
      <c r="STW96" s="90"/>
      <c r="STX96" s="90"/>
      <c r="STY96" s="90"/>
      <c r="STZ96" s="90"/>
      <c r="SUA96" s="90"/>
      <c r="SUB96" s="90"/>
      <c r="SUC96" s="90"/>
      <c r="SUD96" s="90"/>
      <c r="SUE96" s="90"/>
      <c r="SUF96" s="90"/>
      <c r="SUG96" s="90"/>
      <c r="SUH96" s="90"/>
      <c r="SUI96" s="90"/>
      <c r="SUJ96" s="90"/>
      <c r="SUK96" s="90"/>
      <c r="SUL96" s="90"/>
      <c r="SUM96" s="90"/>
      <c r="SUN96" s="90"/>
      <c r="SUO96" s="90"/>
      <c r="SUP96" s="90"/>
      <c r="SUQ96" s="90"/>
      <c r="SUR96" s="90"/>
      <c r="SUS96" s="90"/>
      <c r="SUT96" s="90"/>
      <c r="SUU96" s="90"/>
      <c r="SUV96" s="90"/>
      <c r="SUW96" s="90"/>
      <c r="SUX96" s="90"/>
      <c r="SUY96" s="90"/>
      <c r="SUZ96" s="90"/>
      <c r="SVA96" s="90"/>
      <c r="SVB96" s="90"/>
      <c r="SVC96" s="90"/>
      <c r="SVD96" s="90"/>
      <c r="SVE96" s="90"/>
      <c r="SVF96" s="90"/>
      <c r="SVG96" s="90"/>
      <c r="SVH96" s="90"/>
      <c r="SVI96" s="90"/>
      <c r="SVJ96" s="90"/>
      <c r="SVK96" s="90"/>
      <c r="SVL96" s="90"/>
      <c r="SVM96" s="90"/>
      <c r="SVN96" s="90"/>
      <c r="SVO96" s="90"/>
      <c r="SVP96" s="90"/>
      <c r="SVQ96" s="90"/>
      <c r="SVR96" s="90"/>
      <c r="SVS96" s="90"/>
      <c r="SVT96" s="90"/>
      <c r="SVU96" s="90"/>
      <c r="SVV96" s="90"/>
      <c r="SVW96" s="90"/>
      <c r="SVX96" s="90"/>
      <c r="SVY96" s="90"/>
      <c r="SVZ96" s="90"/>
      <c r="SWA96" s="90"/>
      <c r="SWB96" s="90"/>
      <c r="SWC96" s="90"/>
      <c r="SWD96" s="90"/>
      <c r="SWE96" s="90"/>
      <c r="SWF96" s="90"/>
      <c r="SWG96" s="90"/>
      <c r="SWH96" s="90"/>
      <c r="SWI96" s="90"/>
      <c r="SWJ96" s="90"/>
      <c r="SWK96" s="90"/>
      <c r="SWL96" s="90"/>
      <c r="SWM96" s="90"/>
      <c r="SWN96" s="90"/>
      <c r="SWO96" s="90"/>
      <c r="SWP96" s="90"/>
      <c r="SWQ96" s="90"/>
      <c r="SWR96" s="90"/>
      <c r="SWS96" s="90"/>
      <c r="SWT96" s="90"/>
      <c r="SWU96" s="90"/>
      <c r="SWV96" s="90"/>
      <c r="SWW96" s="90"/>
      <c r="SWX96" s="90"/>
      <c r="SWY96" s="90"/>
      <c r="SWZ96" s="90"/>
      <c r="SXA96" s="90"/>
      <c r="SXB96" s="90"/>
      <c r="SXC96" s="90"/>
      <c r="SXD96" s="90"/>
      <c r="SXE96" s="90"/>
      <c r="SXF96" s="90"/>
      <c r="SXG96" s="90"/>
      <c r="SXH96" s="90"/>
      <c r="SXI96" s="90"/>
      <c r="SXJ96" s="90"/>
      <c r="SXK96" s="90"/>
      <c r="SXL96" s="90"/>
      <c r="SXM96" s="90"/>
      <c r="SXN96" s="90"/>
      <c r="SXO96" s="90"/>
      <c r="SXP96" s="90"/>
      <c r="SXQ96" s="90"/>
      <c r="SXR96" s="90"/>
      <c r="SXS96" s="90"/>
      <c r="SXT96" s="90"/>
      <c r="SXU96" s="90"/>
      <c r="SXV96" s="90"/>
      <c r="SXW96" s="90"/>
      <c r="SXX96" s="90"/>
      <c r="SXY96" s="90"/>
      <c r="SXZ96" s="90"/>
      <c r="SYA96" s="90"/>
      <c r="SYB96" s="90"/>
      <c r="SYC96" s="90"/>
      <c r="SYD96" s="90"/>
      <c r="SYE96" s="90"/>
      <c r="SYF96" s="90"/>
      <c r="SYG96" s="90"/>
      <c r="SYH96" s="90"/>
      <c r="SYI96" s="90"/>
      <c r="SYJ96" s="90"/>
      <c r="SYK96" s="90"/>
      <c r="SYL96" s="90"/>
      <c r="SYM96" s="90"/>
      <c r="SYN96" s="90"/>
      <c r="SYO96" s="90"/>
      <c r="SYP96" s="90"/>
      <c r="SYQ96" s="90"/>
      <c r="SYR96" s="90"/>
      <c r="SYS96" s="90"/>
      <c r="SYT96" s="90"/>
      <c r="SYU96" s="90"/>
      <c r="SYV96" s="90"/>
      <c r="SYW96" s="90"/>
      <c r="SYX96" s="90"/>
      <c r="SYY96" s="90"/>
      <c r="SYZ96" s="90"/>
      <c r="SZA96" s="90"/>
      <c r="SZB96" s="90"/>
      <c r="SZC96" s="90"/>
      <c r="SZD96" s="90"/>
      <c r="SZE96" s="90"/>
      <c r="SZF96" s="90"/>
      <c r="SZG96" s="90"/>
      <c r="SZH96" s="90"/>
      <c r="SZI96" s="90"/>
      <c r="SZJ96" s="90"/>
      <c r="SZK96" s="90"/>
      <c r="SZL96" s="90"/>
      <c r="SZM96" s="90"/>
      <c r="SZN96" s="90"/>
      <c r="SZO96" s="90"/>
      <c r="SZP96" s="90"/>
      <c r="SZQ96" s="90"/>
      <c r="SZR96" s="90"/>
      <c r="SZS96" s="90"/>
      <c r="SZT96" s="90"/>
      <c r="SZU96" s="90"/>
      <c r="SZV96" s="90"/>
      <c r="SZW96" s="90"/>
      <c r="SZX96" s="90"/>
      <c r="SZY96" s="90"/>
      <c r="SZZ96" s="90"/>
      <c r="TAA96" s="90"/>
      <c r="TAB96" s="90"/>
      <c r="TAC96" s="90"/>
      <c r="TAD96" s="90"/>
      <c r="TAE96" s="90"/>
      <c r="TAF96" s="90"/>
      <c r="TAG96" s="90"/>
      <c r="TAH96" s="90"/>
      <c r="TAI96" s="90"/>
      <c r="TAJ96" s="90"/>
      <c r="TAK96" s="90"/>
      <c r="TAL96" s="90"/>
      <c r="TAM96" s="90"/>
      <c r="TAN96" s="90"/>
      <c r="TAO96" s="90"/>
      <c r="TAP96" s="90"/>
      <c r="TAQ96" s="90"/>
      <c r="TAR96" s="90"/>
      <c r="TAS96" s="90"/>
      <c r="TAT96" s="90"/>
      <c r="TAU96" s="90"/>
      <c r="TAV96" s="90"/>
      <c r="TAW96" s="90"/>
      <c r="TAX96" s="90"/>
      <c r="TAY96" s="90"/>
      <c r="TAZ96" s="90"/>
      <c r="TBA96" s="90"/>
      <c r="TBB96" s="90"/>
      <c r="TBC96" s="90"/>
      <c r="TBD96" s="90"/>
      <c r="TBE96" s="90"/>
      <c r="TBF96" s="90"/>
      <c r="TBG96" s="90"/>
      <c r="TBH96" s="90"/>
      <c r="TBI96" s="90"/>
      <c r="TBJ96" s="90"/>
      <c r="TBK96" s="90"/>
      <c r="TBL96" s="90"/>
      <c r="TBM96" s="90"/>
      <c r="TBN96" s="90"/>
      <c r="TBO96" s="90"/>
      <c r="TBP96" s="90"/>
      <c r="TBQ96" s="90"/>
      <c r="TBR96" s="90"/>
      <c r="TBS96" s="90"/>
      <c r="TBT96" s="90"/>
      <c r="TBU96" s="90"/>
      <c r="TBV96" s="90"/>
      <c r="TBW96" s="90"/>
      <c r="TBX96" s="90"/>
      <c r="TBY96" s="90"/>
      <c r="TBZ96" s="90"/>
      <c r="TCA96" s="90"/>
      <c r="TCB96" s="90"/>
      <c r="TCC96" s="90"/>
      <c r="TCD96" s="90"/>
      <c r="TCE96" s="90"/>
      <c r="TCF96" s="90"/>
      <c r="TCG96" s="90"/>
      <c r="TCH96" s="90"/>
      <c r="TCI96" s="90"/>
      <c r="TCJ96" s="90"/>
      <c r="TCK96" s="90"/>
      <c r="TCL96" s="90"/>
      <c r="TCM96" s="90"/>
      <c r="TCN96" s="90"/>
      <c r="TCO96" s="90"/>
      <c r="TCP96" s="90"/>
      <c r="TCQ96" s="90"/>
      <c r="TCR96" s="90"/>
      <c r="TCS96" s="90"/>
      <c r="TCT96" s="90"/>
      <c r="TCU96" s="90"/>
      <c r="TCV96" s="90"/>
      <c r="TCW96" s="90"/>
      <c r="TCX96" s="90"/>
      <c r="TCY96" s="90"/>
      <c r="TCZ96" s="90"/>
      <c r="TDA96" s="90"/>
      <c r="TDB96" s="90"/>
      <c r="TDC96" s="90"/>
      <c r="TDD96" s="90"/>
      <c r="TDE96" s="90"/>
      <c r="TDF96" s="90"/>
      <c r="TDG96" s="90"/>
      <c r="TDH96" s="90"/>
      <c r="TDI96" s="90"/>
      <c r="TDJ96" s="90"/>
      <c r="TDK96" s="90"/>
      <c r="TDL96" s="90"/>
      <c r="TDM96" s="90"/>
      <c r="TDN96" s="90"/>
      <c r="TDO96" s="90"/>
      <c r="TDP96" s="90"/>
      <c r="TDQ96" s="90"/>
      <c r="TDR96" s="90"/>
      <c r="TDS96" s="90"/>
      <c r="TDT96" s="90"/>
      <c r="TDU96" s="90"/>
      <c r="TDV96" s="90"/>
      <c r="TDW96" s="90"/>
      <c r="TDX96" s="90"/>
      <c r="TDY96" s="90"/>
      <c r="TDZ96" s="90"/>
      <c r="TEA96" s="90"/>
      <c r="TEB96" s="90"/>
      <c r="TEC96" s="90"/>
      <c r="TED96" s="90"/>
      <c r="TEE96" s="90"/>
      <c r="TEF96" s="90"/>
      <c r="TEG96" s="90"/>
      <c r="TEH96" s="90"/>
      <c r="TEI96" s="90"/>
      <c r="TEJ96" s="90"/>
      <c r="TEK96" s="90"/>
      <c r="TEL96" s="90"/>
      <c r="TEM96" s="90"/>
      <c r="TEN96" s="90"/>
      <c r="TEO96" s="90"/>
      <c r="TEP96" s="90"/>
      <c r="TEQ96" s="90"/>
      <c r="TER96" s="90"/>
      <c r="TES96" s="90"/>
      <c r="TET96" s="90"/>
      <c r="TEU96" s="90"/>
      <c r="TEV96" s="90"/>
      <c r="TEW96" s="90"/>
      <c r="TEX96" s="90"/>
      <c r="TEY96" s="90"/>
      <c r="TEZ96" s="90"/>
      <c r="TFA96" s="90"/>
      <c r="TFB96" s="90"/>
      <c r="TFC96" s="90"/>
      <c r="TFD96" s="90"/>
      <c r="TFE96" s="90"/>
      <c r="TFF96" s="90"/>
      <c r="TFG96" s="90"/>
      <c r="TFH96" s="90"/>
      <c r="TFI96" s="90"/>
      <c r="TFJ96" s="90"/>
      <c r="TFK96" s="90"/>
      <c r="TFL96" s="90"/>
      <c r="TFM96" s="90"/>
      <c r="TFN96" s="90"/>
      <c r="TFO96" s="90"/>
      <c r="TFP96" s="90"/>
      <c r="TFQ96" s="90"/>
      <c r="TFR96" s="90"/>
      <c r="TFS96" s="90"/>
      <c r="TFT96" s="90"/>
      <c r="TFU96" s="90"/>
      <c r="TFV96" s="90"/>
      <c r="TFW96" s="90"/>
      <c r="TFX96" s="90"/>
      <c r="TFY96" s="90"/>
      <c r="TFZ96" s="90"/>
      <c r="TGA96" s="90"/>
      <c r="TGB96" s="90"/>
      <c r="TGC96" s="90"/>
      <c r="TGD96" s="90"/>
      <c r="TGE96" s="90"/>
      <c r="TGF96" s="90"/>
      <c r="TGG96" s="90"/>
      <c r="TGH96" s="90"/>
      <c r="TGI96" s="90"/>
      <c r="TGJ96" s="90"/>
      <c r="TGK96" s="90"/>
      <c r="TGL96" s="90"/>
      <c r="TGM96" s="90"/>
      <c r="TGN96" s="90"/>
      <c r="TGO96" s="90"/>
      <c r="TGP96" s="90"/>
      <c r="TGQ96" s="90"/>
      <c r="TGR96" s="90"/>
      <c r="TGS96" s="90"/>
      <c r="TGT96" s="90"/>
      <c r="TGU96" s="90"/>
      <c r="TGV96" s="90"/>
      <c r="TGW96" s="90"/>
      <c r="TGX96" s="90"/>
      <c r="TGY96" s="90"/>
      <c r="TGZ96" s="90"/>
      <c r="THA96" s="90"/>
      <c r="THB96" s="90"/>
      <c r="THC96" s="90"/>
      <c r="THD96" s="90"/>
      <c r="THE96" s="90"/>
      <c r="THF96" s="90"/>
      <c r="THG96" s="90"/>
      <c r="THH96" s="90"/>
      <c r="THI96" s="90"/>
      <c r="THJ96" s="90"/>
      <c r="THK96" s="90"/>
      <c r="THL96" s="90"/>
      <c r="THM96" s="90"/>
      <c r="THN96" s="90"/>
      <c r="THO96" s="90"/>
      <c r="THP96" s="90"/>
      <c r="THQ96" s="90"/>
      <c r="THR96" s="90"/>
      <c r="THS96" s="90"/>
      <c r="THT96" s="90"/>
      <c r="THU96" s="90"/>
      <c r="THV96" s="90"/>
      <c r="THW96" s="90"/>
      <c r="THX96" s="90"/>
      <c r="THY96" s="90"/>
      <c r="THZ96" s="90"/>
      <c r="TIA96" s="90"/>
      <c r="TIB96" s="90"/>
      <c r="TIC96" s="90"/>
      <c r="TID96" s="90"/>
      <c r="TIE96" s="90"/>
      <c r="TIF96" s="90"/>
      <c r="TIG96" s="90"/>
      <c r="TIH96" s="90"/>
      <c r="TII96" s="90"/>
      <c r="TIJ96" s="90"/>
      <c r="TIK96" s="90"/>
      <c r="TIL96" s="90"/>
      <c r="TIM96" s="90"/>
      <c r="TIN96" s="90"/>
      <c r="TIO96" s="90"/>
      <c r="TIP96" s="90"/>
      <c r="TIQ96" s="90"/>
      <c r="TIR96" s="90"/>
      <c r="TIS96" s="90"/>
      <c r="TIT96" s="90"/>
      <c r="TIU96" s="90"/>
      <c r="TIV96" s="90"/>
      <c r="TIW96" s="90"/>
      <c r="TIX96" s="90"/>
      <c r="TIY96" s="90"/>
      <c r="TIZ96" s="90"/>
      <c r="TJA96" s="90"/>
      <c r="TJB96" s="90"/>
      <c r="TJC96" s="90"/>
      <c r="TJD96" s="90"/>
      <c r="TJE96" s="90"/>
      <c r="TJF96" s="90"/>
      <c r="TJG96" s="90"/>
      <c r="TJH96" s="90"/>
      <c r="TJI96" s="90"/>
      <c r="TJJ96" s="90"/>
      <c r="TJK96" s="90"/>
      <c r="TJL96" s="90"/>
      <c r="TJM96" s="90"/>
      <c r="TJN96" s="90"/>
      <c r="TJO96" s="90"/>
      <c r="TJP96" s="90"/>
      <c r="TJQ96" s="90"/>
      <c r="TJR96" s="90"/>
      <c r="TJS96" s="90"/>
      <c r="TJT96" s="90"/>
      <c r="TJU96" s="90"/>
      <c r="TJV96" s="90"/>
      <c r="TJW96" s="90"/>
      <c r="TJX96" s="90"/>
      <c r="TJY96" s="90"/>
      <c r="TJZ96" s="90"/>
      <c r="TKA96" s="90"/>
      <c r="TKB96" s="90"/>
      <c r="TKC96" s="90"/>
      <c r="TKD96" s="90"/>
      <c r="TKE96" s="90"/>
      <c r="TKF96" s="90"/>
      <c r="TKG96" s="90"/>
      <c r="TKH96" s="90"/>
      <c r="TKI96" s="90"/>
      <c r="TKJ96" s="90"/>
      <c r="TKK96" s="90"/>
      <c r="TKL96" s="90"/>
      <c r="TKM96" s="90"/>
      <c r="TKN96" s="90"/>
      <c r="TKO96" s="90"/>
      <c r="TKP96" s="90"/>
      <c r="TKQ96" s="90"/>
      <c r="TKR96" s="90"/>
      <c r="TKS96" s="90"/>
      <c r="TKT96" s="90"/>
      <c r="TKU96" s="90"/>
      <c r="TKV96" s="90"/>
      <c r="TKW96" s="90"/>
      <c r="TKX96" s="90"/>
      <c r="TKY96" s="90"/>
      <c r="TKZ96" s="90"/>
      <c r="TLA96" s="90"/>
      <c r="TLB96" s="90"/>
      <c r="TLC96" s="90"/>
      <c r="TLD96" s="90"/>
      <c r="TLE96" s="90"/>
      <c r="TLF96" s="90"/>
      <c r="TLG96" s="90"/>
      <c r="TLH96" s="90"/>
      <c r="TLI96" s="90"/>
      <c r="TLJ96" s="90"/>
      <c r="TLK96" s="90"/>
      <c r="TLL96" s="90"/>
      <c r="TLM96" s="90"/>
      <c r="TLN96" s="90"/>
      <c r="TLO96" s="90"/>
      <c r="TLP96" s="90"/>
      <c r="TLQ96" s="90"/>
      <c r="TLR96" s="90"/>
      <c r="TLS96" s="90"/>
      <c r="TLT96" s="90"/>
      <c r="TLU96" s="90"/>
      <c r="TLV96" s="90"/>
      <c r="TLW96" s="90"/>
      <c r="TLX96" s="90"/>
      <c r="TLY96" s="90"/>
      <c r="TLZ96" s="90"/>
      <c r="TMA96" s="90"/>
      <c r="TMB96" s="90"/>
      <c r="TMC96" s="90"/>
      <c r="TMD96" s="90"/>
      <c r="TME96" s="90"/>
      <c r="TMF96" s="90"/>
      <c r="TMG96" s="90"/>
      <c r="TMH96" s="90"/>
      <c r="TMI96" s="90"/>
      <c r="TMJ96" s="90"/>
      <c r="TMK96" s="90"/>
      <c r="TML96" s="90"/>
      <c r="TMM96" s="90"/>
      <c r="TMN96" s="90"/>
      <c r="TMO96" s="90"/>
      <c r="TMP96" s="90"/>
      <c r="TMQ96" s="90"/>
      <c r="TMR96" s="90"/>
      <c r="TMS96" s="90"/>
      <c r="TMT96" s="90"/>
      <c r="TMU96" s="90"/>
      <c r="TMV96" s="90"/>
      <c r="TMW96" s="90"/>
      <c r="TMX96" s="90"/>
      <c r="TMY96" s="90"/>
      <c r="TMZ96" s="90"/>
      <c r="TNA96" s="90"/>
      <c r="TNB96" s="90"/>
      <c r="TNC96" s="90"/>
      <c r="TND96" s="90"/>
      <c r="TNE96" s="90"/>
      <c r="TNF96" s="90"/>
      <c r="TNG96" s="90"/>
      <c r="TNH96" s="90"/>
      <c r="TNI96" s="90"/>
      <c r="TNJ96" s="90"/>
      <c r="TNK96" s="90"/>
      <c r="TNL96" s="90"/>
      <c r="TNM96" s="90"/>
      <c r="TNN96" s="90"/>
      <c r="TNO96" s="90"/>
      <c r="TNP96" s="90"/>
      <c r="TNQ96" s="90"/>
      <c r="TNR96" s="90"/>
      <c r="TNS96" s="90"/>
      <c r="TNT96" s="90"/>
      <c r="TNU96" s="90"/>
      <c r="TNV96" s="90"/>
      <c r="TNW96" s="90"/>
      <c r="TNX96" s="90"/>
      <c r="TNY96" s="90"/>
      <c r="TNZ96" s="90"/>
      <c r="TOA96" s="90"/>
      <c r="TOB96" s="90"/>
      <c r="TOC96" s="90"/>
      <c r="TOD96" s="90"/>
      <c r="TOE96" s="90"/>
      <c r="TOF96" s="90"/>
      <c r="TOG96" s="90"/>
      <c r="TOH96" s="90"/>
      <c r="TOI96" s="90"/>
      <c r="TOJ96" s="90"/>
      <c r="TOK96" s="90"/>
      <c r="TOL96" s="90"/>
      <c r="TOM96" s="90"/>
      <c r="TON96" s="90"/>
      <c r="TOO96" s="90"/>
      <c r="TOP96" s="90"/>
      <c r="TOQ96" s="90"/>
      <c r="TOR96" s="90"/>
      <c r="TOS96" s="90"/>
      <c r="TOT96" s="90"/>
      <c r="TOU96" s="90"/>
      <c r="TOV96" s="90"/>
      <c r="TOW96" s="90"/>
      <c r="TOX96" s="90"/>
      <c r="TOY96" s="90"/>
      <c r="TOZ96" s="90"/>
      <c r="TPA96" s="90"/>
      <c r="TPB96" s="90"/>
      <c r="TPC96" s="90"/>
      <c r="TPD96" s="90"/>
      <c r="TPE96" s="90"/>
      <c r="TPF96" s="90"/>
      <c r="TPG96" s="90"/>
      <c r="TPH96" s="90"/>
      <c r="TPI96" s="90"/>
      <c r="TPJ96" s="90"/>
      <c r="TPK96" s="90"/>
      <c r="TPL96" s="90"/>
      <c r="TPM96" s="90"/>
      <c r="TPN96" s="90"/>
      <c r="TPO96" s="90"/>
      <c r="TPP96" s="90"/>
      <c r="TPQ96" s="90"/>
      <c r="TPR96" s="90"/>
      <c r="TPS96" s="90"/>
      <c r="TPT96" s="90"/>
      <c r="TPU96" s="90"/>
      <c r="TPV96" s="90"/>
      <c r="TPW96" s="90"/>
      <c r="TPX96" s="90"/>
      <c r="TPY96" s="90"/>
      <c r="TPZ96" s="90"/>
      <c r="TQA96" s="90"/>
      <c r="TQB96" s="90"/>
      <c r="TQC96" s="90"/>
      <c r="TQD96" s="90"/>
      <c r="TQE96" s="90"/>
      <c r="TQF96" s="90"/>
      <c r="TQG96" s="90"/>
      <c r="TQH96" s="90"/>
      <c r="TQI96" s="90"/>
      <c r="TQJ96" s="90"/>
      <c r="TQK96" s="90"/>
      <c r="TQL96" s="90"/>
      <c r="TQM96" s="90"/>
      <c r="TQN96" s="90"/>
      <c r="TQO96" s="90"/>
      <c r="TQP96" s="90"/>
      <c r="TQQ96" s="90"/>
      <c r="TQR96" s="90"/>
      <c r="TQS96" s="90"/>
      <c r="TQT96" s="90"/>
      <c r="TQU96" s="90"/>
      <c r="TQV96" s="90"/>
      <c r="TQW96" s="90"/>
      <c r="TQX96" s="90"/>
      <c r="TQY96" s="90"/>
      <c r="TQZ96" s="90"/>
      <c r="TRA96" s="90"/>
      <c r="TRB96" s="90"/>
      <c r="TRC96" s="90"/>
      <c r="TRD96" s="90"/>
      <c r="TRE96" s="90"/>
      <c r="TRF96" s="90"/>
      <c r="TRG96" s="90"/>
      <c r="TRH96" s="90"/>
      <c r="TRI96" s="90"/>
      <c r="TRJ96" s="90"/>
      <c r="TRK96" s="90"/>
      <c r="TRL96" s="90"/>
      <c r="TRM96" s="90"/>
      <c r="TRN96" s="90"/>
      <c r="TRO96" s="90"/>
      <c r="TRP96" s="90"/>
      <c r="TRQ96" s="90"/>
      <c r="TRR96" s="90"/>
      <c r="TRS96" s="90"/>
      <c r="TRT96" s="90"/>
      <c r="TRU96" s="90"/>
      <c r="TRV96" s="90"/>
      <c r="TRW96" s="90"/>
      <c r="TRX96" s="90"/>
      <c r="TRY96" s="90"/>
      <c r="TRZ96" s="90"/>
      <c r="TSA96" s="90"/>
      <c r="TSB96" s="90"/>
      <c r="TSC96" s="90"/>
      <c r="TSD96" s="90"/>
      <c r="TSE96" s="90"/>
      <c r="TSF96" s="90"/>
      <c r="TSG96" s="90"/>
      <c r="TSH96" s="90"/>
      <c r="TSI96" s="90"/>
      <c r="TSJ96" s="90"/>
      <c r="TSK96" s="90"/>
      <c r="TSL96" s="90"/>
      <c r="TSM96" s="90"/>
      <c r="TSN96" s="90"/>
      <c r="TSO96" s="90"/>
      <c r="TSP96" s="90"/>
      <c r="TSQ96" s="90"/>
      <c r="TSR96" s="90"/>
      <c r="TSS96" s="90"/>
      <c r="TST96" s="90"/>
      <c r="TSU96" s="90"/>
      <c r="TSV96" s="90"/>
      <c r="TSW96" s="90"/>
      <c r="TSX96" s="90"/>
      <c r="TSY96" s="90"/>
      <c r="TSZ96" s="90"/>
      <c r="TTA96" s="90"/>
      <c r="TTB96" s="90"/>
      <c r="TTC96" s="90"/>
      <c r="TTD96" s="90"/>
      <c r="TTE96" s="90"/>
      <c r="TTF96" s="90"/>
      <c r="TTG96" s="90"/>
      <c r="TTH96" s="90"/>
      <c r="TTI96" s="90"/>
      <c r="TTJ96" s="90"/>
      <c r="TTK96" s="90"/>
      <c r="TTL96" s="90"/>
      <c r="TTM96" s="90"/>
      <c r="TTN96" s="90"/>
      <c r="TTO96" s="90"/>
      <c r="TTP96" s="90"/>
      <c r="TTQ96" s="90"/>
      <c r="TTR96" s="90"/>
      <c r="TTS96" s="90"/>
      <c r="TTT96" s="90"/>
      <c r="TTU96" s="90"/>
      <c r="TTV96" s="90"/>
      <c r="TTW96" s="90"/>
      <c r="TTX96" s="90"/>
      <c r="TTY96" s="90"/>
      <c r="TTZ96" s="90"/>
      <c r="TUA96" s="90"/>
      <c r="TUB96" s="90"/>
      <c r="TUC96" s="90"/>
      <c r="TUD96" s="90"/>
      <c r="TUE96" s="90"/>
      <c r="TUF96" s="90"/>
      <c r="TUG96" s="90"/>
      <c r="TUH96" s="90"/>
      <c r="TUI96" s="90"/>
      <c r="TUJ96" s="90"/>
      <c r="TUK96" s="90"/>
      <c r="TUL96" s="90"/>
      <c r="TUM96" s="90"/>
      <c r="TUN96" s="90"/>
      <c r="TUO96" s="90"/>
      <c r="TUP96" s="90"/>
      <c r="TUQ96" s="90"/>
      <c r="TUR96" s="90"/>
      <c r="TUS96" s="90"/>
      <c r="TUT96" s="90"/>
      <c r="TUU96" s="90"/>
      <c r="TUV96" s="90"/>
      <c r="TUW96" s="90"/>
      <c r="TUX96" s="90"/>
      <c r="TUY96" s="90"/>
      <c r="TUZ96" s="90"/>
      <c r="TVA96" s="90"/>
      <c r="TVB96" s="90"/>
      <c r="TVC96" s="90"/>
      <c r="TVD96" s="90"/>
      <c r="TVE96" s="90"/>
      <c r="TVF96" s="90"/>
      <c r="TVG96" s="90"/>
      <c r="TVH96" s="90"/>
      <c r="TVI96" s="90"/>
      <c r="TVJ96" s="90"/>
      <c r="TVK96" s="90"/>
      <c r="TVL96" s="90"/>
      <c r="TVM96" s="90"/>
      <c r="TVN96" s="90"/>
      <c r="TVO96" s="90"/>
      <c r="TVP96" s="90"/>
      <c r="TVQ96" s="90"/>
      <c r="TVR96" s="90"/>
      <c r="TVS96" s="90"/>
      <c r="TVT96" s="90"/>
      <c r="TVU96" s="90"/>
      <c r="TVV96" s="90"/>
      <c r="TVW96" s="90"/>
      <c r="TVX96" s="90"/>
      <c r="TVY96" s="90"/>
      <c r="TVZ96" s="90"/>
      <c r="TWA96" s="90"/>
      <c r="TWB96" s="90"/>
      <c r="TWC96" s="90"/>
      <c r="TWD96" s="90"/>
      <c r="TWE96" s="90"/>
      <c r="TWF96" s="90"/>
      <c r="TWG96" s="90"/>
      <c r="TWH96" s="90"/>
      <c r="TWI96" s="90"/>
      <c r="TWJ96" s="90"/>
      <c r="TWK96" s="90"/>
      <c r="TWL96" s="90"/>
      <c r="TWM96" s="90"/>
      <c r="TWN96" s="90"/>
      <c r="TWO96" s="90"/>
      <c r="TWP96" s="90"/>
      <c r="TWQ96" s="90"/>
      <c r="TWR96" s="90"/>
      <c r="TWS96" s="90"/>
      <c r="TWT96" s="90"/>
      <c r="TWU96" s="90"/>
      <c r="TWV96" s="90"/>
      <c r="TWW96" s="90"/>
      <c r="TWX96" s="90"/>
      <c r="TWY96" s="90"/>
      <c r="TWZ96" s="90"/>
      <c r="TXA96" s="90"/>
      <c r="TXB96" s="90"/>
      <c r="TXC96" s="90"/>
      <c r="TXD96" s="90"/>
      <c r="TXE96" s="90"/>
      <c r="TXF96" s="90"/>
      <c r="TXG96" s="90"/>
      <c r="TXH96" s="90"/>
      <c r="TXI96" s="90"/>
      <c r="TXJ96" s="90"/>
      <c r="TXK96" s="90"/>
      <c r="TXL96" s="90"/>
      <c r="TXM96" s="90"/>
      <c r="TXN96" s="90"/>
      <c r="TXO96" s="90"/>
      <c r="TXP96" s="90"/>
      <c r="TXQ96" s="90"/>
      <c r="TXR96" s="90"/>
      <c r="TXS96" s="90"/>
      <c r="TXT96" s="90"/>
      <c r="TXU96" s="90"/>
      <c r="TXV96" s="90"/>
      <c r="TXW96" s="90"/>
      <c r="TXX96" s="90"/>
      <c r="TXY96" s="90"/>
      <c r="TXZ96" s="90"/>
      <c r="TYA96" s="90"/>
      <c r="TYB96" s="90"/>
      <c r="TYC96" s="90"/>
      <c r="TYD96" s="90"/>
      <c r="TYE96" s="90"/>
      <c r="TYF96" s="90"/>
      <c r="TYG96" s="90"/>
      <c r="TYH96" s="90"/>
      <c r="TYI96" s="90"/>
      <c r="TYJ96" s="90"/>
      <c r="TYK96" s="90"/>
      <c r="TYL96" s="90"/>
      <c r="TYM96" s="90"/>
      <c r="TYN96" s="90"/>
      <c r="TYO96" s="90"/>
      <c r="TYP96" s="90"/>
      <c r="TYQ96" s="90"/>
      <c r="TYR96" s="90"/>
      <c r="TYS96" s="90"/>
      <c r="TYT96" s="90"/>
      <c r="TYU96" s="90"/>
      <c r="TYV96" s="90"/>
      <c r="TYW96" s="90"/>
      <c r="TYX96" s="90"/>
      <c r="TYY96" s="90"/>
      <c r="TYZ96" s="90"/>
      <c r="TZA96" s="90"/>
      <c r="TZB96" s="90"/>
      <c r="TZC96" s="90"/>
      <c r="TZD96" s="90"/>
      <c r="TZE96" s="90"/>
      <c r="TZF96" s="90"/>
      <c r="TZG96" s="90"/>
      <c r="TZH96" s="90"/>
      <c r="TZI96" s="90"/>
      <c r="TZJ96" s="90"/>
      <c r="TZK96" s="90"/>
      <c r="TZL96" s="90"/>
      <c r="TZM96" s="90"/>
      <c r="TZN96" s="90"/>
      <c r="TZO96" s="90"/>
      <c r="TZP96" s="90"/>
      <c r="TZQ96" s="90"/>
      <c r="TZR96" s="90"/>
      <c r="TZS96" s="90"/>
      <c r="TZT96" s="90"/>
      <c r="TZU96" s="90"/>
      <c r="TZV96" s="90"/>
      <c r="TZW96" s="90"/>
      <c r="TZX96" s="90"/>
      <c r="TZY96" s="90"/>
      <c r="TZZ96" s="90"/>
      <c r="UAA96" s="90"/>
      <c r="UAB96" s="90"/>
      <c r="UAC96" s="90"/>
      <c r="UAD96" s="90"/>
      <c r="UAE96" s="90"/>
      <c r="UAF96" s="90"/>
      <c r="UAG96" s="90"/>
      <c r="UAH96" s="90"/>
      <c r="UAI96" s="90"/>
      <c r="UAJ96" s="90"/>
      <c r="UAK96" s="90"/>
      <c r="UAL96" s="90"/>
      <c r="UAM96" s="90"/>
      <c r="UAN96" s="90"/>
      <c r="UAO96" s="90"/>
      <c r="UAP96" s="90"/>
      <c r="UAQ96" s="90"/>
      <c r="UAR96" s="90"/>
      <c r="UAS96" s="90"/>
      <c r="UAT96" s="90"/>
      <c r="UAU96" s="90"/>
      <c r="UAV96" s="90"/>
      <c r="UAW96" s="90"/>
      <c r="UAX96" s="90"/>
      <c r="UAY96" s="90"/>
      <c r="UAZ96" s="90"/>
      <c r="UBA96" s="90"/>
      <c r="UBB96" s="90"/>
      <c r="UBC96" s="90"/>
      <c r="UBD96" s="90"/>
      <c r="UBE96" s="90"/>
      <c r="UBF96" s="90"/>
      <c r="UBG96" s="90"/>
      <c r="UBH96" s="90"/>
      <c r="UBI96" s="90"/>
      <c r="UBJ96" s="90"/>
      <c r="UBK96" s="90"/>
      <c r="UBL96" s="90"/>
      <c r="UBM96" s="90"/>
      <c r="UBN96" s="90"/>
      <c r="UBO96" s="90"/>
      <c r="UBP96" s="90"/>
      <c r="UBQ96" s="90"/>
      <c r="UBR96" s="90"/>
      <c r="UBS96" s="90"/>
      <c r="UBT96" s="90"/>
      <c r="UBU96" s="90"/>
      <c r="UBV96" s="90"/>
      <c r="UBW96" s="90"/>
      <c r="UBX96" s="90"/>
      <c r="UBY96" s="90"/>
      <c r="UBZ96" s="90"/>
      <c r="UCA96" s="90"/>
      <c r="UCB96" s="90"/>
      <c r="UCC96" s="90"/>
      <c r="UCD96" s="90"/>
      <c r="UCE96" s="90"/>
      <c r="UCF96" s="90"/>
      <c r="UCG96" s="90"/>
      <c r="UCH96" s="90"/>
      <c r="UCI96" s="90"/>
      <c r="UCJ96" s="90"/>
      <c r="UCK96" s="90"/>
      <c r="UCL96" s="90"/>
      <c r="UCM96" s="90"/>
      <c r="UCN96" s="90"/>
      <c r="UCO96" s="90"/>
      <c r="UCP96" s="90"/>
      <c r="UCQ96" s="90"/>
      <c r="UCR96" s="90"/>
      <c r="UCS96" s="90"/>
      <c r="UCT96" s="90"/>
      <c r="UCU96" s="90"/>
      <c r="UCV96" s="90"/>
      <c r="UCW96" s="90"/>
      <c r="UCX96" s="90"/>
      <c r="UCY96" s="90"/>
      <c r="UCZ96" s="90"/>
      <c r="UDA96" s="90"/>
      <c r="UDB96" s="90"/>
      <c r="UDC96" s="90"/>
      <c r="UDD96" s="90"/>
      <c r="UDE96" s="90"/>
      <c r="UDF96" s="90"/>
      <c r="UDG96" s="90"/>
      <c r="UDH96" s="90"/>
      <c r="UDI96" s="90"/>
      <c r="UDJ96" s="90"/>
      <c r="UDK96" s="90"/>
      <c r="UDL96" s="90"/>
      <c r="UDM96" s="90"/>
      <c r="UDN96" s="90"/>
      <c r="UDO96" s="90"/>
      <c r="UDP96" s="90"/>
      <c r="UDQ96" s="90"/>
      <c r="UDR96" s="90"/>
      <c r="UDS96" s="90"/>
      <c r="UDT96" s="90"/>
      <c r="UDU96" s="90"/>
      <c r="UDV96" s="90"/>
      <c r="UDW96" s="90"/>
      <c r="UDX96" s="90"/>
      <c r="UDY96" s="90"/>
      <c r="UDZ96" s="90"/>
      <c r="UEA96" s="90"/>
      <c r="UEB96" s="90"/>
      <c r="UEC96" s="90"/>
      <c r="UED96" s="90"/>
      <c r="UEE96" s="90"/>
      <c r="UEF96" s="90"/>
      <c r="UEG96" s="90"/>
      <c r="UEH96" s="90"/>
      <c r="UEI96" s="90"/>
      <c r="UEJ96" s="90"/>
      <c r="UEK96" s="90"/>
      <c r="UEL96" s="90"/>
      <c r="UEM96" s="90"/>
      <c r="UEN96" s="90"/>
      <c r="UEO96" s="90"/>
      <c r="UEP96" s="90"/>
      <c r="UEQ96" s="90"/>
      <c r="UER96" s="90"/>
      <c r="UES96" s="90"/>
      <c r="UET96" s="90"/>
      <c r="UEU96" s="90"/>
      <c r="UEV96" s="90"/>
      <c r="UEW96" s="90"/>
      <c r="UEX96" s="90"/>
      <c r="UEY96" s="90"/>
      <c r="UEZ96" s="90"/>
      <c r="UFA96" s="90"/>
      <c r="UFB96" s="90"/>
      <c r="UFC96" s="90"/>
      <c r="UFD96" s="90"/>
      <c r="UFE96" s="90"/>
      <c r="UFF96" s="90"/>
      <c r="UFG96" s="90"/>
      <c r="UFH96" s="90"/>
      <c r="UFI96" s="90"/>
      <c r="UFJ96" s="90"/>
      <c r="UFK96" s="90"/>
      <c r="UFL96" s="90"/>
      <c r="UFM96" s="90"/>
      <c r="UFN96" s="90"/>
      <c r="UFO96" s="90"/>
      <c r="UFP96" s="90"/>
      <c r="UFQ96" s="90"/>
      <c r="UFR96" s="90"/>
      <c r="UFS96" s="90"/>
      <c r="UFT96" s="90"/>
      <c r="UFU96" s="90"/>
      <c r="UFV96" s="90"/>
      <c r="UFW96" s="90"/>
      <c r="UFX96" s="90"/>
      <c r="UFY96" s="90"/>
      <c r="UFZ96" s="90"/>
      <c r="UGA96" s="90"/>
      <c r="UGB96" s="90"/>
      <c r="UGC96" s="90"/>
      <c r="UGD96" s="90"/>
      <c r="UGE96" s="90"/>
      <c r="UGF96" s="90"/>
      <c r="UGG96" s="90"/>
      <c r="UGH96" s="90"/>
      <c r="UGI96" s="90"/>
      <c r="UGJ96" s="90"/>
      <c r="UGK96" s="90"/>
      <c r="UGL96" s="90"/>
      <c r="UGM96" s="90"/>
      <c r="UGN96" s="90"/>
      <c r="UGO96" s="90"/>
      <c r="UGP96" s="90"/>
      <c r="UGQ96" s="90"/>
      <c r="UGR96" s="90"/>
      <c r="UGS96" s="90"/>
      <c r="UGT96" s="90"/>
      <c r="UGU96" s="90"/>
      <c r="UGV96" s="90"/>
      <c r="UGW96" s="90"/>
      <c r="UGX96" s="90"/>
      <c r="UGY96" s="90"/>
      <c r="UGZ96" s="90"/>
      <c r="UHA96" s="90"/>
      <c r="UHB96" s="90"/>
      <c r="UHC96" s="90"/>
      <c r="UHD96" s="90"/>
      <c r="UHE96" s="90"/>
      <c r="UHF96" s="90"/>
      <c r="UHG96" s="90"/>
      <c r="UHH96" s="90"/>
      <c r="UHI96" s="90"/>
      <c r="UHJ96" s="90"/>
      <c r="UHK96" s="90"/>
      <c r="UHL96" s="90"/>
      <c r="UHM96" s="90"/>
      <c r="UHN96" s="90"/>
      <c r="UHO96" s="90"/>
      <c r="UHP96" s="90"/>
      <c r="UHQ96" s="90"/>
      <c r="UHR96" s="90"/>
      <c r="UHS96" s="90"/>
      <c r="UHT96" s="90"/>
      <c r="UHU96" s="90"/>
      <c r="UHV96" s="90"/>
      <c r="UHW96" s="90"/>
      <c r="UHX96" s="90"/>
      <c r="UHY96" s="90"/>
      <c r="UHZ96" s="90"/>
      <c r="UIA96" s="90"/>
      <c r="UIB96" s="90"/>
      <c r="UIC96" s="90"/>
      <c r="UID96" s="90"/>
      <c r="UIE96" s="90"/>
      <c r="UIF96" s="90"/>
      <c r="UIG96" s="90"/>
      <c r="UIH96" s="90"/>
      <c r="UII96" s="90"/>
      <c r="UIJ96" s="90"/>
      <c r="UIK96" s="90"/>
      <c r="UIL96" s="90"/>
      <c r="UIM96" s="90"/>
      <c r="UIN96" s="90"/>
      <c r="UIO96" s="90"/>
      <c r="UIP96" s="90"/>
      <c r="UIQ96" s="90"/>
      <c r="UIR96" s="90"/>
      <c r="UIS96" s="90"/>
      <c r="UIT96" s="90"/>
      <c r="UIU96" s="90"/>
      <c r="UIV96" s="90"/>
      <c r="UIW96" s="90"/>
      <c r="UIX96" s="90"/>
      <c r="UIY96" s="90"/>
      <c r="UIZ96" s="90"/>
      <c r="UJA96" s="90"/>
      <c r="UJB96" s="90"/>
      <c r="UJC96" s="90"/>
      <c r="UJD96" s="90"/>
      <c r="UJE96" s="90"/>
      <c r="UJF96" s="90"/>
      <c r="UJG96" s="90"/>
      <c r="UJH96" s="90"/>
      <c r="UJI96" s="90"/>
      <c r="UJJ96" s="90"/>
      <c r="UJK96" s="90"/>
      <c r="UJL96" s="90"/>
      <c r="UJM96" s="90"/>
      <c r="UJN96" s="90"/>
      <c r="UJO96" s="90"/>
      <c r="UJP96" s="90"/>
      <c r="UJQ96" s="90"/>
      <c r="UJR96" s="90"/>
      <c r="UJS96" s="90"/>
      <c r="UJT96" s="90"/>
      <c r="UJU96" s="90"/>
      <c r="UJV96" s="90"/>
      <c r="UJW96" s="90"/>
      <c r="UJX96" s="90"/>
      <c r="UJY96" s="90"/>
      <c r="UJZ96" s="90"/>
      <c r="UKA96" s="90"/>
      <c r="UKB96" s="90"/>
      <c r="UKC96" s="90"/>
      <c r="UKD96" s="90"/>
      <c r="UKE96" s="90"/>
      <c r="UKF96" s="90"/>
      <c r="UKG96" s="90"/>
      <c r="UKH96" s="90"/>
      <c r="UKI96" s="90"/>
      <c r="UKJ96" s="90"/>
      <c r="UKK96" s="90"/>
      <c r="UKL96" s="90"/>
      <c r="UKM96" s="90"/>
      <c r="UKN96" s="90"/>
      <c r="UKO96" s="90"/>
      <c r="UKP96" s="90"/>
      <c r="UKQ96" s="90"/>
      <c r="UKR96" s="90"/>
      <c r="UKS96" s="90"/>
      <c r="UKT96" s="90"/>
      <c r="UKU96" s="90"/>
      <c r="UKV96" s="90"/>
      <c r="UKW96" s="90"/>
      <c r="UKX96" s="90"/>
      <c r="UKY96" s="90"/>
      <c r="UKZ96" s="90"/>
      <c r="ULA96" s="90"/>
      <c r="ULB96" s="90"/>
      <c r="ULC96" s="90"/>
      <c r="ULD96" s="90"/>
      <c r="ULE96" s="90"/>
      <c r="ULF96" s="90"/>
      <c r="ULG96" s="90"/>
      <c r="ULH96" s="90"/>
      <c r="ULI96" s="90"/>
      <c r="ULJ96" s="90"/>
      <c r="ULK96" s="90"/>
      <c r="ULL96" s="90"/>
      <c r="ULM96" s="90"/>
      <c r="ULN96" s="90"/>
      <c r="ULO96" s="90"/>
      <c r="ULP96" s="90"/>
      <c r="ULQ96" s="90"/>
      <c r="ULR96" s="90"/>
      <c r="ULS96" s="90"/>
      <c r="ULT96" s="90"/>
      <c r="ULU96" s="90"/>
      <c r="ULV96" s="90"/>
      <c r="ULW96" s="90"/>
      <c r="ULX96" s="90"/>
      <c r="ULY96" s="90"/>
      <c r="ULZ96" s="90"/>
      <c r="UMA96" s="90"/>
      <c r="UMB96" s="90"/>
      <c r="UMC96" s="90"/>
      <c r="UMD96" s="90"/>
      <c r="UME96" s="90"/>
      <c r="UMF96" s="90"/>
      <c r="UMG96" s="90"/>
      <c r="UMH96" s="90"/>
      <c r="UMI96" s="90"/>
      <c r="UMJ96" s="90"/>
      <c r="UMK96" s="90"/>
      <c r="UML96" s="90"/>
      <c r="UMM96" s="90"/>
      <c r="UMN96" s="90"/>
      <c r="UMO96" s="90"/>
      <c r="UMP96" s="90"/>
      <c r="UMQ96" s="90"/>
      <c r="UMR96" s="90"/>
      <c r="UMS96" s="90"/>
      <c r="UMT96" s="90"/>
      <c r="UMU96" s="90"/>
      <c r="UMV96" s="90"/>
      <c r="UMW96" s="90"/>
      <c r="UMX96" s="90"/>
      <c r="UMY96" s="90"/>
      <c r="UMZ96" s="90"/>
      <c r="UNA96" s="90"/>
      <c r="UNB96" s="90"/>
      <c r="UNC96" s="90"/>
      <c r="UND96" s="90"/>
      <c r="UNE96" s="90"/>
      <c r="UNF96" s="90"/>
      <c r="UNG96" s="90"/>
      <c r="UNH96" s="90"/>
      <c r="UNI96" s="90"/>
      <c r="UNJ96" s="90"/>
      <c r="UNK96" s="90"/>
      <c r="UNL96" s="90"/>
      <c r="UNM96" s="90"/>
      <c r="UNN96" s="90"/>
      <c r="UNO96" s="90"/>
      <c r="UNP96" s="90"/>
      <c r="UNQ96" s="90"/>
      <c r="UNR96" s="90"/>
      <c r="UNS96" s="90"/>
      <c r="UNT96" s="90"/>
      <c r="UNU96" s="90"/>
      <c r="UNV96" s="90"/>
      <c r="UNW96" s="90"/>
      <c r="UNX96" s="90"/>
      <c r="UNY96" s="90"/>
      <c r="UNZ96" s="90"/>
      <c r="UOA96" s="90"/>
      <c r="UOB96" s="90"/>
      <c r="UOC96" s="90"/>
      <c r="UOD96" s="90"/>
      <c r="UOE96" s="90"/>
      <c r="UOF96" s="90"/>
      <c r="UOG96" s="90"/>
      <c r="UOH96" s="90"/>
      <c r="UOI96" s="90"/>
      <c r="UOJ96" s="90"/>
      <c r="UOK96" s="90"/>
      <c r="UOL96" s="90"/>
      <c r="UOM96" s="90"/>
      <c r="UON96" s="90"/>
      <c r="UOO96" s="90"/>
      <c r="UOP96" s="90"/>
      <c r="UOQ96" s="90"/>
      <c r="UOR96" s="90"/>
      <c r="UOS96" s="90"/>
      <c r="UOT96" s="90"/>
      <c r="UOU96" s="90"/>
      <c r="UOV96" s="90"/>
      <c r="UOW96" s="90"/>
      <c r="UOX96" s="90"/>
      <c r="UOY96" s="90"/>
      <c r="UOZ96" s="90"/>
      <c r="UPA96" s="90"/>
      <c r="UPB96" s="90"/>
      <c r="UPC96" s="90"/>
      <c r="UPD96" s="90"/>
      <c r="UPE96" s="90"/>
      <c r="UPF96" s="90"/>
      <c r="UPG96" s="90"/>
      <c r="UPH96" s="90"/>
      <c r="UPI96" s="90"/>
      <c r="UPJ96" s="90"/>
      <c r="UPK96" s="90"/>
      <c r="UPL96" s="90"/>
      <c r="UPM96" s="90"/>
      <c r="UPN96" s="90"/>
      <c r="UPO96" s="90"/>
      <c r="UPP96" s="90"/>
      <c r="UPQ96" s="90"/>
      <c r="UPR96" s="90"/>
      <c r="UPS96" s="90"/>
      <c r="UPT96" s="90"/>
      <c r="UPU96" s="90"/>
      <c r="UPV96" s="90"/>
      <c r="UPW96" s="90"/>
      <c r="UPX96" s="90"/>
      <c r="UPY96" s="90"/>
      <c r="UPZ96" s="90"/>
      <c r="UQA96" s="90"/>
      <c r="UQB96" s="90"/>
      <c r="UQC96" s="90"/>
      <c r="UQD96" s="90"/>
      <c r="UQE96" s="90"/>
      <c r="UQF96" s="90"/>
      <c r="UQG96" s="90"/>
      <c r="UQH96" s="90"/>
      <c r="UQI96" s="90"/>
      <c r="UQJ96" s="90"/>
      <c r="UQK96" s="90"/>
      <c r="UQL96" s="90"/>
      <c r="UQM96" s="90"/>
      <c r="UQN96" s="90"/>
      <c r="UQO96" s="90"/>
      <c r="UQP96" s="90"/>
      <c r="UQQ96" s="90"/>
      <c r="UQR96" s="90"/>
      <c r="UQS96" s="90"/>
      <c r="UQT96" s="90"/>
      <c r="UQU96" s="90"/>
      <c r="UQV96" s="90"/>
      <c r="UQW96" s="90"/>
      <c r="UQX96" s="90"/>
      <c r="UQY96" s="90"/>
      <c r="UQZ96" s="90"/>
      <c r="URA96" s="90"/>
      <c r="URB96" s="90"/>
      <c r="URC96" s="90"/>
      <c r="URD96" s="90"/>
      <c r="URE96" s="90"/>
      <c r="URF96" s="90"/>
      <c r="URG96" s="90"/>
      <c r="URH96" s="90"/>
      <c r="URI96" s="90"/>
      <c r="URJ96" s="90"/>
      <c r="URK96" s="90"/>
      <c r="URL96" s="90"/>
      <c r="URM96" s="90"/>
      <c r="URN96" s="90"/>
      <c r="URO96" s="90"/>
      <c r="URP96" s="90"/>
      <c r="URQ96" s="90"/>
      <c r="URR96" s="90"/>
      <c r="URS96" s="90"/>
      <c r="URT96" s="90"/>
      <c r="URU96" s="90"/>
      <c r="URV96" s="90"/>
      <c r="URW96" s="90"/>
      <c r="URX96" s="90"/>
      <c r="URY96" s="90"/>
      <c r="URZ96" s="90"/>
      <c r="USA96" s="90"/>
      <c r="USB96" s="90"/>
      <c r="USC96" s="90"/>
      <c r="USD96" s="90"/>
      <c r="USE96" s="90"/>
      <c r="USF96" s="90"/>
      <c r="USG96" s="90"/>
      <c r="USH96" s="90"/>
      <c r="USI96" s="90"/>
      <c r="USJ96" s="90"/>
      <c r="USK96" s="90"/>
      <c r="USL96" s="90"/>
      <c r="USM96" s="90"/>
      <c r="USN96" s="90"/>
      <c r="USO96" s="90"/>
      <c r="USP96" s="90"/>
      <c r="USQ96" s="90"/>
      <c r="USR96" s="90"/>
      <c r="USS96" s="90"/>
      <c r="UST96" s="90"/>
      <c r="USU96" s="90"/>
      <c r="USV96" s="90"/>
      <c r="USW96" s="90"/>
      <c r="USX96" s="90"/>
      <c r="USY96" s="90"/>
      <c r="USZ96" s="90"/>
      <c r="UTA96" s="90"/>
      <c r="UTB96" s="90"/>
      <c r="UTC96" s="90"/>
      <c r="UTD96" s="90"/>
      <c r="UTE96" s="90"/>
      <c r="UTF96" s="90"/>
      <c r="UTG96" s="90"/>
      <c r="UTH96" s="90"/>
      <c r="UTI96" s="90"/>
      <c r="UTJ96" s="90"/>
      <c r="UTK96" s="90"/>
      <c r="UTL96" s="90"/>
      <c r="UTM96" s="90"/>
      <c r="UTN96" s="90"/>
      <c r="UTO96" s="90"/>
      <c r="UTP96" s="90"/>
      <c r="UTQ96" s="90"/>
      <c r="UTR96" s="90"/>
      <c r="UTS96" s="90"/>
      <c r="UTT96" s="90"/>
      <c r="UTU96" s="90"/>
      <c r="UTV96" s="90"/>
      <c r="UTW96" s="90"/>
      <c r="UTX96" s="90"/>
      <c r="UTY96" s="90"/>
      <c r="UTZ96" s="90"/>
      <c r="UUA96" s="90"/>
      <c r="UUB96" s="90"/>
      <c r="UUC96" s="90"/>
      <c r="UUD96" s="90"/>
      <c r="UUE96" s="90"/>
      <c r="UUF96" s="90"/>
      <c r="UUG96" s="90"/>
      <c r="UUH96" s="90"/>
      <c r="UUI96" s="90"/>
      <c r="UUJ96" s="90"/>
      <c r="UUK96" s="90"/>
      <c r="UUL96" s="90"/>
      <c r="UUM96" s="90"/>
      <c r="UUN96" s="90"/>
      <c r="UUO96" s="90"/>
      <c r="UUP96" s="90"/>
      <c r="UUQ96" s="90"/>
      <c r="UUR96" s="90"/>
      <c r="UUS96" s="90"/>
      <c r="UUT96" s="90"/>
      <c r="UUU96" s="90"/>
      <c r="UUV96" s="90"/>
      <c r="UUW96" s="90"/>
      <c r="UUX96" s="90"/>
      <c r="UUY96" s="90"/>
      <c r="UUZ96" s="90"/>
      <c r="UVA96" s="90"/>
      <c r="UVB96" s="90"/>
      <c r="UVC96" s="90"/>
      <c r="UVD96" s="90"/>
      <c r="UVE96" s="90"/>
      <c r="UVF96" s="90"/>
      <c r="UVG96" s="90"/>
      <c r="UVH96" s="90"/>
      <c r="UVI96" s="90"/>
      <c r="UVJ96" s="90"/>
      <c r="UVK96" s="90"/>
      <c r="UVL96" s="90"/>
      <c r="UVM96" s="90"/>
      <c r="UVN96" s="90"/>
      <c r="UVO96" s="90"/>
      <c r="UVP96" s="90"/>
      <c r="UVQ96" s="90"/>
      <c r="UVR96" s="90"/>
      <c r="UVS96" s="90"/>
      <c r="UVT96" s="90"/>
      <c r="UVU96" s="90"/>
      <c r="UVV96" s="90"/>
      <c r="UVW96" s="90"/>
      <c r="UVX96" s="90"/>
      <c r="UVY96" s="90"/>
      <c r="UVZ96" s="90"/>
      <c r="UWA96" s="90"/>
      <c r="UWB96" s="90"/>
      <c r="UWC96" s="90"/>
      <c r="UWD96" s="90"/>
      <c r="UWE96" s="90"/>
      <c r="UWF96" s="90"/>
      <c r="UWG96" s="90"/>
      <c r="UWH96" s="90"/>
      <c r="UWI96" s="90"/>
      <c r="UWJ96" s="90"/>
      <c r="UWK96" s="90"/>
      <c r="UWL96" s="90"/>
      <c r="UWM96" s="90"/>
      <c r="UWN96" s="90"/>
      <c r="UWO96" s="90"/>
      <c r="UWP96" s="90"/>
      <c r="UWQ96" s="90"/>
      <c r="UWR96" s="90"/>
      <c r="UWS96" s="90"/>
      <c r="UWT96" s="90"/>
      <c r="UWU96" s="90"/>
      <c r="UWV96" s="90"/>
      <c r="UWW96" s="90"/>
      <c r="UWX96" s="90"/>
      <c r="UWY96" s="90"/>
      <c r="UWZ96" s="90"/>
      <c r="UXA96" s="90"/>
      <c r="UXB96" s="90"/>
      <c r="UXC96" s="90"/>
      <c r="UXD96" s="90"/>
      <c r="UXE96" s="90"/>
      <c r="UXF96" s="90"/>
      <c r="UXG96" s="90"/>
      <c r="UXH96" s="90"/>
      <c r="UXI96" s="90"/>
      <c r="UXJ96" s="90"/>
      <c r="UXK96" s="90"/>
      <c r="UXL96" s="90"/>
      <c r="UXM96" s="90"/>
      <c r="UXN96" s="90"/>
      <c r="UXO96" s="90"/>
      <c r="UXP96" s="90"/>
      <c r="UXQ96" s="90"/>
      <c r="UXR96" s="90"/>
      <c r="UXS96" s="90"/>
      <c r="UXT96" s="90"/>
      <c r="UXU96" s="90"/>
      <c r="UXV96" s="90"/>
      <c r="UXW96" s="90"/>
      <c r="UXX96" s="90"/>
      <c r="UXY96" s="90"/>
      <c r="UXZ96" s="90"/>
      <c r="UYA96" s="90"/>
      <c r="UYB96" s="90"/>
      <c r="UYC96" s="90"/>
      <c r="UYD96" s="90"/>
      <c r="UYE96" s="90"/>
      <c r="UYF96" s="90"/>
      <c r="UYG96" s="90"/>
      <c r="UYH96" s="90"/>
      <c r="UYI96" s="90"/>
      <c r="UYJ96" s="90"/>
      <c r="UYK96" s="90"/>
      <c r="UYL96" s="90"/>
      <c r="UYM96" s="90"/>
      <c r="UYN96" s="90"/>
      <c r="UYO96" s="90"/>
      <c r="UYP96" s="90"/>
      <c r="UYQ96" s="90"/>
      <c r="UYR96" s="90"/>
      <c r="UYS96" s="90"/>
      <c r="UYT96" s="90"/>
      <c r="UYU96" s="90"/>
      <c r="UYV96" s="90"/>
      <c r="UYW96" s="90"/>
      <c r="UYX96" s="90"/>
      <c r="UYY96" s="90"/>
      <c r="UYZ96" s="90"/>
      <c r="UZA96" s="90"/>
      <c r="UZB96" s="90"/>
      <c r="UZC96" s="90"/>
      <c r="UZD96" s="90"/>
      <c r="UZE96" s="90"/>
      <c r="UZF96" s="90"/>
      <c r="UZG96" s="90"/>
      <c r="UZH96" s="90"/>
      <c r="UZI96" s="90"/>
      <c r="UZJ96" s="90"/>
      <c r="UZK96" s="90"/>
      <c r="UZL96" s="90"/>
      <c r="UZM96" s="90"/>
      <c r="UZN96" s="90"/>
      <c r="UZO96" s="90"/>
      <c r="UZP96" s="90"/>
      <c r="UZQ96" s="90"/>
      <c r="UZR96" s="90"/>
      <c r="UZS96" s="90"/>
      <c r="UZT96" s="90"/>
      <c r="UZU96" s="90"/>
      <c r="UZV96" s="90"/>
      <c r="UZW96" s="90"/>
      <c r="UZX96" s="90"/>
      <c r="UZY96" s="90"/>
      <c r="UZZ96" s="90"/>
      <c r="VAA96" s="90"/>
      <c r="VAB96" s="90"/>
      <c r="VAC96" s="90"/>
      <c r="VAD96" s="90"/>
      <c r="VAE96" s="90"/>
      <c r="VAF96" s="90"/>
      <c r="VAG96" s="90"/>
      <c r="VAH96" s="90"/>
      <c r="VAI96" s="90"/>
      <c r="VAJ96" s="90"/>
      <c r="VAK96" s="90"/>
      <c r="VAL96" s="90"/>
      <c r="VAM96" s="90"/>
      <c r="VAN96" s="90"/>
      <c r="VAO96" s="90"/>
      <c r="VAP96" s="90"/>
      <c r="VAQ96" s="90"/>
      <c r="VAR96" s="90"/>
      <c r="VAS96" s="90"/>
      <c r="VAT96" s="90"/>
      <c r="VAU96" s="90"/>
      <c r="VAV96" s="90"/>
      <c r="VAW96" s="90"/>
      <c r="VAX96" s="90"/>
      <c r="VAY96" s="90"/>
      <c r="VAZ96" s="90"/>
      <c r="VBA96" s="90"/>
      <c r="VBB96" s="90"/>
      <c r="VBC96" s="90"/>
      <c r="VBD96" s="90"/>
      <c r="VBE96" s="90"/>
      <c r="VBF96" s="90"/>
      <c r="VBG96" s="90"/>
      <c r="VBH96" s="90"/>
      <c r="VBI96" s="90"/>
      <c r="VBJ96" s="90"/>
      <c r="VBK96" s="90"/>
      <c r="VBL96" s="90"/>
      <c r="VBM96" s="90"/>
      <c r="VBN96" s="90"/>
      <c r="VBO96" s="90"/>
      <c r="VBP96" s="90"/>
      <c r="VBQ96" s="90"/>
      <c r="VBR96" s="90"/>
      <c r="VBS96" s="90"/>
      <c r="VBT96" s="90"/>
      <c r="VBU96" s="90"/>
      <c r="VBV96" s="90"/>
      <c r="VBW96" s="90"/>
      <c r="VBX96" s="90"/>
      <c r="VBY96" s="90"/>
      <c r="VBZ96" s="90"/>
      <c r="VCA96" s="90"/>
      <c r="VCB96" s="90"/>
      <c r="VCC96" s="90"/>
      <c r="VCD96" s="90"/>
      <c r="VCE96" s="90"/>
      <c r="VCF96" s="90"/>
      <c r="VCG96" s="90"/>
      <c r="VCH96" s="90"/>
      <c r="VCI96" s="90"/>
      <c r="VCJ96" s="90"/>
      <c r="VCK96" s="90"/>
      <c r="VCL96" s="90"/>
      <c r="VCM96" s="90"/>
      <c r="VCN96" s="90"/>
      <c r="VCO96" s="90"/>
      <c r="VCP96" s="90"/>
      <c r="VCQ96" s="90"/>
      <c r="VCR96" s="90"/>
      <c r="VCS96" s="90"/>
      <c r="VCT96" s="90"/>
      <c r="VCU96" s="90"/>
      <c r="VCV96" s="90"/>
      <c r="VCW96" s="90"/>
      <c r="VCX96" s="90"/>
      <c r="VCY96" s="90"/>
      <c r="VCZ96" s="90"/>
      <c r="VDA96" s="90"/>
      <c r="VDB96" s="90"/>
      <c r="VDC96" s="90"/>
      <c r="VDD96" s="90"/>
      <c r="VDE96" s="90"/>
      <c r="VDF96" s="90"/>
      <c r="VDG96" s="90"/>
      <c r="VDH96" s="90"/>
      <c r="VDI96" s="90"/>
      <c r="VDJ96" s="90"/>
      <c r="VDK96" s="90"/>
      <c r="VDL96" s="90"/>
      <c r="VDM96" s="90"/>
      <c r="VDN96" s="90"/>
      <c r="VDO96" s="90"/>
      <c r="VDP96" s="90"/>
      <c r="VDQ96" s="90"/>
      <c r="VDR96" s="90"/>
      <c r="VDS96" s="90"/>
      <c r="VDT96" s="90"/>
      <c r="VDU96" s="90"/>
      <c r="VDV96" s="90"/>
      <c r="VDW96" s="90"/>
      <c r="VDX96" s="90"/>
      <c r="VDY96" s="90"/>
      <c r="VDZ96" s="90"/>
      <c r="VEA96" s="90"/>
      <c r="VEB96" s="90"/>
      <c r="VEC96" s="90"/>
      <c r="VED96" s="90"/>
      <c r="VEE96" s="90"/>
      <c r="VEF96" s="90"/>
      <c r="VEG96" s="90"/>
      <c r="VEH96" s="90"/>
      <c r="VEI96" s="90"/>
      <c r="VEJ96" s="90"/>
      <c r="VEK96" s="90"/>
      <c r="VEL96" s="90"/>
      <c r="VEM96" s="90"/>
      <c r="VEN96" s="90"/>
      <c r="VEO96" s="90"/>
      <c r="VEP96" s="90"/>
      <c r="VEQ96" s="90"/>
      <c r="VER96" s="90"/>
      <c r="VES96" s="90"/>
      <c r="VET96" s="90"/>
      <c r="VEU96" s="90"/>
      <c r="VEV96" s="90"/>
      <c r="VEW96" s="90"/>
      <c r="VEX96" s="90"/>
      <c r="VEY96" s="90"/>
      <c r="VEZ96" s="90"/>
      <c r="VFA96" s="90"/>
      <c r="VFB96" s="90"/>
      <c r="VFC96" s="90"/>
      <c r="VFD96" s="90"/>
      <c r="VFE96" s="90"/>
      <c r="VFF96" s="90"/>
      <c r="VFG96" s="90"/>
      <c r="VFH96" s="90"/>
      <c r="VFI96" s="90"/>
      <c r="VFJ96" s="90"/>
      <c r="VFK96" s="90"/>
      <c r="VFL96" s="90"/>
      <c r="VFM96" s="90"/>
      <c r="VFN96" s="90"/>
      <c r="VFO96" s="90"/>
      <c r="VFP96" s="90"/>
      <c r="VFQ96" s="90"/>
      <c r="VFR96" s="90"/>
      <c r="VFS96" s="90"/>
      <c r="VFT96" s="90"/>
      <c r="VFU96" s="90"/>
      <c r="VFV96" s="90"/>
      <c r="VFW96" s="90"/>
      <c r="VFX96" s="90"/>
      <c r="VFY96" s="90"/>
      <c r="VFZ96" s="90"/>
      <c r="VGA96" s="90"/>
      <c r="VGB96" s="90"/>
      <c r="VGC96" s="90"/>
      <c r="VGD96" s="90"/>
      <c r="VGE96" s="90"/>
      <c r="VGF96" s="90"/>
      <c r="VGG96" s="90"/>
      <c r="VGH96" s="90"/>
      <c r="VGI96" s="90"/>
      <c r="VGJ96" s="90"/>
      <c r="VGK96" s="90"/>
      <c r="VGL96" s="90"/>
      <c r="VGM96" s="90"/>
      <c r="VGN96" s="90"/>
      <c r="VGO96" s="90"/>
      <c r="VGP96" s="90"/>
      <c r="VGQ96" s="90"/>
      <c r="VGR96" s="90"/>
      <c r="VGS96" s="90"/>
      <c r="VGT96" s="90"/>
      <c r="VGU96" s="90"/>
      <c r="VGV96" s="90"/>
      <c r="VGW96" s="90"/>
      <c r="VGX96" s="90"/>
      <c r="VGY96" s="90"/>
      <c r="VGZ96" s="90"/>
      <c r="VHA96" s="90"/>
      <c r="VHB96" s="90"/>
      <c r="VHC96" s="90"/>
      <c r="VHD96" s="90"/>
      <c r="VHE96" s="90"/>
      <c r="VHF96" s="90"/>
      <c r="VHG96" s="90"/>
      <c r="VHH96" s="90"/>
      <c r="VHI96" s="90"/>
      <c r="VHJ96" s="90"/>
      <c r="VHK96" s="90"/>
      <c r="VHL96" s="90"/>
      <c r="VHM96" s="90"/>
      <c r="VHN96" s="90"/>
      <c r="VHO96" s="90"/>
      <c r="VHP96" s="90"/>
      <c r="VHQ96" s="90"/>
      <c r="VHR96" s="90"/>
      <c r="VHS96" s="90"/>
      <c r="VHT96" s="90"/>
      <c r="VHU96" s="90"/>
      <c r="VHV96" s="90"/>
      <c r="VHW96" s="90"/>
      <c r="VHX96" s="90"/>
      <c r="VHY96" s="90"/>
      <c r="VHZ96" s="90"/>
      <c r="VIA96" s="90"/>
      <c r="VIB96" s="90"/>
      <c r="VIC96" s="90"/>
      <c r="VID96" s="90"/>
      <c r="VIE96" s="90"/>
      <c r="VIF96" s="90"/>
      <c r="VIG96" s="90"/>
      <c r="VIH96" s="90"/>
      <c r="VII96" s="90"/>
      <c r="VIJ96" s="90"/>
      <c r="VIK96" s="90"/>
      <c r="VIL96" s="90"/>
      <c r="VIM96" s="90"/>
      <c r="VIN96" s="90"/>
      <c r="VIO96" s="90"/>
      <c r="VIP96" s="90"/>
      <c r="VIQ96" s="90"/>
      <c r="VIR96" s="90"/>
      <c r="VIS96" s="90"/>
      <c r="VIT96" s="90"/>
      <c r="VIU96" s="90"/>
      <c r="VIV96" s="90"/>
      <c r="VIW96" s="90"/>
      <c r="VIX96" s="90"/>
      <c r="VIY96" s="90"/>
      <c r="VIZ96" s="90"/>
      <c r="VJA96" s="90"/>
      <c r="VJB96" s="90"/>
      <c r="VJC96" s="90"/>
      <c r="VJD96" s="90"/>
      <c r="VJE96" s="90"/>
      <c r="VJF96" s="90"/>
      <c r="VJG96" s="90"/>
      <c r="VJH96" s="90"/>
      <c r="VJI96" s="90"/>
      <c r="VJJ96" s="90"/>
      <c r="VJK96" s="90"/>
      <c r="VJL96" s="90"/>
      <c r="VJM96" s="90"/>
      <c r="VJN96" s="90"/>
      <c r="VJO96" s="90"/>
      <c r="VJP96" s="90"/>
      <c r="VJQ96" s="90"/>
      <c r="VJR96" s="90"/>
      <c r="VJS96" s="90"/>
      <c r="VJT96" s="90"/>
      <c r="VJU96" s="90"/>
      <c r="VJV96" s="90"/>
      <c r="VJW96" s="90"/>
      <c r="VJX96" s="90"/>
      <c r="VJY96" s="90"/>
      <c r="VJZ96" s="90"/>
      <c r="VKA96" s="90"/>
      <c r="VKB96" s="90"/>
      <c r="VKC96" s="90"/>
      <c r="VKD96" s="90"/>
      <c r="VKE96" s="90"/>
      <c r="VKF96" s="90"/>
      <c r="VKG96" s="90"/>
      <c r="VKH96" s="90"/>
      <c r="VKI96" s="90"/>
      <c r="VKJ96" s="90"/>
      <c r="VKK96" s="90"/>
      <c r="VKL96" s="90"/>
      <c r="VKM96" s="90"/>
      <c r="VKN96" s="90"/>
      <c r="VKO96" s="90"/>
      <c r="VKP96" s="90"/>
      <c r="VKQ96" s="90"/>
      <c r="VKR96" s="90"/>
      <c r="VKS96" s="90"/>
      <c r="VKT96" s="90"/>
      <c r="VKU96" s="90"/>
      <c r="VKV96" s="90"/>
      <c r="VKW96" s="90"/>
      <c r="VKX96" s="90"/>
      <c r="VKY96" s="90"/>
      <c r="VKZ96" s="90"/>
      <c r="VLA96" s="90"/>
      <c r="VLB96" s="90"/>
      <c r="VLC96" s="90"/>
      <c r="VLD96" s="90"/>
      <c r="VLE96" s="90"/>
      <c r="VLF96" s="90"/>
      <c r="VLG96" s="90"/>
      <c r="VLH96" s="90"/>
      <c r="VLI96" s="90"/>
      <c r="VLJ96" s="90"/>
      <c r="VLK96" s="90"/>
      <c r="VLL96" s="90"/>
      <c r="VLM96" s="90"/>
      <c r="VLN96" s="90"/>
      <c r="VLO96" s="90"/>
      <c r="VLP96" s="90"/>
      <c r="VLQ96" s="90"/>
      <c r="VLR96" s="90"/>
      <c r="VLS96" s="90"/>
      <c r="VLT96" s="90"/>
      <c r="VLU96" s="90"/>
      <c r="VLV96" s="90"/>
      <c r="VLW96" s="90"/>
      <c r="VLX96" s="90"/>
      <c r="VLY96" s="90"/>
      <c r="VLZ96" s="90"/>
      <c r="VMA96" s="90"/>
      <c r="VMB96" s="90"/>
      <c r="VMC96" s="90"/>
      <c r="VMD96" s="90"/>
      <c r="VME96" s="90"/>
      <c r="VMF96" s="90"/>
      <c r="VMG96" s="90"/>
      <c r="VMH96" s="90"/>
      <c r="VMI96" s="90"/>
      <c r="VMJ96" s="90"/>
      <c r="VMK96" s="90"/>
      <c r="VML96" s="90"/>
      <c r="VMM96" s="90"/>
      <c r="VMN96" s="90"/>
      <c r="VMO96" s="90"/>
      <c r="VMP96" s="90"/>
      <c r="VMQ96" s="90"/>
      <c r="VMR96" s="90"/>
      <c r="VMS96" s="90"/>
      <c r="VMT96" s="90"/>
      <c r="VMU96" s="90"/>
      <c r="VMV96" s="90"/>
      <c r="VMW96" s="90"/>
      <c r="VMX96" s="90"/>
      <c r="VMY96" s="90"/>
      <c r="VMZ96" s="90"/>
      <c r="VNA96" s="90"/>
      <c r="VNB96" s="90"/>
      <c r="VNC96" s="90"/>
      <c r="VND96" s="90"/>
      <c r="VNE96" s="90"/>
      <c r="VNF96" s="90"/>
      <c r="VNG96" s="90"/>
      <c r="VNH96" s="90"/>
      <c r="VNI96" s="90"/>
      <c r="VNJ96" s="90"/>
      <c r="VNK96" s="90"/>
      <c r="VNL96" s="90"/>
      <c r="VNM96" s="90"/>
      <c r="VNN96" s="90"/>
      <c r="VNO96" s="90"/>
      <c r="VNP96" s="90"/>
      <c r="VNQ96" s="90"/>
      <c r="VNR96" s="90"/>
      <c r="VNS96" s="90"/>
      <c r="VNT96" s="90"/>
      <c r="VNU96" s="90"/>
      <c r="VNV96" s="90"/>
      <c r="VNW96" s="90"/>
      <c r="VNX96" s="90"/>
      <c r="VNY96" s="90"/>
      <c r="VNZ96" s="90"/>
      <c r="VOA96" s="90"/>
      <c r="VOB96" s="90"/>
      <c r="VOC96" s="90"/>
      <c r="VOD96" s="90"/>
      <c r="VOE96" s="90"/>
      <c r="VOF96" s="90"/>
      <c r="VOG96" s="90"/>
      <c r="VOH96" s="90"/>
      <c r="VOI96" s="90"/>
      <c r="VOJ96" s="90"/>
      <c r="VOK96" s="90"/>
      <c r="VOL96" s="90"/>
      <c r="VOM96" s="90"/>
      <c r="VON96" s="90"/>
      <c r="VOO96" s="90"/>
      <c r="VOP96" s="90"/>
      <c r="VOQ96" s="90"/>
      <c r="VOR96" s="90"/>
      <c r="VOS96" s="90"/>
      <c r="VOT96" s="90"/>
      <c r="VOU96" s="90"/>
      <c r="VOV96" s="90"/>
      <c r="VOW96" s="90"/>
      <c r="VOX96" s="90"/>
      <c r="VOY96" s="90"/>
      <c r="VOZ96" s="90"/>
      <c r="VPA96" s="90"/>
      <c r="VPB96" s="90"/>
      <c r="VPC96" s="90"/>
      <c r="VPD96" s="90"/>
      <c r="VPE96" s="90"/>
      <c r="VPF96" s="90"/>
      <c r="VPG96" s="90"/>
      <c r="VPH96" s="90"/>
      <c r="VPI96" s="90"/>
      <c r="VPJ96" s="90"/>
      <c r="VPK96" s="90"/>
      <c r="VPL96" s="90"/>
      <c r="VPM96" s="90"/>
      <c r="VPN96" s="90"/>
      <c r="VPO96" s="90"/>
      <c r="VPP96" s="90"/>
      <c r="VPQ96" s="90"/>
      <c r="VPR96" s="90"/>
      <c r="VPS96" s="90"/>
      <c r="VPT96" s="90"/>
      <c r="VPU96" s="90"/>
      <c r="VPV96" s="90"/>
      <c r="VPW96" s="90"/>
      <c r="VPX96" s="90"/>
      <c r="VPY96" s="90"/>
      <c r="VPZ96" s="90"/>
      <c r="VQA96" s="90"/>
      <c r="VQB96" s="90"/>
      <c r="VQC96" s="90"/>
      <c r="VQD96" s="90"/>
      <c r="VQE96" s="90"/>
      <c r="VQF96" s="90"/>
      <c r="VQG96" s="90"/>
      <c r="VQH96" s="90"/>
      <c r="VQI96" s="90"/>
      <c r="VQJ96" s="90"/>
      <c r="VQK96" s="90"/>
      <c r="VQL96" s="90"/>
      <c r="VQM96" s="90"/>
      <c r="VQN96" s="90"/>
      <c r="VQO96" s="90"/>
      <c r="VQP96" s="90"/>
      <c r="VQQ96" s="90"/>
      <c r="VQR96" s="90"/>
      <c r="VQS96" s="90"/>
      <c r="VQT96" s="90"/>
      <c r="VQU96" s="90"/>
      <c r="VQV96" s="90"/>
      <c r="VQW96" s="90"/>
      <c r="VQX96" s="90"/>
      <c r="VQY96" s="90"/>
      <c r="VQZ96" s="90"/>
      <c r="VRA96" s="90"/>
      <c r="VRB96" s="90"/>
      <c r="VRC96" s="90"/>
      <c r="VRD96" s="90"/>
      <c r="VRE96" s="90"/>
      <c r="VRF96" s="90"/>
      <c r="VRG96" s="90"/>
      <c r="VRH96" s="90"/>
      <c r="VRI96" s="90"/>
      <c r="VRJ96" s="90"/>
      <c r="VRK96" s="90"/>
      <c r="VRL96" s="90"/>
      <c r="VRM96" s="90"/>
      <c r="VRN96" s="90"/>
      <c r="VRO96" s="90"/>
      <c r="VRP96" s="90"/>
      <c r="VRQ96" s="90"/>
      <c r="VRR96" s="90"/>
      <c r="VRS96" s="90"/>
      <c r="VRT96" s="90"/>
      <c r="VRU96" s="90"/>
      <c r="VRV96" s="90"/>
      <c r="VRW96" s="90"/>
      <c r="VRX96" s="90"/>
      <c r="VRY96" s="90"/>
      <c r="VRZ96" s="90"/>
      <c r="VSA96" s="90"/>
      <c r="VSB96" s="90"/>
      <c r="VSC96" s="90"/>
      <c r="VSD96" s="90"/>
      <c r="VSE96" s="90"/>
      <c r="VSF96" s="90"/>
      <c r="VSG96" s="90"/>
      <c r="VSH96" s="90"/>
      <c r="VSI96" s="90"/>
      <c r="VSJ96" s="90"/>
      <c r="VSK96" s="90"/>
      <c r="VSL96" s="90"/>
      <c r="VSM96" s="90"/>
      <c r="VSN96" s="90"/>
      <c r="VSO96" s="90"/>
      <c r="VSP96" s="90"/>
      <c r="VSQ96" s="90"/>
      <c r="VSR96" s="90"/>
      <c r="VSS96" s="90"/>
      <c r="VST96" s="90"/>
      <c r="VSU96" s="90"/>
      <c r="VSV96" s="90"/>
      <c r="VSW96" s="90"/>
      <c r="VSX96" s="90"/>
      <c r="VSY96" s="90"/>
      <c r="VSZ96" s="90"/>
      <c r="VTA96" s="90"/>
      <c r="VTB96" s="90"/>
      <c r="VTC96" s="90"/>
      <c r="VTD96" s="90"/>
      <c r="VTE96" s="90"/>
      <c r="VTF96" s="90"/>
      <c r="VTG96" s="90"/>
      <c r="VTH96" s="90"/>
      <c r="VTI96" s="90"/>
      <c r="VTJ96" s="90"/>
      <c r="VTK96" s="90"/>
      <c r="VTL96" s="90"/>
      <c r="VTM96" s="90"/>
      <c r="VTN96" s="90"/>
      <c r="VTO96" s="90"/>
      <c r="VTP96" s="90"/>
      <c r="VTQ96" s="90"/>
      <c r="VTR96" s="90"/>
      <c r="VTS96" s="90"/>
      <c r="VTT96" s="90"/>
      <c r="VTU96" s="90"/>
      <c r="VTV96" s="90"/>
      <c r="VTW96" s="90"/>
      <c r="VTX96" s="90"/>
      <c r="VTY96" s="90"/>
      <c r="VTZ96" s="90"/>
      <c r="VUA96" s="90"/>
      <c r="VUB96" s="90"/>
      <c r="VUC96" s="90"/>
      <c r="VUD96" s="90"/>
      <c r="VUE96" s="90"/>
      <c r="VUF96" s="90"/>
      <c r="VUG96" s="90"/>
      <c r="VUH96" s="90"/>
      <c r="VUI96" s="90"/>
      <c r="VUJ96" s="90"/>
      <c r="VUK96" s="90"/>
      <c r="VUL96" s="90"/>
      <c r="VUM96" s="90"/>
      <c r="VUN96" s="90"/>
      <c r="VUO96" s="90"/>
      <c r="VUP96" s="90"/>
      <c r="VUQ96" s="90"/>
      <c r="VUR96" s="90"/>
      <c r="VUS96" s="90"/>
      <c r="VUT96" s="90"/>
      <c r="VUU96" s="90"/>
      <c r="VUV96" s="90"/>
      <c r="VUW96" s="90"/>
      <c r="VUX96" s="90"/>
      <c r="VUY96" s="90"/>
      <c r="VUZ96" s="90"/>
      <c r="VVA96" s="90"/>
      <c r="VVB96" s="90"/>
      <c r="VVC96" s="90"/>
      <c r="VVD96" s="90"/>
      <c r="VVE96" s="90"/>
      <c r="VVF96" s="90"/>
      <c r="VVG96" s="90"/>
      <c r="VVH96" s="90"/>
      <c r="VVI96" s="90"/>
      <c r="VVJ96" s="90"/>
      <c r="VVK96" s="90"/>
      <c r="VVL96" s="90"/>
      <c r="VVM96" s="90"/>
      <c r="VVN96" s="90"/>
      <c r="VVO96" s="90"/>
      <c r="VVP96" s="90"/>
      <c r="VVQ96" s="90"/>
      <c r="VVR96" s="90"/>
      <c r="VVS96" s="90"/>
      <c r="VVT96" s="90"/>
      <c r="VVU96" s="90"/>
      <c r="VVV96" s="90"/>
      <c r="VVW96" s="90"/>
      <c r="VVX96" s="90"/>
      <c r="VVY96" s="90"/>
      <c r="VVZ96" s="90"/>
      <c r="VWA96" s="90"/>
      <c r="VWB96" s="90"/>
      <c r="VWC96" s="90"/>
      <c r="VWD96" s="90"/>
      <c r="VWE96" s="90"/>
      <c r="VWF96" s="90"/>
      <c r="VWG96" s="90"/>
      <c r="VWH96" s="90"/>
      <c r="VWI96" s="90"/>
      <c r="VWJ96" s="90"/>
      <c r="VWK96" s="90"/>
      <c r="VWL96" s="90"/>
      <c r="VWM96" s="90"/>
      <c r="VWN96" s="90"/>
      <c r="VWO96" s="90"/>
      <c r="VWP96" s="90"/>
      <c r="VWQ96" s="90"/>
      <c r="VWR96" s="90"/>
      <c r="VWS96" s="90"/>
      <c r="VWT96" s="90"/>
      <c r="VWU96" s="90"/>
      <c r="VWV96" s="90"/>
      <c r="VWW96" s="90"/>
      <c r="VWX96" s="90"/>
      <c r="VWY96" s="90"/>
      <c r="VWZ96" s="90"/>
      <c r="VXA96" s="90"/>
      <c r="VXB96" s="90"/>
      <c r="VXC96" s="90"/>
      <c r="VXD96" s="90"/>
      <c r="VXE96" s="90"/>
      <c r="VXF96" s="90"/>
      <c r="VXG96" s="90"/>
      <c r="VXH96" s="90"/>
      <c r="VXI96" s="90"/>
      <c r="VXJ96" s="90"/>
      <c r="VXK96" s="90"/>
      <c r="VXL96" s="90"/>
      <c r="VXM96" s="90"/>
      <c r="VXN96" s="90"/>
      <c r="VXO96" s="90"/>
      <c r="VXP96" s="90"/>
      <c r="VXQ96" s="90"/>
      <c r="VXR96" s="90"/>
      <c r="VXS96" s="90"/>
      <c r="VXT96" s="90"/>
      <c r="VXU96" s="90"/>
      <c r="VXV96" s="90"/>
      <c r="VXW96" s="90"/>
      <c r="VXX96" s="90"/>
      <c r="VXY96" s="90"/>
      <c r="VXZ96" s="90"/>
      <c r="VYA96" s="90"/>
      <c r="VYB96" s="90"/>
      <c r="VYC96" s="90"/>
      <c r="VYD96" s="90"/>
      <c r="VYE96" s="90"/>
      <c r="VYF96" s="90"/>
      <c r="VYG96" s="90"/>
      <c r="VYH96" s="90"/>
      <c r="VYI96" s="90"/>
      <c r="VYJ96" s="90"/>
      <c r="VYK96" s="90"/>
      <c r="VYL96" s="90"/>
      <c r="VYM96" s="90"/>
      <c r="VYN96" s="90"/>
      <c r="VYO96" s="90"/>
      <c r="VYP96" s="90"/>
      <c r="VYQ96" s="90"/>
      <c r="VYR96" s="90"/>
      <c r="VYS96" s="90"/>
      <c r="VYT96" s="90"/>
      <c r="VYU96" s="90"/>
      <c r="VYV96" s="90"/>
      <c r="VYW96" s="90"/>
      <c r="VYX96" s="90"/>
      <c r="VYY96" s="90"/>
      <c r="VYZ96" s="90"/>
      <c r="VZA96" s="90"/>
      <c r="VZB96" s="90"/>
      <c r="VZC96" s="90"/>
      <c r="VZD96" s="90"/>
      <c r="VZE96" s="90"/>
      <c r="VZF96" s="90"/>
      <c r="VZG96" s="90"/>
      <c r="VZH96" s="90"/>
      <c r="VZI96" s="90"/>
      <c r="VZJ96" s="90"/>
      <c r="VZK96" s="90"/>
      <c r="VZL96" s="90"/>
      <c r="VZM96" s="90"/>
      <c r="VZN96" s="90"/>
      <c r="VZO96" s="90"/>
      <c r="VZP96" s="90"/>
      <c r="VZQ96" s="90"/>
      <c r="VZR96" s="90"/>
      <c r="VZS96" s="90"/>
      <c r="VZT96" s="90"/>
      <c r="VZU96" s="90"/>
      <c r="VZV96" s="90"/>
      <c r="VZW96" s="90"/>
      <c r="VZX96" s="90"/>
      <c r="VZY96" s="90"/>
      <c r="VZZ96" s="90"/>
      <c r="WAA96" s="90"/>
      <c r="WAB96" s="90"/>
      <c r="WAC96" s="90"/>
      <c r="WAD96" s="90"/>
      <c r="WAE96" s="90"/>
      <c r="WAF96" s="90"/>
      <c r="WAG96" s="90"/>
      <c r="WAH96" s="90"/>
      <c r="WAI96" s="90"/>
      <c r="WAJ96" s="90"/>
      <c r="WAK96" s="90"/>
      <c r="WAL96" s="90"/>
      <c r="WAM96" s="90"/>
      <c r="WAN96" s="90"/>
      <c r="WAO96" s="90"/>
      <c r="WAP96" s="90"/>
      <c r="WAQ96" s="90"/>
      <c r="WAR96" s="90"/>
      <c r="WAS96" s="90"/>
      <c r="WAT96" s="90"/>
      <c r="WAU96" s="90"/>
      <c r="WAV96" s="90"/>
      <c r="WAW96" s="90"/>
      <c r="WAX96" s="90"/>
      <c r="WAY96" s="90"/>
      <c r="WAZ96" s="90"/>
      <c r="WBA96" s="90"/>
      <c r="WBB96" s="90"/>
      <c r="WBC96" s="90"/>
      <c r="WBD96" s="90"/>
      <c r="WBE96" s="90"/>
      <c r="WBF96" s="90"/>
      <c r="WBG96" s="90"/>
      <c r="WBH96" s="90"/>
      <c r="WBI96" s="90"/>
      <c r="WBJ96" s="90"/>
      <c r="WBK96" s="90"/>
      <c r="WBL96" s="90"/>
      <c r="WBM96" s="90"/>
      <c r="WBN96" s="90"/>
      <c r="WBO96" s="90"/>
      <c r="WBP96" s="90"/>
      <c r="WBQ96" s="90"/>
      <c r="WBR96" s="90"/>
      <c r="WBS96" s="90"/>
      <c r="WBT96" s="90"/>
      <c r="WBU96" s="90"/>
      <c r="WBV96" s="90"/>
      <c r="WBW96" s="90"/>
      <c r="WBX96" s="90"/>
      <c r="WBY96" s="90"/>
      <c r="WBZ96" s="90"/>
      <c r="WCA96" s="90"/>
      <c r="WCB96" s="90"/>
      <c r="WCC96" s="90"/>
      <c r="WCD96" s="90"/>
      <c r="WCE96" s="90"/>
      <c r="WCF96" s="90"/>
      <c r="WCG96" s="90"/>
      <c r="WCH96" s="90"/>
      <c r="WCI96" s="90"/>
      <c r="WCJ96" s="90"/>
      <c r="WCK96" s="90"/>
      <c r="WCL96" s="90"/>
      <c r="WCM96" s="90"/>
      <c r="WCN96" s="90"/>
      <c r="WCO96" s="90"/>
      <c r="WCP96" s="90"/>
      <c r="WCQ96" s="90"/>
      <c r="WCR96" s="90"/>
      <c r="WCS96" s="90"/>
      <c r="WCT96" s="90"/>
      <c r="WCU96" s="90"/>
      <c r="WCV96" s="90"/>
      <c r="WCW96" s="90"/>
      <c r="WCX96" s="90"/>
      <c r="WCY96" s="90"/>
      <c r="WCZ96" s="90"/>
      <c r="WDA96" s="90"/>
      <c r="WDB96" s="90"/>
      <c r="WDC96" s="90"/>
      <c r="WDD96" s="90"/>
      <c r="WDE96" s="90"/>
      <c r="WDF96" s="90"/>
      <c r="WDG96" s="90"/>
      <c r="WDH96" s="90"/>
      <c r="WDI96" s="90"/>
      <c r="WDJ96" s="90"/>
      <c r="WDK96" s="90"/>
      <c r="WDL96" s="90"/>
      <c r="WDM96" s="90"/>
      <c r="WDN96" s="90"/>
      <c r="WDO96" s="90"/>
      <c r="WDP96" s="90"/>
      <c r="WDQ96" s="90"/>
      <c r="WDR96" s="90"/>
      <c r="WDS96" s="90"/>
      <c r="WDT96" s="90"/>
      <c r="WDU96" s="90"/>
      <c r="WDV96" s="90"/>
      <c r="WDW96" s="90"/>
      <c r="WDX96" s="90"/>
      <c r="WDY96" s="90"/>
      <c r="WDZ96" s="90"/>
      <c r="WEA96" s="90"/>
      <c r="WEB96" s="90"/>
      <c r="WEC96" s="90"/>
      <c r="WED96" s="90"/>
      <c r="WEE96" s="90"/>
      <c r="WEF96" s="90"/>
      <c r="WEG96" s="90"/>
      <c r="WEH96" s="90"/>
      <c r="WEI96" s="90"/>
      <c r="WEJ96" s="90"/>
      <c r="WEK96" s="90"/>
      <c r="WEL96" s="90"/>
      <c r="WEM96" s="90"/>
      <c r="WEN96" s="90"/>
      <c r="WEO96" s="90"/>
      <c r="WEP96" s="90"/>
      <c r="WEQ96" s="90"/>
      <c r="WER96" s="90"/>
      <c r="WES96" s="90"/>
      <c r="WET96" s="90"/>
      <c r="WEU96" s="90"/>
      <c r="WEV96" s="90"/>
      <c r="WEW96" s="90"/>
      <c r="WEX96" s="90"/>
      <c r="WEY96" s="90"/>
      <c r="WEZ96" s="90"/>
      <c r="WFA96" s="90"/>
      <c r="WFB96" s="90"/>
      <c r="WFC96" s="90"/>
      <c r="WFD96" s="90"/>
      <c r="WFE96" s="90"/>
      <c r="WFF96" s="90"/>
      <c r="WFG96" s="90"/>
      <c r="WFH96" s="90"/>
      <c r="WFI96" s="90"/>
      <c r="WFJ96" s="90"/>
      <c r="WFK96" s="90"/>
      <c r="WFL96" s="90"/>
      <c r="WFM96" s="90"/>
      <c r="WFN96" s="90"/>
      <c r="WFO96" s="90"/>
      <c r="WFP96" s="90"/>
      <c r="WFQ96" s="90"/>
      <c r="WFR96" s="90"/>
      <c r="WFS96" s="90"/>
      <c r="WFT96" s="90"/>
      <c r="WFU96" s="90"/>
      <c r="WFV96" s="90"/>
      <c r="WFW96" s="90"/>
      <c r="WFX96" s="90"/>
      <c r="WFY96" s="90"/>
      <c r="WFZ96" s="90"/>
      <c r="WGA96" s="90"/>
      <c r="WGB96" s="90"/>
      <c r="WGC96" s="90"/>
      <c r="WGD96" s="90"/>
      <c r="WGE96" s="90"/>
      <c r="WGF96" s="90"/>
      <c r="WGG96" s="90"/>
      <c r="WGH96" s="90"/>
      <c r="WGI96" s="90"/>
      <c r="WGJ96" s="90"/>
      <c r="WGK96" s="90"/>
      <c r="WGL96" s="90"/>
      <c r="WGM96" s="90"/>
      <c r="WGN96" s="90"/>
      <c r="WGO96" s="90"/>
      <c r="WGP96" s="90"/>
      <c r="WGQ96" s="90"/>
      <c r="WGR96" s="90"/>
      <c r="WGS96" s="90"/>
      <c r="WGT96" s="90"/>
      <c r="WGU96" s="90"/>
      <c r="WGV96" s="90"/>
      <c r="WGW96" s="90"/>
      <c r="WGX96" s="90"/>
      <c r="WGY96" s="90"/>
      <c r="WGZ96" s="90"/>
      <c r="WHA96" s="90"/>
      <c r="WHB96" s="90"/>
      <c r="WHC96" s="90"/>
      <c r="WHD96" s="90"/>
      <c r="WHE96" s="90"/>
      <c r="WHF96" s="90"/>
      <c r="WHG96" s="90"/>
      <c r="WHH96" s="90"/>
      <c r="WHI96" s="90"/>
      <c r="WHJ96" s="90"/>
      <c r="WHK96" s="90"/>
      <c r="WHL96" s="90"/>
      <c r="WHM96" s="90"/>
      <c r="WHN96" s="90"/>
      <c r="WHO96" s="90"/>
      <c r="WHP96" s="90"/>
      <c r="WHQ96" s="90"/>
      <c r="WHR96" s="90"/>
      <c r="WHS96" s="90"/>
      <c r="WHT96" s="90"/>
      <c r="WHU96" s="90"/>
      <c r="WHV96" s="90"/>
      <c r="WHW96" s="90"/>
      <c r="WHX96" s="90"/>
      <c r="WHY96" s="90"/>
      <c r="WHZ96" s="90"/>
      <c r="WIA96" s="90"/>
      <c r="WIB96" s="90"/>
      <c r="WIC96" s="90"/>
      <c r="WID96" s="90"/>
      <c r="WIE96" s="90"/>
      <c r="WIF96" s="90"/>
      <c r="WIG96" s="90"/>
      <c r="WIH96" s="90"/>
      <c r="WII96" s="90"/>
      <c r="WIJ96" s="90"/>
      <c r="WIK96" s="90"/>
      <c r="WIL96" s="90"/>
      <c r="WIM96" s="90"/>
      <c r="WIN96" s="90"/>
      <c r="WIO96" s="90"/>
      <c r="WIP96" s="90"/>
      <c r="WIQ96" s="90"/>
      <c r="WIR96" s="90"/>
      <c r="WIS96" s="90"/>
      <c r="WIT96" s="90"/>
      <c r="WIU96" s="90"/>
      <c r="WIV96" s="90"/>
      <c r="WIW96" s="90"/>
      <c r="WIX96" s="90"/>
      <c r="WIY96" s="90"/>
      <c r="WIZ96" s="90"/>
      <c r="WJA96" s="90"/>
      <c r="WJB96" s="90"/>
      <c r="WJC96" s="90"/>
      <c r="WJD96" s="90"/>
      <c r="WJE96" s="90"/>
      <c r="WJF96" s="90"/>
      <c r="WJG96" s="90"/>
      <c r="WJH96" s="90"/>
      <c r="WJI96" s="90"/>
      <c r="WJJ96" s="90"/>
      <c r="WJK96" s="90"/>
      <c r="WJL96" s="90"/>
      <c r="WJM96" s="90"/>
      <c r="WJN96" s="90"/>
      <c r="WJO96" s="90"/>
      <c r="WJP96" s="90"/>
      <c r="WJQ96" s="90"/>
      <c r="WJR96" s="90"/>
      <c r="WJS96" s="90"/>
      <c r="WJT96" s="90"/>
      <c r="WJU96" s="90"/>
      <c r="WJV96" s="90"/>
      <c r="WJW96" s="90"/>
      <c r="WJX96" s="90"/>
      <c r="WJY96" s="90"/>
      <c r="WJZ96" s="90"/>
      <c r="WKA96" s="90"/>
      <c r="WKB96" s="90"/>
      <c r="WKC96" s="90"/>
      <c r="WKD96" s="90"/>
      <c r="WKE96" s="90"/>
      <c r="WKF96" s="90"/>
      <c r="WKG96" s="90"/>
      <c r="WKH96" s="90"/>
      <c r="WKI96" s="90"/>
      <c r="WKJ96" s="90"/>
      <c r="WKK96" s="90"/>
      <c r="WKL96" s="90"/>
      <c r="WKM96" s="90"/>
      <c r="WKN96" s="90"/>
      <c r="WKO96" s="90"/>
      <c r="WKP96" s="90"/>
      <c r="WKQ96" s="90"/>
      <c r="WKR96" s="90"/>
      <c r="WKS96" s="90"/>
      <c r="WKT96" s="90"/>
      <c r="WKU96" s="90"/>
      <c r="WKV96" s="90"/>
      <c r="WKW96" s="90"/>
      <c r="WKX96" s="90"/>
      <c r="WKY96" s="90"/>
      <c r="WKZ96" s="90"/>
      <c r="WLA96" s="90"/>
      <c r="WLB96" s="90"/>
      <c r="WLC96" s="90"/>
      <c r="WLD96" s="90"/>
      <c r="WLE96" s="90"/>
      <c r="WLF96" s="90"/>
      <c r="WLG96" s="90"/>
      <c r="WLH96" s="90"/>
      <c r="WLI96" s="90"/>
      <c r="WLJ96" s="90"/>
      <c r="WLK96" s="90"/>
      <c r="WLL96" s="90"/>
      <c r="WLM96" s="90"/>
      <c r="WLN96" s="90"/>
      <c r="WLO96" s="90"/>
      <c r="WLP96" s="90"/>
      <c r="WLQ96" s="90"/>
      <c r="WLR96" s="90"/>
      <c r="WLS96" s="90"/>
      <c r="WLT96" s="90"/>
      <c r="WLU96" s="90"/>
      <c r="WLV96" s="90"/>
      <c r="WLW96" s="90"/>
      <c r="WLX96" s="90"/>
      <c r="WLY96" s="90"/>
      <c r="WLZ96" s="90"/>
      <c r="WMA96" s="90"/>
      <c r="WMB96" s="90"/>
      <c r="WMC96" s="90"/>
      <c r="WMD96" s="90"/>
      <c r="WME96" s="90"/>
      <c r="WMF96" s="90"/>
      <c r="WMG96" s="90"/>
      <c r="WMH96" s="90"/>
      <c r="WMI96" s="90"/>
      <c r="WMJ96" s="90"/>
      <c r="WMK96" s="90"/>
      <c r="WML96" s="90"/>
      <c r="WMM96" s="90"/>
      <c r="WMN96" s="90"/>
      <c r="WMO96" s="90"/>
      <c r="WMP96" s="90"/>
      <c r="WMQ96" s="90"/>
      <c r="WMR96" s="90"/>
      <c r="WMS96" s="90"/>
      <c r="WMT96" s="90"/>
      <c r="WMU96" s="90"/>
      <c r="WMV96" s="90"/>
      <c r="WMW96" s="90"/>
      <c r="WMX96" s="90"/>
      <c r="WMY96" s="90"/>
      <c r="WMZ96" s="90"/>
      <c r="WNA96" s="90"/>
      <c r="WNB96" s="90"/>
      <c r="WNC96" s="90"/>
      <c r="WND96" s="90"/>
      <c r="WNE96" s="90"/>
      <c r="WNF96" s="90"/>
      <c r="WNG96" s="90"/>
      <c r="WNH96" s="90"/>
      <c r="WNI96" s="90"/>
      <c r="WNJ96" s="90"/>
      <c r="WNK96" s="90"/>
      <c r="WNL96" s="90"/>
      <c r="WNM96" s="90"/>
      <c r="WNN96" s="90"/>
      <c r="WNO96" s="90"/>
      <c r="WNP96" s="90"/>
      <c r="WNQ96" s="90"/>
      <c r="WNR96" s="90"/>
      <c r="WNS96" s="90"/>
      <c r="WNT96" s="90"/>
      <c r="WNU96" s="90"/>
      <c r="WNV96" s="90"/>
      <c r="WNW96" s="90"/>
      <c r="WNX96" s="90"/>
      <c r="WNY96" s="90"/>
      <c r="WNZ96" s="90"/>
      <c r="WOA96" s="90"/>
      <c r="WOB96" s="90"/>
      <c r="WOC96" s="90"/>
      <c r="WOD96" s="90"/>
      <c r="WOE96" s="90"/>
      <c r="WOF96" s="90"/>
      <c r="WOG96" s="90"/>
      <c r="WOH96" s="90"/>
      <c r="WOI96" s="90"/>
      <c r="WOJ96" s="90"/>
      <c r="WOK96" s="90"/>
      <c r="WOL96" s="90"/>
      <c r="WOM96" s="90"/>
      <c r="WON96" s="90"/>
      <c r="WOO96" s="90"/>
      <c r="WOP96" s="90"/>
      <c r="WOQ96" s="90"/>
      <c r="WOR96" s="90"/>
      <c r="WOS96" s="90"/>
      <c r="WOT96" s="90"/>
      <c r="WOU96" s="90"/>
      <c r="WOV96" s="90"/>
      <c r="WOW96" s="90"/>
      <c r="WOX96" s="90"/>
      <c r="WOY96" s="90"/>
      <c r="WOZ96" s="90"/>
      <c r="WPA96" s="90"/>
      <c r="WPB96" s="90"/>
      <c r="WPC96" s="90"/>
      <c r="WPD96" s="90"/>
      <c r="WPE96" s="90"/>
      <c r="WPF96" s="90"/>
      <c r="WPG96" s="90"/>
      <c r="WPH96" s="90"/>
      <c r="WPI96" s="90"/>
      <c r="WPJ96" s="90"/>
      <c r="WPK96" s="90"/>
      <c r="WPL96" s="90"/>
      <c r="WPM96" s="90"/>
      <c r="WPN96" s="90"/>
      <c r="WPO96" s="90"/>
      <c r="WPP96" s="90"/>
      <c r="WPQ96" s="90"/>
      <c r="WPR96" s="90"/>
      <c r="WPS96" s="90"/>
      <c r="WPT96" s="90"/>
      <c r="WPU96" s="90"/>
      <c r="WPV96" s="90"/>
      <c r="WPW96" s="90"/>
      <c r="WPX96" s="90"/>
      <c r="WPY96" s="90"/>
      <c r="WPZ96" s="90"/>
      <c r="WQA96" s="90"/>
      <c r="WQB96" s="90"/>
      <c r="WQC96" s="90"/>
      <c r="WQD96" s="90"/>
      <c r="WQE96" s="90"/>
      <c r="WQF96" s="90"/>
      <c r="WQG96" s="90"/>
      <c r="WQH96" s="90"/>
      <c r="WQI96" s="90"/>
      <c r="WQJ96" s="90"/>
      <c r="WQK96" s="90"/>
      <c r="WQL96" s="90"/>
      <c r="WQM96" s="90"/>
      <c r="WQN96" s="90"/>
      <c r="WQO96" s="90"/>
      <c r="WQP96" s="90"/>
      <c r="WQQ96" s="90"/>
      <c r="WQR96" s="90"/>
      <c r="WQS96" s="90"/>
      <c r="WQT96" s="90"/>
      <c r="WQU96" s="90"/>
      <c r="WQV96" s="90"/>
      <c r="WQW96" s="90"/>
      <c r="WQX96" s="90"/>
      <c r="WQY96" s="90"/>
      <c r="WQZ96" s="90"/>
      <c r="WRA96" s="90"/>
      <c r="WRB96" s="90"/>
      <c r="WRC96" s="90"/>
      <c r="WRD96" s="90"/>
      <c r="WRE96" s="90"/>
      <c r="WRF96" s="90"/>
      <c r="WRG96" s="90"/>
      <c r="WRH96" s="90"/>
      <c r="WRI96" s="90"/>
      <c r="WRJ96" s="90"/>
      <c r="WRK96" s="90"/>
      <c r="WRL96" s="90"/>
      <c r="WRM96" s="90"/>
      <c r="WRN96" s="90"/>
      <c r="WRO96" s="90"/>
      <c r="WRP96" s="90"/>
      <c r="WRQ96" s="90"/>
      <c r="WRR96" s="90"/>
      <c r="WRS96" s="90"/>
      <c r="WRT96" s="90"/>
      <c r="WRU96" s="90"/>
      <c r="WRV96" s="90"/>
      <c r="WRW96" s="90"/>
      <c r="WRX96" s="90"/>
      <c r="WRY96" s="90"/>
      <c r="WRZ96" s="90"/>
      <c r="WSA96" s="90"/>
      <c r="WSB96" s="90"/>
      <c r="WSC96" s="90"/>
      <c r="WSD96" s="90"/>
      <c r="WSE96" s="90"/>
      <c r="WSF96" s="90"/>
      <c r="WSG96" s="90"/>
      <c r="WSH96" s="90"/>
      <c r="WSI96" s="90"/>
      <c r="WSJ96" s="90"/>
      <c r="WSK96" s="90"/>
      <c r="WSL96" s="90"/>
      <c r="WSM96" s="90"/>
      <c r="WSN96" s="90"/>
      <c r="WSO96" s="90"/>
      <c r="WSP96" s="90"/>
      <c r="WSQ96" s="90"/>
      <c r="WSR96" s="90"/>
      <c r="WSS96" s="90"/>
      <c r="WST96" s="90"/>
      <c r="WSU96" s="90"/>
      <c r="WSV96" s="90"/>
      <c r="WSW96" s="90"/>
      <c r="WSX96" s="90"/>
      <c r="WSY96" s="90"/>
      <c r="WSZ96" s="90"/>
      <c r="WTA96" s="90"/>
      <c r="WTB96" s="90"/>
      <c r="WTC96" s="90"/>
      <c r="WTD96" s="90"/>
      <c r="WTE96" s="90"/>
      <c r="WTF96" s="90"/>
      <c r="WTG96" s="90"/>
      <c r="WTH96" s="90"/>
      <c r="WTI96" s="90"/>
      <c r="WTJ96" s="90"/>
      <c r="WTK96" s="90"/>
      <c r="WTL96" s="90"/>
      <c r="WTM96" s="90"/>
      <c r="WTN96" s="90"/>
      <c r="WTO96" s="90"/>
      <c r="WTP96" s="90"/>
      <c r="WTQ96" s="90"/>
      <c r="WTR96" s="90"/>
      <c r="WTS96" s="90"/>
      <c r="WTT96" s="90"/>
      <c r="WTU96" s="90"/>
      <c r="WTV96" s="90"/>
      <c r="WTW96" s="90"/>
      <c r="WTX96" s="90"/>
      <c r="WTY96" s="90"/>
      <c r="WTZ96" s="90"/>
      <c r="WUA96" s="90"/>
      <c r="WUB96" s="90"/>
      <c r="WUC96" s="90"/>
      <c r="WUD96" s="90"/>
      <c r="WUE96" s="90"/>
      <c r="WUF96" s="90"/>
      <c r="WUG96" s="90"/>
      <c r="WUH96" s="90"/>
      <c r="WUI96" s="90"/>
      <c r="WUJ96" s="90"/>
      <c r="WUK96" s="90"/>
      <c r="WUL96" s="90"/>
      <c r="WUM96" s="90"/>
      <c r="WUN96" s="90"/>
      <c r="WUO96" s="90"/>
      <c r="WUP96" s="90"/>
      <c r="WUQ96" s="90"/>
      <c r="WUR96" s="90"/>
      <c r="WUS96" s="90"/>
      <c r="WUT96" s="90"/>
      <c r="WUU96" s="90"/>
      <c r="WUV96" s="90"/>
      <c r="WUW96" s="90"/>
      <c r="WUX96" s="90"/>
      <c r="WUY96" s="90"/>
      <c r="WUZ96" s="90"/>
      <c r="WVA96" s="90"/>
      <c r="WVB96" s="90"/>
      <c r="WVC96" s="90"/>
      <c r="WVD96" s="90"/>
      <c r="WVE96" s="90"/>
      <c r="WVF96" s="90"/>
      <c r="WVG96" s="90"/>
      <c r="WVH96" s="90"/>
      <c r="WVI96" s="90"/>
      <c r="WVJ96" s="90"/>
      <c r="WVK96" s="90"/>
      <c r="WVL96" s="90"/>
      <c r="WVM96" s="90"/>
      <c r="WVN96" s="90"/>
      <c r="WVO96" s="90"/>
      <c r="WVP96" s="90"/>
      <c r="WVQ96" s="90"/>
      <c r="WVR96" s="90"/>
      <c r="WVS96" s="90"/>
      <c r="WVT96" s="90"/>
      <c r="WVU96" s="90"/>
      <c r="WVV96" s="90"/>
      <c r="WVW96" s="90"/>
      <c r="WVX96" s="90"/>
      <c r="WVY96" s="90"/>
      <c r="WVZ96" s="90"/>
      <c r="WWA96" s="90"/>
      <c r="WWB96" s="90"/>
      <c r="WWC96" s="90"/>
      <c r="WWD96" s="90"/>
      <c r="WWE96" s="90"/>
      <c r="WWF96" s="90"/>
      <c r="WWG96" s="90"/>
      <c r="WWH96" s="90"/>
      <c r="WWI96" s="90"/>
      <c r="WWJ96" s="90"/>
      <c r="WWK96" s="90"/>
      <c r="WWL96" s="90"/>
      <c r="WWM96" s="90"/>
      <c r="WWN96" s="90"/>
      <c r="WWO96" s="90"/>
      <c r="WWP96" s="90"/>
      <c r="WWQ96" s="90"/>
      <c r="WWR96" s="90"/>
      <c r="WWS96" s="90"/>
      <c r="WWT96" s="90"/>
      <c r="WWU96" s="90"/>
      <c r="WWV96" s="90"/>
      <c r="WWW96" s="90"/>
      <c r="WWX96" s="90"/>
      <c r="WWY96" s="90"/>
      <c r="WWZ96" s="90"/>
      <c r="WXA96" s="90"/>
      <c r="WXB96" s="90"/>
      <c r="WXC96" s="90"/>
      <c r="WXD96" s="90"/>
      <c r="WXE96" s="90"/>
      <c r="WXF96" s="90"/>
      <c r="WXG96" s="90"/>
      <c r="WXH96" s="90"/>
      <c r="WXI96" s="90"/>
      <c r="WXJ96" s="90"/>
      <c r="WXK96" s="90"/>
      <c r="WXL96" s="90"/>
      <c r="WXM96" s="90"/>
      <c r="WXN96" s="90"/>
      <c r="WXO96" s="90"/>
      <c r="WXP96" s="90"/>
      <c r="WXQ96" s="90"/>
      <c r="WXR96" s="90"/>
      <c r="WXS96" s="90"/>
      <c r="WXT96" s="90"/>
      <c r="WXU96" s="90"/>
      <c r="WXV96" s="90"/>
      <c r="WXW96" s="90"/>
      <c r="WXX96" s="90"/>
      <c r="WXY96" s="90"/>
      <c r="WXZ96" s="90"/>
      <c r="WYA96" s="90"/>
      <c r="WYB96" s="90"/>
      <c r="WYC96" s="90"/>
      <c r="WYD96" s="90"/>
      <c r="WYE96" s="90"/>
      <c r="WYF96" s="90"/>
      <c r="WYG96" s="90"/>
      <c r="WYH96" s="90"/>
      <c r="WYI96" s="90"/>
      <c r="WYJ96" s="90"/>
      <c r="WYK96" s="90"/>
      <c r="WYL96" s="90"/>
      <c r="WYM96" s="90"/>
      <c r="WYN96" s="90"/>
      <c r="WYO96" s="90"/>
      <c r="WYP96" s="90"/>
      <c r="WYQ96" s="90"/>
      <c r="WYR96" s="90"/>
      <c r="WYS96" s="90"/>
      <c r="WYT96" s="90"/>
      <c r="WYU96" s="90"/>
      <c r="WYV96" s="90"/>
      <c r="WYW96" s="90"/>
      <c r="WYX96" s="90"/>
      <c r="WYY96" s="90"/>
      <c r="WYZ96" s="90"/>
      <c r="WZA96" s="90"/>
      <c r="WZB96" s="90"/>
      <c r="WZC96" s="90"/>
      <c r="WZD96" s="90"/>
      <c r="WZE96" s="90"/>
      <c r="WZF96" s="90"/>
      <c r="WZG96" s="90"/>
      <c r="WZH96" s="90"/>
      <c r="WZI96" s="90"/>
      <c r="WZJ96" s="90"/>
      <c r="WZK96" s="90"/>
      <c r="WZL96" s="90"/>
      <c r="WZM96" s="90"/>
      <c r="WZN96" s="90"/>
      <c r="WZO96" s="90"/>
      <c r="WZP96" s="90"/>
      <c r="WZQ96" s="90"/>
      <c r="WZR96" s="90"/>
      <c r="WZS96" s="90"/>
      <c r="WZT96" s="90"/>
      <c r="WZU96" s="90"/>
      <c r="WZV96" s="90"/>
      <c r="WZW96" s="90"/>
      <c r="WZX96" s="90"/>
      <c r="WZY96" s="90"/>
      <c r="WZZ96" s="90"/>
      <c r="XAA96" s="90"/>
      <c r="XAB96" s="90"/>
      <c r="XAC96" s="90"/>
      <c r="XAD96" s="90"/>
      <c r="XAE96" s="90"/>
      <c r="XAF96" s="90"/>
      <c r="XAG96" s="90"/>
      <c r="XAH96" s="90"/>
      <c r="XAI96" s="90"/>
      <c r="XAJ96" s="90"/>
      <c r="XAK96" s="90"/>
      <c r="XAL96" s="90"/>
      <c r="XAM96" s="90"/>
      <c r="XAN96" s="90"/>
      <c r="XAO96" s="90"/>
      <c r="XAP96" s="90"/>
      <c r="XAQ96" s="90"/>
      <c r="XAR96" s="90"/>
      <c r="XAS96" s="90"/>
      <c r="XAT96" s="90"/>
      <c r="XAU96" s="90"/>
      <c r="XAV96" s="90"/>
      <c r="XAW96" s="90"/>
      <c r="XAX96" s="90"/>
      <c r="XAY96" s="90"/>
      <c r="XAZ96" s="90"/>
      <c r="XBA96" s="90"/>
      <c r="XBB96" s="90"/>
      <c r="XBC96" s="90"/>
      <c r="XBD96" s="90"/>
      <c r="XBE96" s="90"/>
      <c r="XBF96" s="90"/>
      <c r="XBG96" s="90"/>
      <c r="XBH96" s="90"/>
      <c r="XBI96" s="90"/>
      <c r="XBJ96" s="90"/>
      <c r="XBK96" s="90"/>
      <c r="XBL96" s="90"/>
      <c r="XBM96" s="90"/>
      <c r="XBN96" s="90"/>
      <c r="XBO96" s="90"/>
      <c r="XBP96" s="90"/>
      <c r="XBQ96" s="90"/>
      <c r="XBR96" s="90"/>
      <c r="XBS96" s="90"/>
      <c r="XBT96" s="90"/>
      <c r="XBU96" s="90"/>
      <c r="XBV96" s="90"/>
      <c r="XBW96" s="90"/>
      <c r="XBX96" s="90"/>
      <c r="XBY96" s="90"/>
      <c r="XBZ96" s="90"/>
      <c r="XCA96" s="90"/>
      <c r="XCB96" s="90"/>
      <c r="XCC96" s="90"/>
      <c r="XCD96" s="90"/>
      <c r="XCE96" s="90"/>
      <c r="XCF96" s="90"/>
      <c r="XCG96" s="90"/>
      <c r="XCH96" s="90"/>
      <c r="XCI96" s="90"/>
      <c r="XCJ96" s="90"/>
      <c r="XCK96" s="90"/>
      <c r="XCL96" s="90"/>
      <c r="XCM96" s="90"/>
      <c r="XCN96" s="90"/>
      <c r="XCO96" s="90"/>
      <c r="XCP96" s="90"/>
      <c r="XCQ96" s="90"/>
      <c r="XCR96" s="90"/>
      <c r="XCS96" s="90"/>
      <c r="XCT96" s="90"/>
      <c r="XCU96" s="90"/>
      <c r="XCV96" s="90"/>
      <c r="XCW96" s="90"/>
      <c r="XCX96" s="90"/>
      <c r="XCY96" s="90"/>
      <c r="XCZ96" s="90"/>
      <c r="XDA96" s="90"/>
      <c r="XDB96" s="90"/>
      <c r="XDC96" s="90"/>
      <c r="XDD96" s="90"/>
      <c r="XDE96" s="90"/>
      <c r="XDF96" s="90"/>
      <c r="XDG96" s="90"/>
      <c r="XDH96" s="90"/>
      <c r="XDI96" s="90"/>
      <c r="XDJ96" s="90"/>
      <c r="XDK96" s="90"/>
      <c r="XDL96" s="90"/>
      <c r="XDM96" s="90"/>
      <c r="XDN96" s="90"/>
      <c r="XDO96" s="90"/>
      <c r="XDP96" s="90"/>
      <c r="XDQ96" s="90"/>
      <c r="XDR96" s="90"/>
      <c r="XDS96" s="90"/>
      <c r="XDT96" s="90"/>
      <c r="XDU96" s="90"/>
      <c r="XDV96" s="90"/>
      <c r="XDW96" s="90"/>
      <c r="XDX96" s="90"/>
      <c r="XDY96" s="90"/>
      <c r="XDZ96" s="90"/>
      <c r="XEA96" s="90"/>
      <c r="XEB96" s="90"/>
      <c r="XEC96" s="90"/>
      <c r="XED96" s="90"/>
      <c r="XEE96" s="90"/>
      <c r="XEF96" s="90"/>
      <c r="XEG96" s="90"/>
      <c r="XEH96" s="90"/>
      <c r="XEI96" s="90"/>
      <c r="XEJ96" s="90"/>
      <c r="XEK96" s="90"/>
      <c r="XEL96" s="90"/>
      <c r="XEM96" s="90"/>
      <c r="XEN96" s="90"/>
      <c r="XEO96" s="90"/>
      <c r="XEP96" s="90"/>
      <c r="XEQ96" s="90"/>
      <c r="XER96" s="90"/>
      <c r="XES96" s="90"/>
      <c r="XET96" s="90"/>
      <c r="XEU96" s="90"/>
      <c r="XEV96" s="90"/>
      <c r="XEW96" s="90"/>
      <c r="XEX96" s="90"/>
      <c r="XEY96" s="90"/>
      <c r="XEZ96" s="90"/>
      <c r="XFA96" s="90"/>
      <c r="XFB96" s="90"/>
      <c r="XFC96" s="90"/>
      <c r="XFD96" s="90"/>
    </row>
    <row r="97" ht="22.5" customHeight="1" spans="3:8">
      <c r="C97" s="90"/>
      <c r="D97" s="90"/>
      <c r="E97" s="90"/>
      <c r="F97" s="90"/>
      <c r="G97" s="90"/>
      <c r="H97" s="90"/>
    </row>
    <row r="98" ht="22.5" customHeight="1" spans="3:8">
      <c r="C98" s="90"/>
      <c r="D98" s="90"/>
      <c r="E98" s="90"/>
      <c r="F98" s="90"/>
      <c r="G98" s="90"/>
      <c r="H98" s="90"/>
    </row>
    <row r="99" ht="22.5" customHeight="1" spans="3:8">
      <c r="C99" s="90"/>
      <c r="D99" s="90"/>
      <c r="E99" s="90"/>
      <c r="F99" s="90"/>
      <c r="G99" s="90"/>
      <c r="H99" s="90"/>
    </row>
    <row r="100" ht="22.5" customHeight="1" spans="3:8">
      <c r="C100" s="90"/>
      <c r="D100" s="90"/>
      <c r="E100" s="90"/>
      <c r="F100" s="90"/>
      <c r="G100" s="90"/>
      <c r="H100" s="90"/>
    </row>
    <row r="101" ht="22.5" customHeight="1" spans="3:8">
      <c r="C101" s="90"/>
      <c r="D101" s="90"/>
      <c r="E101" s="90"/>
      <c r="F101" s="90"/>
      <c r="G101" s="90"/>
      <c r="H101" s="90"/>
    </row>
    <row r="102" ht="22.5" customHeight="1" spans="5:8">
      <c r="E102" s="90"/>
      <c r="F102" s="90"/>
      <c r="G102" s="90"/>
      <c r="H102" s="90"/>
    </row>
    <row r="103" spans="5:8">
      <c r="E103" s="90"/>
      <c r="F103" s="90"/>
      <c r="G103" s="90"/>
      <c r="H103" s="90"/>
    </row>
  </sheetData>
  <sheetProtection password="CC45" sheet="1" selectLockedCells="1" objects="1" scenarios="1"/>
  <mergeCells count="61">
    <mergeCell ref="A4:J4"/>
    <mergeCell ref="L10:BN10"/>
    <mergeCell ref="E12:H12"/>
    <mergeCell ref="E13:H13"/>
    <mergeCell ref="E14:H14"/>
    <mergeCell ref="E16:I16"/>
    <mergeCell ref="E17:I17"/>
    <mergeCell ref="H19:I19"/>
    <mergeCell ref="H21:I21"/>
    <mergeCell ref="E24:I24"/>
    <mergeCell ref="E29:I29"/>
    <mergeCell ref="E30:I30"/>
    <mergeCell ref="G39:H39"/>
    <mergeCell ref="G40:H40"/>
    <mergeCell ref="G41:H41"/>
    <mergeCell ref="E44:F44"/>
    <mergeCell ref="G44:I44"/>
    <mergeCell ref="E45:F45"/>
    <mergeCell ref="G45:I45"/>
    <mergeCell ref="F46:G46"/>
    <mergeCell ref="H46:I46"/>
    <mergeCell ref="F47:G47"/>
    <mergeCell ref="H47:I47"/>
    <mergeCell ref="F48:G48"/>
    <mergeCell ref="H48:I48"/>
    <mergeCell ref="F49:G49"/>
    <mergeCell ref="H49:I49"/>
    <mergeCell ref="F50:G50"/>
    <mergeCell ref="H50:I50"/>
    <mergeCell ref="F51:G51"/>
    <mergeCell ref="H51:I51"/>
    <mergeCell ref="C54:I54"/>
    <mergeCell ref="F56:G56"/>
    <mergeCell ref="F58:G58"/>
    <mergeCell ref="E59:H59"/>
    <mergeCell ref="F61:G61"/>
    <mergeCell ref="E62:H62"/>
    <mergeCell ref="F64:G64"/>
    <mergeCell ref="C65:D65"/>
    <mergeCell ref="E65:H65"/>
    <mergeCell ref="E68:H68"/>
    <mergeCell ref="E69:H69"/>
    <mergeCell ref="E72:F72"/>
    <mergeCell ref="E74:F74"/>
    <mergeCell ref="E76:F76"/>
    <mergeCell ref="E85:H85"/>
    <mergeCell ref="E87:I87"/>
    <mergeCell ref="C38:C40"/>
    <mergeCell ref="C42:C43"/>
    <mergeCell ref="C44:C45"/>
    <mergeCell ref="C46:C47"/>
    <mergeCell ref="C83:C84"/>
    <mergeCell ref="E46:E47"/>
    <mergeCell ref="E48:E49"/>
    <mergeCell ref="E50:E51"/>
    <mergeCell ref="I82:I84"/>
    <mergeCell ref="E82:H84"/>
    <mergeCell ref="E78:I79"/>
    <mergeCell ref="E37:F38"/>
    <mergeCell ref="G37:I38"/>
    <mergeCell ref="E39:F41"/>
  </mergeCells>
  <dataValidations count="15">
    <dataValidation type="list" allowBlank="1" showInputMessage="1" showErrorMessage="1" sqref="E17:I17">
      <formula1>"-,MALE, FEMALE"</formula1>
    </dataValidation>
    <dataValidation type="list" allowBlank="1" showInputMessage="1" showErrorMessage="1" sqref="E18 E25:E26 F34:F35">
      <formula1>$L$11:$L$23</formula1>
    </dataValidation>
    <dataValidation type="list" allowBlank="1" showInputMessage="1" showErrorMessage="1" sqref="F18 F25:F26 G34:G35">
      <formula1>$M$11:$M$41</formula1>
    </dataValidation>
    <dataValidation type="list" allowBlank="1" showInputMessage="1" showErrorMessage="1" sqref="G18">
      <formula1>$N$11:$N$36</formula1>
    </dataValidation>
    <dataValidation type="list" allowBlank="1" showInputMessage="1" showErrorMessage="1" sqref="G25">
      <formula1>$N$12:$N$51</formula1>
    </dataValidation>
    <dataValidation type="list" allowBlank="1" showInputMessage="1" showErrorMessage="1" sqref="G26">
      <formula1>$N$51:$N$65</formula1>
    </dataValidation>
    <dataValidation type="list" allowBlank="1" showInputMessage="1" showErrorMessage="1" sqref="E31">
      <formula1>"Please choose one,Bachelor, Master, Ph. D."</formula1>
    </dataValidation>
    <dataValidation type="list" allowBlank="1" showInputMessage="1" showErrorMessage="1" sqref="H31">
      <formula1>"Please choose one,1,2,3,4,5,6"</formula1>
    </dataValidation>
    <dataValidation type="list" allowBlank="1" showInputMessage="1" showErrorMessage="1" sqref="G44:I44">
      <formula1>$O$14:$O$24</formula1>
    </dataValidation>
    <dataValidation type="list" allowBlank="1" showInputMessage="1" showErrorMessage="1" sqref="F73">
      <formula1>"-,iBT,CBT,PBT,ITP"</formula1>
    </dataValidation>
    <dataValidation type="list" allowBlank="1" showInputMessage="1" showErrorMessage="1" sqref="G76 I82:I84">
      <formula1>$P$12:$P$13</formula1>
    </dataValidation>
    <dataValidation type="list" sqref="I85" showDropDown="1">
      <formula1>$P$12:$P$13</formula1>
    </dataValidation>
    <dataValidation type="list" allowBlank="1" showInputMessage="1" showErrorMessage="1" sqref="H34:H35">
      <formula1>$O$11:$O$13</formula1>
    </dataValidation>
    <dataValidation type="list" allowBlank="1" showInputMessage="1" showErrorMessage="1" sqref="I39:I41">
      <formula1>"0,0.5,1,1.5,2,2.5,3,3.5,4,4.5,5"</formula1>
    </dataValidation>
    <dataValidation type="list" allowBlank="1" showInputMessage="1" showErrorMessage="1" sqref="I68:I69">
      <formula1>$P$11:$P$13</formula1>
    </dataValidation>
  </dataValidations>
  <hyperlinks>
    <hyperlink ref="E80" r:id="rId2" display="http://www.g-studyinjapan.jasso.go.jp/en/modules/pico/index.php?cat_id=19"/>
    <hyperlink ref="C55" r:id="rId3" display="http://www.g-studyinjapan.jasso.go.jp/en/modules/pico/index.php?content_id=16"/>
    <hyperlink ref="C42" r:id="rId4" display="https://shibaura.pure.elsevier.com/"/>
    <hyperlink ref="C83" r:id="rId5" display="http://www.mofa.go.jp/j_info/visit/visa/short/novisa.html"/>
  </hyperlinks>
  <pageMargins left="0.236111111111111" right="0.236111111111111" top="0.354166666666667" bottom="0.550694444444444" header="0.314583333333333" footer="0.314583333333333"/>
  <pageSetup paperSize="9" scale="66" fitToHeight="0" orientation="portrait"/>
  <headerFooter/>
  <rowBreaks count="2" manualBreakCount="2">
    <brk id="35" max="9" man="1"/>
    <brk id="51" max="9" man="1"/>
  </rowBreaks>
  <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theme="0" tint="-0.499984740745262"/>
    <pageSetUpPr fitToPage="1"/>
  </sheetPr>
  <dimension ref="A1:S56"/>
  <sheetViews>
    <sheetView view="pageBreakPreview" zoomScale="70" zoomScaleNormal="100" zoomScaleSheetLayoutView="70" workbookViewId="0">
      <selection activeCell="H33" sqref="H33"/>
    </sheetView>
  </sheetViews>
  <sheetFormatPr defaultColWidth="9" defaultRowHeight="18.75"/>
  <cols>
    <col min="1" max="1" width="2.625" style="90" customWidth="1"/>
    <col min="2" max="2" width="24.125" style="91" customWidth="1"/>
    <col min="3" max="3" width="1" style="91" customWidth="1"/>
    <col min="4" max="4" width="18.875" style="91" customWidth="1"/>
    <col min="5" max="5" width="9.625" style="91" customWidth="1"/>
    <col min="6" max="6" width="17.25" style="91" customWidth="1"/>
    <col min="7" max="7" width="3.25" style="91" customWidth="1"/>
    <col min="8" max="8" width="16.125" style="91" customWidth="1"/>
    <col min="9" max="9" width="13.125" style="91" customWidth="1"/>
    <col min="10" max="10" width="2.125" style="91" customWidth="1"/>
    <col min="11" max="13" width="15.625" style="90" customWidth="1"/>
    <col min="14" max="14" width="19.125" style="90" customWidth="1"/>
    <col min="15" max="15" width="5.125" style="90" customWidth="1"/>
    <col min="16" max="17" width="9" style="90"/>
    <col min="18" max="18" width="10" style="90" customWidth="1"/>
    <col min="19" max="19" width="10.25" style="90" customWidth="1"/>
    <col min="20" max="16384" width="9" style="90"/>
  </cols>
  <sheetData>
    <row r="1" ht="29.25" customHeight="1" spans="1:15">
      <c r="A1" s="92"/>
      <c r="B1" s="93" t="s">
        <v>49</v>
      </c>
      <c r="C1" s="94"/>
      <c r="D1" s="94"/>
      <c r="E1" s="94"/>
      <c r="F1" s="94"/>
      <c r="G1" s="94"/>
      <c r="H1" s="92"/>
      <c r="I1" s="92"/>
      <c r="J1" s="92"/>
      <c r="K1" s="159"/>
      <c r="L1" s="159"/>
      <c r="M1" s="159"/>
      <c r="N1" s="159"/>
      <c r="O1" s="92"/>
    </row>
    <row r="2" spans="1:15">
      <c r="A2" s="92"/>
      <c r="B2" s="93" t="s">
        <v>174</v>
      </c>
      <c r="C2" s="94"/>
      <c r="D2" s="94"/>
      <c r="E2" s="94"/>
      <c r="F2" s="94"/>
      <c r="G2" s="94"/>
      <c r="H2" s="92"/>
      <c r="I2" s="92"/>
      <c r="J2" s="92"/>
      <c r="K2" s="92"/>
      <c r="L2" s="92"/>
      <c r="M2" s="92"/>
      <c r="N2" s="92"/>
      <c r="O2" s="92"/>
    </row>
    <row r="3" ht="9" customHeight="1" spans="1:15">
      <c r="A3" s="95"/>
      <c r="B3" s="96"/>
      <c r="C3" s="95"/>
      <c r="D3" s="95"/>
      <c r="E3" s="95"/>
      <c r="F3" s="95"/>
      <c r="G3" s="95"/>
      <c r="H3" s="95"/>
      <c r="I3" s="95"/>
      <c r="J3" s="95"/>
      <c r="K3" s="95"/>
      <c r="L3" s="95"/>
      <c r="M3" s="95"/>
      <c r="N3" s="95"/>
      <c r="O3" s="95"/>
    </row>
    <row r="4" ht="13.5" customHeight="1" spans="1:15">
      <c r="A4" s="96"/>
      <c r="B4" s="95"/>
      <c r="C4" s="95"/>
      <c r="D4" s="97" t="s">
        <v>175</v>
      </c>
      <c r="E4" s="95"/>
      <c r="F4" s="95"/>
      <c r="G4" s="95"/>
      <c r="H4" s="97" t="s">
        <v>176</v>
      </c>
      <c r="I4" s="95"/>
      <c r="J4" s="95"/>
      <c r="K4" s="97" t="s">
        <v>177</v>
      </c>
      <c r="L4" s="95"/>
      <c r="M4" s="160" t="s">
        <v>128</v>
      </c>
      <c r="N4" s="160" t="s">
        <v>129</v>
      </c>
      <c r="O4" s="95"/>
    </row>
    <row r="5" ht="15" customHeight="1" spans="1:15">
      <c r="A5" s="96"/>
      <c r="B5" s="95"/>
      <c r="C5" s="95"/>
      <c r="D5" s="98" t="str">
        <f>'Form1-1'!E10&amp;" "&amp;'Form1-1'!E12&amp;" "&amp;'Form1-1'!E11</f>
        <v>  </v>
      </c>
      <c r="E5" s="98"/>
      <c r="F5" s="98"/>
      <c r="G5" s="95"/>
      <c r="H5" s="99">
        <f>'Form1-1'!E15</f>
        <v>0</v>
      </c>
      <c r="I5" s="95"/>
      <c r="J5" s="95"/>
      <c r="K5" s="161" t="s">
        <v>130</v>
      </c>
      <c r="L5" s="162"/>
      <c r="M5" s="163">
        <f>'Form1-1'!G69</f>
        <v>100</v>
      </c>
      <c r="N5" s="164" t="str">
        <f>'Form1-1'!H69</f>
        <v>MM/DD/YYYY</v>
      </c>
      <c r="O5" s="95"/>
    </row>
    <row r="6" ht="21" customHeight="1" spans="1:15">
      <c r="A6" s="96"/>
      <c r="B6" s="95"/>
      <c r="C6" s="95"/>
      <c r="D6" s="100" t="s">
        <v>178</v>
      </c>
      <c r="E6" s="95"/>
      <c r="F6" s="95"/>
      <c r="G6" s="95"/>
      <c r="H6" s="101" t="s">
        <v>179</v>
      </c>
      <c r="I6" s="95"/>
      <c r="J6" s="95"/>
      <c r="K6" s="165" t="s">
        <v>180</v>
      </c>
      <c r="L6" s="166" t="str">
        <f>'Form1-1'!F70</f>
        <v>-</v>
      </c>
      <c r="M6" s="163">
        <f>'Form1-1'!G70</f>
        <v>0</v>
      </c>
      <c r="N6" s="164" t="str">
        <f>'Form1-1'!H70</f>
        <v>MM/DD/YYYY</v>
      </c>
      <c r="O6" s="95"/>
    </row>
    <row r="7" ht="15" customHeight="1" spans="1:15">
      <c r="A7" s="96"/>
      <c r="B7" s="95"/>
      <c r="C7" s="95"/>
      <c r="D7" s="98">
        <f>'Form1-1'!E27</f>
        <v>0</v>
      </c>
      <c r="E7" s="98"/>
      <c r="F7" s="98"/>
      <c r="G7" s="95"/>
      <c r="H7" s="98" t="str">
        <f>'Form1-1'!E16&amp;"/"&amp;'Form1-1'!F16&amp;"/"&amp;'Form1-1'!G16</f>
        <v>Month/Day/Year</v>
      </c>
      <c r="I7" s="98"/>
      <c r="J7" s="95"/>
      <c r="K7" s="161" t="s">
        <v>132</v>
      </c>
      <c r="L7" s="162"/>
      <c r="M7" s="163">
        <f>'Form1-1'!G71</f>
        <v>0</v>
      </c>
      <c r="N7" s="164" t="str">
        <f>'Form1-1'!H71</f>
        <v>MM/DD/YYYY</v>
      </c>
      <c r="O7" s="95"/>
    </row>
    <row r="8" ht="15" customHeight="1" spans="1:19">
      <c r="A8" s="96"/>
      <c r="B8" s="95"/>
      <c r="C8" s="95"/>
      <c r="D8" s="98">
        <f>'Form1-1'!E28</f>
        <v>0</v>
      </c>
      <c r="E8" s="98"/>
      <c r="F8" s="98"/>
      <c r="G8" s="95"/>
      <c r="H8" s="102" t="s">
        <v>181</v>
      </c>
      <c r="I8" s="167"/>
      <c r="J8" s="95"/>
      <c r="K8" s="161" t="s">
        <v>120</v>
      </c>
      <c r="L8" s="163" t="str">
        <f>'Form1-1'!F72</f>
        <v>-</v>
      </c>
      <c r="M8" s="163">
        <f>'Form1-1'!G72</f>
        <v>0</v>
      </c>
      <c r="N8" s="164" t="str">
        <f>'Form1-1'!H72</f>
        <v>MM/DD/YYYY</v>
      </c>
      <c r="O8" s="95"/>
      <c r="R8" s="90" t="str">
        <f>'Form1-1'!H32&amp;"/"&amp;'Form1-1'!F32&amp;"/"&amp;'Form1-1'!G32</f>
        <v>Year/Month/Day</v>
      </c>
      <c r="S8" s="179" t="e">
        <f>R8-R9</f>
        <v>#VALUE!</v>
      </c>
    </row>
    <row r="9" ht="15" customHeight="1" spans="1:18">
      <c r="A9" s="96"/>
      <c r="B9" s="95"/>
      <c r="C9" s="95"/>
      <c r="D9" s="98" t="str">
        <f>'Form1-1'!E29&amp;'Form1-1'!H29</f>
        <v>Please choose onePlease choose one</v>
      </c>
      <c r="E9" s="98"/>
      <c r="F9" s="98"/>
      <c r="G9" s="95"/>
      <c r="H9" s="98" t="str">
        <f>'Form1-1'!E18&amp;'Form1-1'!F18&amp;'Form1-1'!G18</f>
        <v>@</v>
      </c>
      <c r="I9" s="98"/>
      <c r="J9" s="95"/>
      <c r="K9" s="168" t="s">
        <v>133</v>
      </c>
      <c r="L9" s="169"/>
      <c r="M9" s="163">
        <f>'Form1-1'!G73</f>
        <v>0</v>
      </c>
      <c r="N9" s="95"/>
      <c r="O9" s="95"/>
      <c r="R9" s="90" t="str">
        <f>'Form1-1'!H33&amp;"/"&amp;'Form1-1'!F33&amp;"/"&amp;'Form1-1'!G33</f>
        <v>Year/Month/Day</v>
      </c>
    </row>
    <row r="10" ht="13.5" customHeight="1" spans="1:15">
      <c r="A10" s="96"/>
      <c r="B10" s="95"/>
      <c r="C10" s="95"/>
      <c r="D10" s="95"/>
      <c r="E10" s="95"/>
      <c r="F10" s="95"/>
      <c r="G10" s="95"/>
      <c r="H10" s="95"/>
      <c r="I10" s="95"/>
      <c r="J10" s="95"/>
      <c r="K10" s="95"/>
      <c r="L10" s="95"/>
      <c r="M10" s="95"/>
      <c r="N10" s="95"/>
      <c r="O10" s="95"/>
    </row>
    <row r="11" ht="17.25" customHeight="1" spans="1:15">
      <c r="A11" s="96"/>
      <c r="B11" s="95"/>
      <c r="C11" s="95"/>
      <c r="D11" s="97" t="s">
        <v>182</v>
      </c>
      <c r="E11" s="95"/>
      <c r="F11" s="95"/>
      <c r="G11" s="95"/>
      <c r="H11" s="95"/>
      <c r="I11" s="95"/>
      <c r="J11" s="95"/>
      <c r="K11" s="95"/>
      <c r="L11" s="95"/>
      <c r="M11" s="95"/>
      <c r="N11" s="95"/>
      <c r="O11" s="95"/>
    </row>
    <row r="12" ht="15" customHeight="1" spans="1:19">
      <c r="A12" s="96"/>
      <c r="B12" s="103"/>
      <c r="C12" s="104"/>
      <c r="D12" s="105" t="s">
        <v>93</v>
      </c>
      <c r="E12" s="106" t="str">
        <f>R8</f>
        <v>Year/Month/Day</v>
      </c>
      <c r="F12" s="106"/>
      <c r="G12" s="95"/>
      <c r="H12" s="95"/>
      <c r="I12" s="95"/>
      <c r="J12" s="95"/>
      <c r="K12" s="95"/>
      <c r="L12" s="95"/>
      <c r="M12" s="95"/>
      <c r="N12" s="95"/>
      <c r="O12" s="95"/>
      <c r="R12" s="90" t="s">
        <v>183</v>
      </c>
      <c r="S12" s="90" t="s">
        <v>184</v>
      </c>
    </row>
    <row r="13" ht="15" customHeight="1" spans="1:19">
      <c r="A13" s="96"/>
      <c r="B13" s="103"/>
      <c r="C13" s="104"/>
      <c r="D13" s="105" t="s">
        <v>95</v>
      </c>
      <c r="E13" s="106" t="str">
        <f>R9</f>
        <v>Year/Month/Day</v>
      </c>
      <c r="F13" s="106"/>
      <c r="G13" s="95"/>
      <c r="H13" s="95"/>
      <c r="I13" s="95"/>
      <c r="J13" s="95"/>
      <c r="K13" s="95"/>
      <c r="L13" s="95"/>
      <c r="M13" s="95"/>
      <c r="N13" s="95"/>
      <c r="O13" s="95"/>
      <c r="R13" s="179" t="e">
        <f>E13-E12</f>
        <v>#VALUE!</v>
      </c>
      <c r="S13" s="90" t="e">
        <f>365-R13</f>
        <v>#VALUE!</v>
      </c>
    </row>
    <row r="14" ht="50.25" customHeight="1" spans="1:15">
      <c r="A14" s="96"/>
      <c r="B14" s="104"/>
      <c r="C14" s="104"/>
      <c r="D14" s="95"/>
      <c r="E14" s="95"/>
      <c r="F14" s="95"/>
      <c r="G14" s="95"/>
      <c r="H14" s="95"/>
      <c r="I14" s="95"/>
      <c r="J14" s="95"/>
      <c r="K14" s="95"/>
      <c r="L14" s="95"/>
      <c r="M14" s="95"/>
      <c r="N14" s="95"/>
      <c r="O14" s="95"/>
    </row>
    <row r="15" ht="23.1" customHeight="1" spans="1:19">
      <c r="A15" s="96"/>
      <c r="B15" s="107" t="s">
        <v>185</v>
      </c>
      <c r="C15" s="108"/>
      <c r="D15" s="109" t="str">
        <f>'Form1-1'!G37</f>
        <v>1)</v>
      </c>
      <c r="E15" s="109"/>
      <c r="F15" s="95"/>
      <c r="G15" s="95"/>
      <c r="H15" s="95"/>
      <c r="I15" s="95"/>
      <c r="J15" s="95"/>
      <c r="K15" s="95"/>
      <c r="L15" s="95"/>
      <c r="M15" s="95"/>
      <c r="N15" s="95"/>
      <c r="O15" s="95"/>
      <c r="R15" s="90" t="str">
        <f>D15</f>
        <v>1)</v>
      </c>
      <c r="S15" s="90">
        <f>'Form1-1'!I37</f>
        <v>0</v>
      </c>
    </row>
    <row r="16" ht="23.1" customHeight="1" spans="1:19">
      <c r="A16" s="96"/>
      <c r="B16" s="110"/>
      <c r="C16" s="111"/>
      <c r="D16" s="109" t="str">
        <f>'Form1-1'!G38</f>
        <v>2)</v>
      </c>
      <c r="E16" s="109"/>
      <c r="F16" s="95"/>
      <c r="G16" s="95"/>
      <c r="H16" s="95"/>
      <c r="I16" s="95"/>
      <c r="J16" s="95"/>
      <c r="K16" s="95"/>
      <c r="L16" s="95"/>
      <c r="M16" s="95"/>
      <c r="N16" s="95"/>
      <c r="O16" s="95"/>
      <c r="R16" s="90" t="str">
        <f t="shared" ref="R16:R19" si="0">D16</f>
        <v>2)</v>
      </c>
      <c r="S16" s="90">
        <f>'Form1-1'!I38</f>
        <v>0</v>
      </c>
    </row>
    <row r="17" ht="23.1" customHeight="1" spans="1:19">
      <c r="A17" s="96"/>
      <c r="B17" s="110"/>
      <c r="C17" s="111"/>
      <c r="D17" s="109" t="str">
        <f>'Form1-1'!G39</f>
        <v>3)</v>
      </c>
      <c r="E17" s="109"/>
      <c r="F17" s="95"/>
      <c r="G17" s="95"/>
      <c r="H17" s="95"/>
      <c r="I17" s="95"/>
      <c r="J17" s="95"/>
      <c r="K17" s="95"/>
      <c r="L17" s="95"/>
      <c r="M17" s="95"/>
      <c r="N17" s="95"/>
      <c r="O17" s="95"/>
      <c r="R17" s="90" t="str">
        <f t="shared" si="0"/>
        <v>3)</v>
      </c>
      <c r="S17" s="90">
        <f>'Form1-1'!I39</f>
        <v>0</v>
      </c>
    </row>
    <row r="18" ht="23.1" customHeight="1" spans="1:19">
      <c r="A18" s="96"/>
      <c r="B18" s="110"/>
      <c r="C18" s="111"/>
      <c r="D18" s="109" t="str">
        <f>'Form1-1'!G40</f>
        <v>4)</v>
      </c>
      <c r="E18" s="109"/>
      <c r="F18" s="95"/>
      <c r="G18" s="95"/>
      <c r="H18" s="95"/>
      <c r="I18" s="95"/>
      <c r="J18" s="95"/>
      <c r="K18" s="95"/>
      <c r="L18" s="95"/>
      <c r="M18" s="95"/>
      <c r="N18" s="95"/>
      <c r="O18" s="95"/>
      <c r="R18" s="90" t="str">
        <f t="shared" si="0"/>
        <v>4)</v>
      </c>
      <c r="S18" s="90">
        <f>'Form1-1'!I40</f>
        <v>0</v>
      </c>
    </row>
    <row r="19" ht="23.1" customHeight="1" spans="1:19">
      <c r="A19" s="96"/>
      <c r="B19" s="112"/>
      <c r="C19" s="113"/>
      <c r="D19" s="109" t="str">
        <f>'Form1-1'!G41</f>
        <v>5)</v>
      </c>
      <c r="E19" s="109"/>
      <c r="F19" s="95"/>
      <c r="G19" s="95"/>
      <c r="H19" s="95"/>
      <c r="I19" s="95"/>
      <c r="J19" s="95"/>
      <c r="K19" s="95"/>
      <c r="L19" s="95"/>
      <c r="M19" s="95"/>
      <c r="N19" s="95"/>
      <c r="O19" s="95"/>
      <c r="R19" s="90" t="str">
        <f t="shared" si="0"/>
        <v>5)</v>
      </c>
      <c r="S19" s="90">
        <f>'Form1-1'!I41</f>
        <v>0</v>
      </c>
    </row>
    <row r="20" ht="25.5" customHeight="1" spans="1:15">
      <c r="A20" s="96"/>
      <c r="B20" s="114" t="s">
        <v>186</v>
      </c>
      <c r="C20" s="115"/>
      <c r="D20" s="116">
        <f>'Form1-1'!G35</f>
        <v>0</v>
      </c>
      <c r="E20" s="116"/>
      <c r="F20" s="116"/>
      <c r="G20" s="116"/>
      <c r="H20" s="116"/>
      <c r="I20" s="116"/>
      <c r="J20" s="116"/>
      <c r="K20" s="116"/>
      <c r="L20" s="116"/>
      <c r="M20" s="116"/>
      <c r="N20" s="116"/>
      <c r="O20" s="95"/>
    </row>
    <row r="21" ht="24.75" customHeight="1" spans="1:15">
      <c r="A21" s="96"/>
      <c r="B21" s="117"/>
      <c r="C21" s="118"/>
      <c r="D21" s="116"/>
      <c r="E21" s="116"/>
      <c r="F21" s="116"/>
      <c r="G21" s="116"/>
      <c r="H21" s="116"/>
      <c r="I21" s="116"/>
      <c r="J21" s="116"/>
      <c r="K21" s="116"/>
      <c r="L21" s="116"/>
      <c r="M21" s="116"/>
      <c r="N21" s="116"/>
      <c r="O21" s="95"/>
    </row>
    <row r="22" ht="20.1" customHeight="1" spans="1:15">
      <c r="A22" s="96"/>
      <c r="B22" s="119" t="s">
        <v>187</v>
      </c>
      <c r="C22" s="120"/>
      <c r="D22" s="121" t="s">
        <v>188</v>
      </c>
      <c r="E22" s="122">
        <f>'Form1-1'!H43</f>
        <v>0</v>
      </c>
      <c r="F22" s="122"/>
      <c r="G22" s="122"/>
      <c r="H22" s="122"/>
      <c r="I22" s="122"/>
      <c r="J22" s="122"/>
      <c r="K22" s="122"/>
      <c r="L22" s="95"/>
      <c r="M22" s="95"/>
      <c r="N22" s="95"/>
      <c r="O22" s="95"/>
    </row>
    <row r="23" ht="69" customHeight="1" spans="1:15">
      <c r="A23" s="95"/>
      <c r="B23" s="123"/>
      <c r="C23" s="124"/>
      <c r="D23" s="125" t="s">
        <v>189</v>
      </c>
      <c r="E23" s="126">
        <f>'Form1-1'!H44</f>
        <v>0</v>
      </c>
      <c r="F23" s="126"/>
      <c r="G23" s="126"/>
      <c r="H23" s="126"/>
      <c r="I23" s="126"/>
      <c r="J23" s="126"/>
      <c r="K23" s="126"/>
      <c r="L23" s="126"/>
      <c r="M23" s="126"/>
      <c r="N23" s="126"/>
      <c r="O23" s="95"/>
    </row>
    <row r="24" ht="20.1" customHeight="1" spans="1:15">
      <c r="A24" s="96"/>
      <c r="B24" s="119" t="s">
        <v>190</v>
      </c>
      <c r="C24" s="120"/>
      <c r="D24" s="127" t="s">
        <v>188</v>
      </c>
      <c r="E24" s="128">
        <f>'Form1-1'!H45</f>
        <v>0</v>
      </c>
      <c r="F24" s="128"/>
      <c r="G24" s="128"/>
      <c r="H24" s="128"/>
      <c r="I24" s="128"/>
      <c r="J24" s="128"/>
      <c r="K24" s="128"/>
      <c r="L24" s="95"/>
      <c r="M24" s="95"/>
      <c r="N24" s="95"/>
      <c r="O24" s="95"/>
    </row>
    <row r="25" ht="68.1" customHeight="1" spans="1:15">
      <c r="A25" s="96"/>
      <c r="B25" s="123"/>
      <c r="C25" s="124"/>
      <c r="D25" s="125" t="s">
        <v>189</v>
      </c>
      <c r="E25" s="126">
        <f>'Form1-1'!H46</f>
        <v>0</v>
      </c>
      <c r="F25" s="126"/>
      <c r="G25" s="126"/>
      <c r="H25" s="126"/>
      <c r="I25" s="126"/>
      <c r="J25" s="126"/>
      <c r="K25" s="126"/>
      <c r="L25" s="126"/>
      <c r="M25" s="126"/>
      <c r="N25" s="126"/>
      <c r="O25" s="95"/>
    </row>
    <row r="26" ht="20.1" customHeight="1" spans="1:15">
      <c r="A26" s="96"/>
      <c r="B26" s="119" t="s">
        <v>191</v>
      </c>
      <c r="C26" s="120"/>
      <c r="D26" s="127" t="s">
        <v>188</v>
      </c>
      <c r="E26" s="98">
        <f>'Form1-1'!H47</f>
        <v>0</v>
      </c>
      <c r="F26" s="98"/>
      <c r="G26" s="98"/>
      <c r="H26" s="98"/>
      <c r="I26" s="98"/>
      <c r="J26" s="98"/>
      <c r="K26" s="98"/>
      <c r="L26" s="95"/>
      <c r="M26" s="95"/>
      <c r="N26" s="95"/>
      <c r="O26" s="95"/>
    </row>
    <row r="27" ht="68.1" customHeight="1" spans="1:15">
      <c r="A27" s="96"/>
      <c r="B27" s="123"/>
      <c r="C27" s="124"/>
      <c r="D27" s="125" t="s">
        <v>189</v>
      </c>
      <c r="E27" s="126">
        <f>'Form1-1'!H48</f>
        <v>0</v>
      </c>
      <c r="F27" s="126"/>
      <c r="G27" s="126"/>
      <c r="H27" s="126"/>
      <c r="I27" s="126"/>
      <c r="J27" s="126"/>
      <c r="K27" s="126"/>
      <c r="L27" s="126"/>
      <c r="M27" s="126"/>
      <c r="N27" s="126"/>
      <c r="O27" s="95"/>
    </row>
    <row r="28" ht="26.25" customHeight="1" spans="1:15">
      <c r="A28" s="95"/>
      <c r="B28" s="95"/>
      <c r="C28" s="95"/>
      <c r="D28" s="95"/>
      <c r="E28" s="95"/>
      <c r="F28" s="95"/>
      <c r="G28" s="95"/>
      <c r="H28" s="95"/>
      <c r="I28" s="95"/>
      <c r="J28" s="95"/>
      <c r="K28" s="95"/>
      <c r="L28" s="95"/>
      <c r="M28" s="95"/>
      <c r="N28" s="95"/>
      <c r="O28" s="95"/>
    </row>
    <row r="29" ht="26.25" customHeight="1" spans="1:15">
      <c r="A29" s="129"/>
      <c r="B29" s="130" t="s">
        <v>49</v>
      </c>
      <c r="C29" s="131"/>
      <c r="D29" s="131"/>
      <c r="E29" s="131"/>
      <c r="F29" s="131"/>
      <c r="G29" s="131"/>
      <c r="H29" s="129"/>
      <c r="I29" s="129"/>
      <c r="J29" s="129"/>
      <c r="K29" s="170"/>
      <c r="L29" s="170"/>
      <c r="M29" s="170"/>
      <c r="N29" s="170"/>
      <c r="O29" s="129"/>
    </row>
    <row r="30" s="88" customFormat="1" ht="22.5" customHeight="1" spans="1:15">
      <c r="A30" s="129"/>
      <c r="B30" s="130" t="s">
        <v>192</v>
      </c>
      <c r="C30" s="131"/>
      <c r="D30" s="131"/>
      <c r="E30" s="131"/>
      <c r="F30" s="131"/>
      <c r="G30" s="131"/>
      <c r="H30" s="129"/>
      <c r="I30" s="129"/>
      <c r="J30" s="129"/>
      <c r="K30" s="129"/>
      <c r="L30" s="129"/>
      <c r="M30" s="129"/>
      <c r="N30" s="129"/>
      <c r="O30" s="129"/>
    </row>
    <row r="31" ht="15" customHeight="1" spans="1:15">
      <c r="A31" s="132"/>
      <c r="B31" s="133"/>
      <c r="C31" s="132"/>
      <c r="D31" s="132"/>
      <c r="E31" s="132"/>
      <c r="F31" s="132"/>
      <c r="G31" s="132"/>
      <c r="H31" s="132"/>
      <c r="I31" s="132"/>
      <c r="J31" s="132"/>
      <c r="K31" s="132"/>
      <c r="L31" s="132"/>
      <c r="M31" s="132"/>
      <c r="N31" s="132"/>
      <c r="O31" s="132"/>
    </row>
    <row r="32" ht="15" customHeight="1" spans="1:15">
      <c r="A32" s="133"/>
      <c r="B32" s="132"/>
      <c r="C32" s="132"/>
      <c r="D32" s="134" t="s">
        <v>175</v>
      </c>
      <c r="E32" s="132"/>
      <c r="F32" s="132"/>
      <c r="G32" s="132"/>
      <c r="H32" s="134" t="s">
        <v>176</v>
      </c>
      <c r="I32" s="132"/>
      <c r="J32" s="132"/>
      <c r="K32" s="134" t="s">
        <v>177</v>
      </c>
      <c r="L32" s="132"/>
      <c r="M32" s="171" t="s">
        <v>128</v>
      </c>
      <c r="N32" s="171" t="s">
        <v>129</v>
      </c>
      <c r="O32" s="132"/>
    </row>
    <row r="33" ht="15" customHeight="1" spans="1:15">
      <c r="A33" s="133"/>
      <c r="B33" s="132"/>
      <c r="C33" s="132"/>
      <c r="D33" s="98" t="str">
        <f>'Form1-2'!E12&amp;" "&amp;'Form1-2'!E13&amp;" "&amp;'Form1-2'!E14</f>
        <v>  </v>
      </c>
      <c r="E33" s="98"/>
      <c r="F33" s="98"/>
      <c r="G33" s="132"/>
      <c r="H33" s="99">
        <f>'Form1-2'!E17</f>
        <v>0</v>
      </c>
      <c r="I33" s="132"/>
      <c r="J33" s="132"/>
      <c r="K33" s="172" t="s">
        <v>130</v>
      </c>
      <c r="L33" s="173"/>
      <c r="M33" s="163">
        <f>'Form1-2'!G72</f>
        <v>0</v>
      </c>
      <c r="N33" s="164" t="str">
        <f>'Form1-2'!H72</f>
        <v>MM/DD/YYYY</v>
      </c>
      <c r="O33" s="132"/>
    </row>
    <row r="34" ht="15" customHeight="1" spans="1:15">
      <c r="A34" s="133"/>
      <c r="B34" s="132"/>
      <c r="C34" s="132"/>
      <c r="D34" s="135" t="s">
        <v>178</v>
      </c>
      <c r="E34" s="132"/>
      <c r="F34" s="132"/>
      <c r="G34" s="132"/>
      <c r="H34" s="136" t="s">
        <v>179</v>
      </c>
      <c r="I34" s="132"/>
      <c r="J34" s="132"/>
      <c r="K34" s="174" t="s">
        <v>180</v>
      </c>
      <c r="L34" s="166" t="str">
        <f>'Form1-2'!F73</f>
        <v>-</v>
      </c>
      <c r="M34" s="163">
        <f>'Form1-2'!G73</f>
        <v>0</v>
      </c>
      <c r="N34" s="164" t="str">
        <f>'Form1-2'!H73</f>
        <v>MM/DD/YYYY</v>
      </c>
      <c r="O34" s="132"/>
    </row>
    <row r="35" ht="15" customHeight="1" spans="1:15">
      <c r="A35" s="133"/>
      <c r="B35" s="132"/>
      <c r="C35" s="132"/>
      <c r="D35" s="98">
        <f>'Form1-2'!E29</f>
        <v>0</v>
      </c>
      <c r="E35" s="98"/>
      <c r="F35" s="98"/>
      <c r="G35" s="132"/>
      <c r="H35" s="98" t="str">
        <f>'Form1-2'!E18&amp;"/"&amp;'Form1-2'!F18&amp;"/"&amp;'Form1-2'!G18</f>
        <v>Month/Day/Year</v>
      </c>
      <c r="I35" s="98"/>
      <c r="J35" s="132"/>
      <c r="K35" s="172" t="s">
        <v>132</v>
      </c>
      <c r="L35" s="173"/>
      <c r="M35" s="163">
        <f>'Form1-2'!G74</f>
        <v>0</v>
      </c>
      <c r="N35" s="164" t="str">
        <f>'Form1-2'!H74</f>
        <v>MM/DD/YYYY</v>
      </c>
      <c r="O35" s="132"/>
    </row>
    <row r="36" ht="15" customHeight="1" spans="1:19">
      <c r="A36" s="133"/>
      <c r="B36" s="132"/>
      <c r="C36" s="132"/>
      <c r="D36" s="98">
        <f>'Form1-2'!E30</f>
        <v>0</v>
      </c>
      <c r="E36" s="98"/>
      <c r="F36" s="98"/>
      <c r="G36" s="132"/>
      <c r="H36" s="137" t="s">
        <v>181</v>
      </c>
      <c r="I36" s="175"/>
      <c r="J36" s="132"/>
      <c r="K36" s="172" t="s">
        <v>120</v>
      </c>
      <c r="L36" s="166" t="str">
        <f>'Form1-2'!F75</f>
        <v>-</v>
      </c>
      <c r="M36" s="163">
        <f>'Form1-2'!G75</f>
        <v>0</v>
      </c>
      <c r="N36" s="164" t="str">
        <f>'Form1-2'!H75</f>
        <v>MM/DD/YYYY</v>
      </c>
      <c r="O36" s="132"/>
      <c r="P36" s="176"/>
      <c r="R36" s="90" t="str">
        <f>'Form1-2'!H34&amp;"/"&amp;'Form1-2'!F34&amp;"/"&amp;'Form1-2'!G34</f>
        <v>Year/Month/Day</v>
      </c>
      <c r="S36" s="179" t="e">
        <f>R36-R37</f>
        <v>#VALUE!</v>
      </c>
    </row>
    <row r="37" s="89" customFormat="1" ht="15" customHeight="1" spans="1:19">
      <c r="A37" s="133"/>
      <c r="B37" s="132"/>
      <c r="C37" s="132"/>
      <c r="D37" s="98" t="str">
        <f>'Form1-2'!E31&amp;'Form1-2'!H31</f>
        <v>Please choose onePlease choose one</v>
      </c>
      <c r="E37" s="98"/>
      <c r="F37" s="98"/>
      <c r="G37" s="132"/>
      <c r="H37" s="98" t="str">
        <f>'Form1-2'!E20&amp;'Form1-2'!F20&amp;'Form1-2'!G20</f>
        <v>@</v>
      </c>
      <c r="I37" s="98"/>
      <c r="J37" s="132"/>
      <c r="K37" s="177" t="s">
        <v>133</v>
      </c>
      <c r="L37" s="178"/>
      <c r="M37" s="163">
        <f>'Form1-2'!G76</f>
        <v>0</v>
      </c>
      <c r="N37" s="132"/>
      <c r="O37" s="132"/>
      <c r="R37" s="90" t="str">
        <f>'Form1-2'!H35&amp;"/"&amp;'Form1-2'!F35&amp;"/"&amp;'Form1-2'!G35</f>
        <v>Year/Month/Day</v>
      </c>
      <c r="S37" s="90"/>
    </row>
    <row r="38" ht="15" customHeight="1" spans="1:16">
      <c r="A38" s="133"/>
      <c r="B38" s="132"/>
      <c r="C38" s="132"/>
      <c r="D38" s="132"/>
      <c r="E38" s="132"/>
      <c r="F38" s="132"/>
      <c r="G38" s="132"/>
      <c r="H38" s="132"/>
      <c r="I38" s="132"/>
      <c r="J38" s="132"/>
      <c r="K38" s="132"/>
      <c r="L38" s="132"/>
      <c r="M38" s="132"/>
      <c r="N38" s="132"/>
      <c r="O38" s="132"/>
      <c r="P38" s="176"/>
    </row>
    <row r="39" ht="15" customHeight="1" spans="1:16">
      <c r="A39" s="133"/>
      <c r="B39" s="132"/>
      <c r="C39" s="132"/>
      <c r="D39" s="134" t="s">
        <v>182</v>
      </c>
      <c r="E39" s="132"/>
      <c r="F39" s="132"/>
      <c r="G39" s="132"/>
      <c r="H39" s="132"/>
      <c r="I39" s="132"/>
      <c r="J39" s="132"/>
      <c r="K39" s="132"/>
      <c r="L39" s="132"/>
      <c r="M39" s="132"/>
      <c r="N39" s="132"/>
      <c r="O39" s="132"/>
      <c r="P39" s="176"/>
    </row>
    <row r="40" ht="15" customHeight="1" spans="1:19">
      <c r="A40" s="133"/>
      <c r="B40" s="138"/>
      <c r="C40" s="139"/>
      <c r="D40" s="140" t="s">
        <v>93</v>
      </c>
      <c r="E40" s="106" t="str">
        <f>R36</f>
        <v>Year/Month/Day</v>
      </c>
      <c r="F40" s="106"/>
      <c r="G40" s="132"/>
      <c r="H40" s="132"/>
      <c r="I40" s="132"/>
      <c r="J40" s="132"/>
      <c r="K40" s="132"/>
      <c r="L40" s="132"/>
      <c r="M40" s="132"/>
      <c r="N40" s="132"/>
      <c r="O40" s="132"/>
      <c r="R40" s="90" t="s">
        <v>183</v>
      </c>
      <c r="S40" s="90" t="s">
        <v>184</v>
      </c>
    </row>
    <row r="41" ht="15" customHeight="1" spans="1:19">
      <c r="A41" s="133"/>
      <c r="B41" s="138"/>
      <c r="C41" s="139"/>
      <c r="D41" s="140" t="s">
        <v>95</v>
      </c>
      <c r="E41" s="106" t="str">
        <f>R37</f>
        <v>Year/Month/Day</v>
      </c>
      <c r="F41" s="106"/>
      <c r="G41" s="132"/>
      <c r="H41" s="132"/>
      <c r="I41" s="132"/>
      <c r="J41" s="132"/>
      <c r="K41" s="132"/>
      <c r="L41" s="132"/>
      <c r="M41" s="132"/>
      <c r="N41" s="132"/>
      <c r="O41" s="132"/>
      <c r="P41" s="176"/>
      <c r="R41" s="179" t="e">
        <f>E41-E40</f>
        <v>#VALUE!</v>
      </c>
      <c r="S41" s="90" t="e">
        <f>365-R41</f>
        <v>#VALUE!</v>
      </c>
    </row>
    <row r="42" ht="15" customHeight="1" spans="1:16">
      <c r="A42" s="133"/>
      <c r="B42" s="139"/>
      <c r="C42" s="139"/>
      <c r="D42" s="132"/>
      <c r="E42" s="132"/>
      <c r="F42" s="132"/>
      <c r="G42" s="132"/>
      <c r="H42" s="132"/>
      <c r="I42" s="132"/>
      <c r="J42" s="132"/>
      <c r="K42" s="132"/>
      <c r="L42" s="132"/>
      <c r="M42" s="132"/>
      <c r="N42" s="132"/>
      <c r="O42" s="132"/>
      <c r="P42" s="176"/>
    </row>
    <row r="43" ht="23.1" customHeight="1" spans="1:19">
      <c r="A43" s="133"/>
      <c r="B43" s="141" t="s">
        <v>185</v>
      </c>
      <c r="C43" s="142"/>
      <c r="D43" s="109" t="str">
        <f>'Form1-2'!G39</f>
        <v>1)</v>
      </c>
      <c r="E43" s="109"/>
      <c r="F43" s="132"/>
      <c r="G43" s="132"/>
      <c r="H43" s="132"/>
      <c r="I43" s="132"/>
      <c r="J43" s="132"/>
      <c r="K43" s="132"/>
      <c r="L43" s="132"/>
      <c r="M43" s="132"/>
      <c r="N43" s="132"/>
      <c r="O43" s="132"/>
      <c r="R43" s="90" t="str">
        <f>D43</f>
        <v>1)</v>
      </c>
      <c r="S43" s="90">
        <f>'Form1-2'!I39</f>
        <v>0</v>
      </c>
    </row>
    <row r="44" ht="23.1" customHeight="1" spans="1:19">
      <c r="A44" s="133"/>
      <c r="B44" s="143"/>
      <c r="C44" s="144"/>
      <c r="D44" s="109" t="str">
        <f>'Form1-2'!G40</f>
        <v>2)</v>
      </c>
      <c r="E44" s="109"/>
      <c r="F44" s="132"/>
      <c r="G44" s="132"/>
      <c r="H44" s="132"/>
      <c r="I44" s="132"/>
      <c r="J44" s="132"/>
      <c r="K44" s="132"/>
      <c r="L44" s="132"/>
      <c r="M44" s="132"/>
      <c r="N44" s="132"/>
      <c r="O44" s="132"/>
      <c r="R44" s="90" t="str">
        <f t="shared" ref="R44:R45" si="1">D44</f>
        <v>2)</v>
      </c>
      <c r="S44" s="90">
        <f>'Form1-2'!I39</f>
        <v>0</v>
      </c>
    </row>
    <row r="45" ht="23.1" customHeight="1" spans="1:19">
      <c r="A45" s="133"/>
      <c r="B45" s="143"/>
      <c r="C45" s="144"/>
      <c r="D45" s="109" t="str">
        <f>'Form1-2'!G41</f>
        <v>3)</v>
      </c>
      <c r="E45" s="109"/>
      <c r="F45" s="132"/>
      <c r="G45" s="132"/>
      <c r="H45" s="132"/>
      <c r="I45" s="132"/>
      <c r="J45" s="132"/>
      <c r="K45" s="132"/>
      <c r="L45" s="132"/>
      <c r="M45" s="132"/>
      <c r="N45" s="132"/>
      <c r="O45" s="132"/>
      <c r="R45" s="90" t="str">
        <f t="shared" si="1"/>
        <v>3)</v>
      </c>
      <c r="S45" s="90">
        <f>'Form1-2'!I39</f>
        <v>0</v>
      </c>
    </row>
    <row r="46" ht="23.1" customHeight="1" spans="1:15">
      <c r="A46" s="133"/>
      <c r="B46" s="143"/>
      <c r="C46" s="144"/>
      <c r="D46" s="145"/>
      <c r="E46" s="145"/>
      <c r="F46" s="132"/>
      <c r="G46" s="132"/>
      <c r="H46" s="132"/>
      <c r="I46" s="132"/>
      <c r="J46" s="132"/>
      <c r="K46" s="132"/>
      <c r="L46" s="132"/>
      <c r="M46" s="132"/>
      <c r="N46" s="132"/>
      <c r="O46" s="132"/>
    </row>
    <row r="47" ht="23.1" customHeight="1" spans="1:15">
      <c r="A47" s="133"/>
      <c r="B47" s="146"/>
      <c r="C47" s="147"/>
      <c r="D47" s="145"/>
      <c r="E47" s="145"/>
      <c r="F47" s="132"/>
      <c r="G47" s="132"/>
      <c r="H47" s="132"/>
      <c r="I47" s="132"/>
      <c r="J47" s="132"/>
      <c r="K47" s="132"/>
      <c r="L47" s="132"/>
      <c r="M47" s="132"/>
      <c r="N47" s="132"/>
      <c r="O47" s="132"/>
    </row>
    <row r="48" ht="15" customHeight="1" spans="1:15">
      <c r="A48" s="133"/>
      <c r="B48" s="148" t="s">
        <v>186</v>
      </c>
      <c r="C48" s="149"/>
      <c r="D48" s="116">
        <f>'Form1-2'!G37</f>
        <v>0</v>
      </c>
      <c r="E48" s="116"/>
      <c r="F48" s="116"/>
      <c r="G48" s="116"/>
      <c r="H48" s="116"/>
      <c r="I48" s="116"/>
      <c r="J48" s="116"/>
      <c r="K48" s="116"/>
      <c r="L48" s="116"/>
      <c r="M48" s="116"/>
      <c r="N48" s="116"/>
      <c r="O48" s="132"/>
    </row>
    <row r="49" ht="15" customHeight="1" spans="1:15">
      <c r="A49" s="133"/>
      <c r="B49" s="150"/>
      <c r="C49" s="151"/>
      <c r="D49" s="116"/>
      <c r="E49" s="116"/>
      <c r="F49" s="116"/>
      <c r="G49" s="116"/>
      <c r="H49" s="116"/>
      <c r="I49" s="116"/>
      <c r="J49" s="116"/>
      <c r="K49" s="116"/>
      <c r="L49" s="116"/>
      <c r="M49" s="116"/>
      <c r="N49" s="116"/>
      <c r="O49" s="132"/>
    </row>
    <row r="50" ht="20.1" customHeight="1" spans="1:15">
      <c r="A50" s="133"/>
      <c r="B50" s="152" t="s">
        <v>187</v>
      </c>
      <c r="C50" s="153"/>
      <c r="D50" s="154" t="s">
        <v>188</v>
      </c>
      <c r="E50" s="122">
        <f>'Form1-2'!H46</f>
        <v>0</v>
      </c>
      <c r="F50" s="122"/>
      <c r="G50" s="122"/>
      <c r="H50" s="122"/>
      <c r="I50" s="122"/>
      <c r="J50" s="122"/>
      <c r="K50" s="122"/>
      <c r="L50" s="132"/>
      <c r="M50" s="132"/>
      <c r="N50" s="132"/>
      <c r="O50" s="132"/>
    </row>
    <row r="51" ht="68.1" customHeight="1" spans="1:15">
      <c r="A51" s="132"/>
      <c r="B51" s="155"/>
      <c r="C51" s="156"/>
      <c r="D51" s="157" t="s">
        <v>189</v>
      </c>
      <c r="E51" s="126">
        <f>'Form1-2'!H47</f>
        <v>0</v>
      </c>
      <c r="F51" s="126"/>
      <c r="G51" s="126"/>
      <c r="H51" s="126"/>
      <c r="I51" s="126"/>
      <c r="J51" s="126"/>
      <c r="K51" s="126"/>
      <c r="L51" s="126"/>
      <c r="M51" s="126"/>
      <c r="N51" s="126"/>
      <c r="O51" s="132"/>
    </row>
    <row r="52" ht="20.1" customHeight="1" spans="1:15">
      <c r="A52" s="133"/>
      <c r="B52" s="152" t="s">
        <v>190</v>
      </c>
      <c r="C52" s="153"/>
      <c r="D52" s="158" t="s">
        <v>188</v>
      </c>
      <c r="E52" s="128">
        <f>'Form1-2'!H48</f>
        <v>0</v>
      </c>
      <c r="F52" s="128"/>
      <c r="G52" s="128"/>
      <c r="H52" s="128"/>
      <c r="I52" s="128"/>
      <c r="J52" s="128"/>
      <c r="K52" s="128"/>
      <c r="L52" s="132"/>
      <c r="M52" s="132"/>
      <c r="N52" s="132"/>
      <c r="O52" s="132"/>
    </row>
    <row r="53" ht="68.1" customHeight="1" spans="1:15">
      <c r="A53" s="133"/>
      <c r="B53" s="155"/>
      <c r="C53" s="156"/>
      <c r="D53" s="157" t="s">
        <v>189</v>
      </c>
      <c r="E53" s="126">
        <f>'Form1-2'!H49</f>
        <v>0</v>
      </c>
      <c r="F53" s="126"/>
      <c r="G53" s="126"/>
      <c r="H53" s="126"/>
      <c r="I53" s="126"/>
      <c r="J53" s="126"/>
      <c r="K53" s="126"/>
      <c r="L53" s="126"/>
      <c r="M53" s="126"/>
      <c r="N53" s="126"/>
      <c r="O53" s="132"/>
    </row>
    <row r="54" ht="20.1" customHeight="1" spans="1:15">
      <c r="A54" s="133"/>
      <c r="B54" s="152" t="s">
        <v>191</v>
      </c>
      <c r="C54" s="153"/>
      <c r="D54" s="158" t="s">
        <v>188</v>
      </c>
      <c r="E54" s="98">
        <f>'Form1-2'!H50</f>
        <v>0</v>
      </c>
      <c r="F54" s="98"/>
      <c r="G54" s="98"/>
      <c r="H54" s="98"/>
      <c r="I54" s="98"/>
      <c r="J54" s="98"/>
      <c r="K54" s="98"/>
      <c r="L54" s="132"/>
      <c r="M54" s="132"/>
      <c r="N54" s="132"/>
      <c r="O54" s="132"/>
    </row>
    <row r="55" ht="68.1" customHeight="1" spans="1:15">
      <c r="A55" s="133"/>
      <c r="B55" s="155"/>
      <c r="C55" s="156"/>
      <c r="D55" s="157" t="s">
        <v>189</v>
      </c>
      <c r="E55" s="126">
        <f>'Form1-2'!H51</f>
        <v>0</v>
      </c>
      <c r="F55" s="126"/>
      <c r="G55" s="126"/>
      <c r="H55" s="126"/>
      <c r="I55" s="126"/>
      <c r="J55" s="126"/>
      <c r="K55" s="126"/>
      <c r="L55" s="126"/>
      <c r="M55" s="126"/>
      <c r="N55" s="126"/>
      <c r="O55" s="132"/>
    </row>
    <row r="56" ht="14.25" spans="1:15">
      <c r="A56" s="132"/>
      <c r="B56" s="132"/>
      <c r="C56" s="132"/>
      <c r="D56" s="132"/>
      <c r="E56" s="132"/>
      <c r="F56" s="132"/>
      <c r="G56" s="132"/>
      <c r="H56" s="132"/>
      <c r="I56" s="132"/>
      <c r="J56" s="132"/>
      <c r="K56" s="132"/>
      <c r="L56" s="132"/>
      <c r="M56" s="132"/>
      <c r="N56" s="132"/>
      <c r="O56" s="132"/>
    </row>
  </sheetData>
  <sheetProtection password="CC45" sheet="1" objects="1" scenarios="1"/>
  <mergeCells count="56">
    <mergeCell ref="K1:N1"/>
    <mergeCell ref="D5:F5"/>
    <mergeCell ref="K5:L5"/>
    <mergeCell ref="D7:F7"/>
    <mergeCell ref="H7:I7"/>
    <mergeCell ref="D8:F8"/>
    <mergeCell ref="D9:F9"/>
    <mergeCell ref="H9:I9"/>
    <mergeCell ref="K9:L9"/>
    <mergeCell ref="E12:F12"/>
    <mergeCell ref="E13:F13"/>
    <mergeCell ref="D15:E15"/>
    <mergeCell ref="D16:E16"/>
    <mergeCell ref="D17:E17"/>
    <mergeCell ref="D18:E18"/>
    <mergeCell ref="D19:E19"/>
    <mergeCell ref="E22:K22"/>
    <mergeCell ref="E23:N23"/>
    <mergeCell ref="E24:K24"/>
    <mergeCell ref="E25:N25"/>
    <mergeCell ref="E26:K26"/>
    <mergeCell ref="E27:N27"/>
    <mergeCell ref="K29:N29"/>
    <mergeCell ref="D33:F33"/>
    <mergeCell ref="K33:L33"/>
    <mergeCell ref="D35:F35"/>
    <mergeCell ref="H35:I35"/>
    <mergeCell ref="D36:F36"/>
    <mergeCell ref="D37:F37"/>
    <mergeCell ref="H37:I37"/>
    <mergeCell ref="K37:L37"/>
    <mergeCell ref="E40:F40"/>
    <mergeCell ref="E41:F41"/>
    <mergeCell ref="D43:E43"/>
    <mergeCell ref="D44:E44"/>
    <mergeCell ref="D45:E45"/>
    <mergeCell ref="D46:E46"/>
    <mergeCell ref="D47:E47"/>
    <mergeCell ref="E50:K50"/>
    <mergeCell ref="E51:N51"/>
    <mergeCell ref="E52:K52"/>
    <mergeCell ref="E53:N53"/>
    <mergeCell ref="E54:K54"/>
    <mergeCell ref="E55:N55"/>
    <mergeCell ref="B52:C53"/>
    <mergeCell ref="B54:C55"/>
    <mergeCell ref="B48:C49"/>
    <mergeCell ref="D48:N49"/>
    <mergeCell ref="B50:C51"/>
    <mergeCell ref="B43:C47"/>
    <mergeCell ref="B24:C25"/>
    <mergeCell ref="B26:C27"/>
    <mergeCell ref="B20:C21"/>
    <mergeCell ref="D20:N21"/>
    <mergeCell ref="B22:C23"/>
    <mergeCell ref="B15:C19"/>
  </mergeCells>
  <pageMargins left="0.236111111111111" right="0.236111111111111" top="0.354166666666667" bottom="0.550694444444444" header="0.314583333333333" footer="0.314583333333333"/>
  <pageSetup paperSize="9" scale="81" fitToHeight="0" orientation="landscape"/>
  <headerFooter/>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70C0"/>
    <pageSetUpPr fitToPage="1"/>
  </sheetPr>
  <dimension ref="A1:K28"/>
  <sheetViews>
    <sheetView view="pageBreakPreview" zoomScale="85" zoomScaleNormal="100" zoomScaleSheetLayoutView="85" topLeftCell="A3" workbookViewId="0">
      <selection activeCell="H15" sqref="H15"/>
    </sheetView>
  </sheetViews>
  <sheetFormatPr defaultColWidth="9" defaultRowHeight="13.5"/>
  <cols>
    <col min="1" max="1" width="3.75" customWidth="1"/>
    <col min="10" max="10" width="8.25" customWidth="1"/>
    <col min="11" max="11" width="8.125" customWidth="1"/>
  </cols>
  <sheetData>
    <row r="1" ht="15" spans="1:11">
      <c r="A1" s="66" t="s">
        <v>193</v>
      </c>
      <c r="B1" s="66"/>
      <c r="C1" s="66"/>
      <c r="D1" s="66"/>
      <c r="E1" s="66"/>
      <c r="F1" s="66"/>
      <c r="G1" s="66"/>
      <c r="H1" s="66"/>
      <c r="I1" s="66"/>
      <c r="J1" s="66"/>
      <c r="K1" s="66"/>
    </row>
    <row r="2" ht="75" customHeight="1" spans="1:11">
      <c r="A2" s="67" t="s">
        <v>194</v>
      </c>
      <c r="B2" s="68"/>
      <c r="C2" s="68"/>
      <c r="D2" s="68"/>
      <c r="E2" s="68"/>
      <c r="F2" s="68"/>
      <c r="G2" s="68"/>
      <c r="H2" s="68"/>
      <c r="I2" s="68"/>
      <c r="J2" s="68"/>
      <c r="K2" s="68"/>
    </row>
    <row r="3" ht="28.5" customHeight="1" spans="1:11">
      <c r="A3" s="69" t="s">
        <v>195</v>
      </c>
      <c r="B3" s="69"/>
      <c r="C3" s="70"/>
      <c r="D3" s="70"/>
      <c r="E3" s="70"/>
      <c r="F3" s="70"/>
      <c r="G3" s="70"/>
      <c r="H3" s="70"/>
      <c r="I3" s="70"/>
      <c r="J3" s="70"/>
      <c r="K3" s="70"/>
    </row>
    <row r="4" ht="61.5" customHeight="1" spans="1:11">
      <c r="A4" s="69" t="s">
        <v>196</v>
      </c>
      <c r="B4" s="69"/>
      <c r="C4" s="70"/>
      <c r="D4" s="70"/>
      <c r="E4" s="70"/>
      <c r="F4" s="70"/>
      <c r="G4" s="70"/>
      <c r="H4" s="70"/>
      <c r="I4" s="70"/>
      <c r="J4" s="70"/>
      <c r="K4" s="70"/>
    </row>
    <row r="5" s="65" customFormat="1" ht="43.5" customHeight="1" spans="1:11">
      <c r="A5" s="71" t="s">
        <v>197</v>
      </c>
      <c r="B5" s="71"/>
      <c r="C5" s="71"/>
      <c r="D5" s="71"/>
      <c r="E5" s="71"/>
      <c r="F5" s="71"/>
      <c r="G5" s="71"/>
      <c r="H5" s="71"/>
      <c r="I5" s="71"/>
      <c r="J5" s="71"/>
      <c r="K5" s="71"/>
    </row>
    <row r="6" s="65" customFormat="1" ht="36.75" customHeight="1" spans="1:11">
      <c r="A6" s="72" t="s">
        <v>198</v>
      </c>
      <c r="B6" s="72"/>
      <c r="C6" s="73"/>
      <c r="D6" s="73"/>
      <c r="E6" s="73"/>
      <c r="F6" s="73"/>
      <c r="G6" s="73"/>
      <c r="H6" s="73"/>
      <c r="I6" s="73"/>
      <c r="J6" s="73"/>
      <c r="K6" s="73"/>
    </row>
    <row r="7" s="65" customFormat="1" ht="22.5" customHeight="1" spans="1:11">
      <c r="A7" s="72" t="s">
        <v>199</v>
      </c>
      <c r="B7" s="72"/>
      <c r="C7" s="72"/>
      <c r="D7" s="72"/>
      <c r="E7" s="72"/>
      <c r="F7" s="72"/>
      <c r="G7" s="72"/>
      <c r="H7" s="72"/>
      <c r="I7" s="72"/>
      <c r="J7" s="72"/>
      <c r="K7" s="72"/>
    </row>
    <row r="8" s="65" customFormat="1" ht="24.75" customHeight="1" spans="1:11">
      <c r="A8" s="72" t="s">
        <v>200</v>
      </c>
      <c r="B8" s="72"/>
      <c r="C8" s="73"/>
      <c r="D8" s="73"/>
      <c r="E8" s="73"/>
      <c r="F8" s="73"/>
      <c r="G8" s="73"/>
      <c r="H8" s="73"/>
      <c r="I8" s="73"/>
      <c r="J8" s="73"/>
      <c r="K8" s="73"/>
    </row>
    <row r="9" s="65" customFormat="1" ht="36.75" customHeight="1" spans="1:11">
      <c r="A9" s="72" t="s">
        <v>201</v>
      </c>
      <c r="B9" s="72"/>
      <c r="C9" s="72"/>
      <c r="D9" s="72"/>
      <c r="E9" s="72"/>
      <c r="F9" s="72"/>
      <c r="G9" s="72"/>
      <c r="H9" s="72"/>
      <c r="I9" s="72"/>
      <c r="J9" s="72"/>
      <c r="K9" s="72"/>
    </row>
    <row r="10" s="65" customFormat="1" ht="49.5" customHeight="1" spans="1:11">
      <c r="A10" s="74" t="s">
        <v>202</v>
      </c>
      <c r="B10" s="74"/>
      <c r="C10" s="74"/>
      <c r="D10" s="74"/>
      <c r="E10" s="74"/>
      <c r="F10" s="74"/>
      <c r="G10" s="74"/>
      <c r="H10" s="74"/>
      <c r="I10" s="74"/>
      <c r="J10" s="74"/>
      <c r="K10" s="74"/>
    </row>
    <row r="11" s="65" customFormat="1" ht="34.5" customHeight="1" spans="1:11">
      <c r="A11" s="74" t="s">
        <v>203</v>
      </c>
      <c r="B11" s="74"/>
      <c r="C11" s="74"/>
      <c r="D11" s="74"/>
      <c r="E11" s="74"/>
      <c r="F11" s="74"/>
      <c r="G11" s="74"/>
      <c r="H11" s="74"/>
      <c r="I11" s="74"/>
      <c r="J11" s="74"/>
      <c r="K11" s="74"/>
    </row>
    <row r="12" s="65" customFormat="1" ht="24.75" customHeight="1" spans="1:11">
      <c r="A12" s="72" t="s">
        <v>204</v>
      </c>
      <c r="B12" s="72"/>
      <c r="C12" s="72"/>
      <c r="D12" s="72"/>
      <c r="E12" s="72"/>
      <c r="F12" s="72"/>
      <c r="G12" s="72"/>
      <c r="H12" s="72"/>
      <c r="I12" s="72"/>
      <c r="J12" s="72"/>
      <c r="K12" s="72"/>
    </row>
    <row r="13" ht="14.25" spans="1:11">
      <c r="A13" s="70"/>
      <c r="B13" s="70"/>
      <c r="C13" s="70"/>
      <c r="D13" s="70"/>
      <c r="E13" s="70"/>
      <c r="F13" s="70"/>
      <c r="G13" s="70"/>
      <c r="H13" s="70"/>
      <c r="I13" s="70"/>
      <c r="J13" s="70"/>
      <c r="K13" s="70"/>
    </row>
    <row r="14" ht="57.75" customHeight="1" spans="1:11">
      <c r="A14" s="69" t="s">
        <v>205</v>
      </c>
      <c r="B14" s="69"/>
      <c r="C14" s="70"/>
      <c r="D14" s="70"/>
      <c r="E14" s="70"/>
      <c r="F14" s="70"/>
      <c r="G14" s="70"/>
      <c r="H14" s="70"/>
      <c r="I14" s="70"/>
      <c r="J14" s="70"/>
      <c r="K14" s="70"/>
    </row>
    <row r="15" ht="45.75" customHeight="1" spans="1:11">
      <c r="A15" s="75"/>
      <c r="B15" s="75"/>
      <c r="C15" s="75"/>
      <c r="D15" s="75"/>
      <c r="E15" s="75"/>
      <c r="F15" s="75"/>
      <c r="G15" s="75"/>
      <c r="H15" s="75"/>
      <c r="I15" s="75"/>
      <c r="J15" s="75"/>
      <c r="K15" s="75"/>
    </row>
    <row r="16" ht="26.25" customHeight="1" spans="1:11">
      <c r="A16" s="76" t="s">
        <v>206</v>
      </c>
      <c r="B16" s="76"/>
      <c r="C16" s="75"/>
      <c r="D16" s="75"/>
      <c r="E16" s="77"/>
      <c r="F16" s="77"/>
      <c r="G16" s="77"/>
      <c r="H16" s="77"/>
      <c r="I16" s="77"/>
      <c r="J16" s="77"/>
      <c r="K16" s="79"/>
    </row>
    <row r="17" ht="14.25" spans="1:11">
      <c r="A17" s="75"/>
      <c r="B17" s="75"/>
      <c r="C17" s="75"/>
      <c r="D17" s="75"/>
      <c r="E17" s="78"/>
      <c r="F17" s="78"/>
      <c r="G17" s="78"/>
      <c r="H17" s="78"/>
      <c r="I17" s="78"/>
      <c r="J17" s="78"/>
      <c r="K17" s="79"/>
    </row>
    <row r="18" ht="27" customHeight="1" spans="1:11">
      <c r="A18" s="76" t="s">
        <v>207</v>
      </c>
      <c r="B18" s="76"/>
      <c r="C18" s="75"/>
      <c r="D18" s="75"/>
      <c r="E18" s="77"/>
      <c r="F18" s="77"/>
      <c r="G18" s="77"/>
      <c r="H18" s="77"/>
      <c r="I18" s="77"/>
      <c r="J18" s="77"/>
      <c r="K18" s="79"/>
    </row>
    <row r="19" ht="12" customHeight="1" spans="1:11">
      <c r="A19" s="76"/>
      <c r="B19" s="76"/>
      <c r="C19" s="75"/>
      <c r="D19" s="75"/>
      <c r="E19" s="76"/>
      <c r="F19" s="76"/>
      <c r="G19" s="76"/>
      <c r="H19" s="79"/>
      <c r="I19" s="79"/>
      <c r="J19" s="79"/>
      <c r="K19" s="79"/>
    </row>
    <row r="20" ht="14.25" spans="1:11">
      <c r="A20" s="75" t="s">
        <v>208</v>
      </c>
      <c r="B20" s="75"/>
      <c r="C20" s="75"/>
      <c r="D20" s="80"/>
      <c r="E20" s="75"/>
      <c r="F20" s="75"/>
      <c r="G20" s="75"/>
      <c r="H20" s="75"/>
      <c r="I20" s="75"/>
      <c r="J20" s="75"/>
      <c r="K20" s="79"/>
    </row>
    <row r="21" ht="50.25" customHeight="1" spans="1:11">
      <c r="A21" s="75"/>
      <c r="B21" s="75"/>
      <c r="C21" s="77"/>
      <c r="D21" s="77"/>
      <c r="E21" s="77"/>
      <c r="F21" s="77"/>
      <c r="G21" s="77" t="s">
        <v>209</v>
      </c>
      <c r="H21" s="77"/>
      <c r="I21" s="77"/>
      <c r="J21" s="77"/>
      <c r="K21" s="79"/>
    </row>
    <row r="22" ht="14.25" spans="1:11">
      <c r="A22" s="75"/>
      <c r="B22" s="75"/>
      <c r="C22" s="75"/>
      <c r="D22" s="75"/>
      <c r="E22" s="75"/>
      <c r="F22" s="75"/>
      <c r="G22" s="78"/>
      <c r="H22" s="78" t="s">
        <v>210</v>
      </c>
      <c r="I22" s="78"/>
      <c r="J22" s="78"/>
      <c r="K22" s="79"/>
    </row>
    <row r="23" ht="26.25" customHeight="1" spans="1:11">
      <c r="A23" s="81" t="s">
        <v>211</v>
      </c>
      <c r="B23" s="82"/>
      <c r="C23" s="82"/>
      <c r="D23" s="82"/>
      <c r="E23" s="82"/>
      <c r="F23" s="82"/>
      <c r="G23" s="83"/>
      <c r="H23" s="83"/>
      <c r="I23" s="83"/>
      <c r="J23" s="83"/>
      <c r="K23" s="75"/>
    </row>
    <row r="24" customFormat="1" ht="14.25" customHeight="1" spans="1:11">
      <c r="A24" s="81"/>
      <c r="B24" s="82"/>
      <c r="C24" s="82"/>
      <c r="D24" s="82"/>
      <c r="E24" s="82"/>
      <c r="F24" s="84"/>
      <c r="G24" s="85"/>
      <c r="H24" s="85"/>
      <c r="I24" s="85"/>
      <c r="J24" s="85"/>
      <c r="K24" s="75"/>
    </row>
    <row r="25" ht="14.25" spans="1:11">
      <c r="A25" s="81" t="s">
        <v>212</v>
      </c>
      <c r="B25" s="82"/>
      <c r="C25" s="82"/>
      <c r="D25" s="82"/>
      <c r="E25" s="82"/>
      <c r="F25" s="82"/>
      <c r="G25" s="82"/>
      <c r="H25" s="82"/>
      <c r="I25" s="82"/>
      <c r="J25" s="82"/>
      <c r="K25" s="75"/>
    </row>
    <row r="26" ht="50.25" customHeight="1" spans="1:11">
      <c r="A26" s="75"/>
      <c r="B26" s="82"/>
      <c r="C26" s="86"/>
      <c r="D26" s="86"/>
      <c r="E26" s="86"/>
      <c r="F26" s="86"/>
      <c r="G26" s="87" t="s">
        <v>209</v>
      </c>
      <c r="H26" s="87"/>
      <c r="I26" s="87"/>
      <c r="J26" s="87"/>
      <c r="K26" s="75"/>
    </row>
    <row r="27" ht="14.25" spans="1:11">
      <c r="A27" s="75"/>
      <c r="B27" s="82"/>
      <c r="C27" s="82"/>
      <c r="D27" s="82"/>
      <c r="E27" s="82"/>
      <c r="F27" s="82"/>
      <c r="G27" s="81"/>
      <c r="H27" s="81" t="s">
        <v>210</v>
      </c>
      <c r="I27" s="81"/>
      <c r="J27" s="81"/>
      <c r="K27" s="75"/>
    </row>
    <row r="28" ht="14.25" spans="1:11">
      <c r="A28" s="75"/>
      <c r="B28" s="75"/>
      <c r="C28" s="75"/>
      <c r="D28" s="75"/>
      <c r="E28" s="75"/>
      <c r="F28" s="75"/>
      <c r="G28" s="75"/>
      <c r="H28" s="75"/>
      <c r="I28" s="75"/>
      <c r="J28" s="75"/>
      <c r="K28" s="75"/>
    </row>
  </sheetData>
  <sheetProtection password="CC45" sheet="1" objects="1" scenarios="1"/>
  <mergeCells count="13">
    <mergeCell ref="A1:K1"/>
    <mergeCell ref="A2:K2"/>
    <mergeCell ref="A3:K3"/>
    <mergeCell ref="A4:K4"/>
    <mergeCell ref="A5:K5"/>
    <mergeCell ref="A6:K6"/>
    <mergeCell ref="A7:K7"/>
    <mergeCell ref="A8:K8"/>
    <mergeCell ref="A9:K9"/>
    <mergeCell ref="A10:K10"/>
    <mergeCell ref="A11:K11"/>
    <mergeCell ref="A12:K12"/>
    <mergeCell ref="A14:K14"/>
  </mergeCells>
  <pageMargins left="0.699305555555556" right="0.699305555555556" top="0.75" bottom="0.75" header="0.3" footer="0.3"/>
  <pageSetup paperSize="9" scale="93"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0070C0"/>
  </sheetPr>
  <dimension ref="A1:J72"/>
  <sheetViews>
    <sheetView topLeftCell="A22" workbookViewId="0">
      <selection activeCell="M13" sqref="M13"/>
    </sheetView>
  </sheetViews>
  <sheetFormatPr defaultColWidth="9" defaultRowHeight="14.25"/>
  <cols>
    <col min="1" max="1" width="1.75" style="1" customWidth="1"/>
    <col min="2" max="2" width="26.875" style="1" customWidth="1"/>
    <col min="3" max="3" width="11.5" style="1" customWidth="1"/>
    <col min="4" max="4" width="36.5" style="1" customWidth="1"/>
    <col min="5" max="5" width="10.5" style="1" customWidth="1"/>
    <col min="6" max="6" width="1.625" style="1" customWidth="1"/>
    <col min="7" max="9" width="11.375" style="1" customWidth="1"/>
    <col min="10" max="10" width="5.875" style="1" customWidth="1"/>
    <col min="11" max="16384" width="9" style="1"/>
  </cols>
  <sheetData>
    <row r="1" ht="29.25" customHeight="1" spans="2:7">
      <c r="B1" s="2" t="s">
        <v>213</v>
      </c>
      <c r="C1" s="3"/>
      <c r="G1" s="1" t="s">
        <v>214</v>
      </c>
    </row>
    <row r="2" ht="29.25" customHeight="1" spans="3:9">
      <c r="C2" s="3"/>
      <c r="G2" s="4" t="s">
        <v>215</v>
      </c>
      <c r="H2" s="5"/>
      <c r="I2" s="5"/>
    </row>
    <row r="3" ht="28.5" customHeight="1" spans="2:9">
      <c r="B3" s="6" t="s">
        <v>216</v>
      </c>
      <c r="C3" s="7" t="s">
        <v>217</v>
      </c>
      <c r="D3" s="7"/>
      <c r="E3" s="8" t="s">
        <v>218</v>
      </c>
      <c r="G3" s="9" t="s">
        <v>219</v>
      </c>
      <c r="H3" s="10"/>
      <c r="I3" s="56"/>
    </row>
    <row r="4" ht="27.75" customHeight="1" spans="2:10">
      <c r="B4" s="11"/>
      <c r="C4" s="12" t="s">
        <v>220</v>
      </c>
      <c r="D4" s="13" t="s">
        <v>221</v>
      </c>
      <c r="E4" s="14" t="s">
        <v>222</v>
      </c>
      <c r="G4" s="15" t="s">
        <v>223</v>
      </c>
      <c r="H4" s="16" t="s">
        <v>224</v>
      </c>
      <c r="I4" s="57" t="s">
        <v>225</v>
      </c>
      <c r="J4" s="58"/>
    </row>
    <row r="5" ht="24.75" customHeight="1" spans="2:10">
      <c r="B5" s="17" t="s">
        <v>226</v>
      </c>
      <c r="E5" s="18"/>
      <c r="G5" s="19"/>
      <c r="H5" s="20" t="s">
        <v>227</v>
      </c>
      <c r="I5" s="59"/>
      <c r="J5" s="58"/>
    </row>
    <row r="6" ht="30" customHeight="1" spans="2:10">
      <c r="B6" s="21" t="s">
        <v>228</v>
      </c>
      <c r="C6" s="22" t="s">
        <v>229</v>
      </c>
      <c r="D6" s="23" t="s">
        <v>230</v>
      </c>
      <c r="E6" s="24" t="s">
        <v>231</v>
      </c>
      <c r="G6" s="25"/>
      <c r="H6" s="26"/>
      <c r="I6" s="60"/>
      <c r="J6" s="58"/>
    </row>
    <row r="7" ht="24.75" customHeight="1" spans="2:10">
      <c r="B7" s="27" t="s">
        <v>232</v>
      </c>
      <c r="C7" s="28" t="s">
        <v>233</v>
      </c>
      <c r="D7" s="29" t="s">
        <v>234</v>
      </c>
      <c r="E7" s="30"/>
      <c r="G7" s="19" t="s">
        <v>235</v>
      </c>
      <c r="H7" s="16" t="s">
        <v>224</v>
      </c>
      <c r="I7" s="57" t="s">
        <v>225</v>
      </c>
      <c r="J7" s="58"/>
    </row>
    <row r="8" ht="24.75" customHeight="1" spans="2:10">
      <c r="B8" s="27" t="s">
        <v>236</v>
      </c>
      <c r="C8" s="28" t="s">
        <v>233</v>
      </c>
      <c r="D8" s="29" t="s">
        <v>234</v>
      </c>
      <c r="E8" s="30"/>
      <c r="G8" s="19"/>
      <c r="H8" s="20" t="s">
        <v>237</v>
      </c>
      <c r="I8" s="59"/>
      <c r="J8" s="58"/>
    </row>
    <row r="9" ht="24.75" customHeight="1" spans="2:10">
      <c r="B9" s="27" t="s">
        <v>238</v>
      </c>
      <c r="C9" s="28" t="s">
        <v>233</v>
      </c>
      <c r="D9" s="29" t="s">
        <v>234</v>
      </c>
      <c r="E9" s="30"/>
      <c r="G9" s="31" t="s">
        <v>239</v>
      </c>
      <c r="H9" s="26"/>
      <c r="I9" s="60"/>
      <c r="J9" s="58"/>
    </row>
    <row r="10" ht="24.75" customHeight="1" spans="2:10">
      <c r="B10" s="27" t="s">
        <v>240</v>
      </c>
      <c r="C10" s="28" t="s">
        <v>233</v>
      </c>
      <c r="D10" s="29" t="s">
        <v>234</v>
      </c>
      <c r="E10" s="30"/>
      <c r="G10" s="15" t="s">
        <v>235</v>
      </c>
      <c r="H10" s="16" t="s">
        <v>224</v>
      </c>
      <c r="I10" s="57" t="s">
        <v>225</v>
      </c>
      <c r="J10" s="58"/>
    </row>
    <row r="11" ht="24.75" customHeight="1" spans="2:10">
      <c r="B11" s="27" t="s">
        <v>241</v>
      </c>
      <c r="C11" s="28" t="s">
        <v>233</v>
      </c>
      <c r="D11" s="29" t="s">
        <v>234</v>
      </c>
      <c r="E11" s="30"/>
      <c r="G11" s="19"/>
      <c r="H11" s="20" t="s">
        <v>237</v>
      </c>
      <c r="I11" s="59"/>
      <c r="J11" s="58"/>
    </row>
    <row r="12" ht="24.75" customHeight="1" spans="2:10">
      <c r="B12" s="27" t="s">
        <v>242</v>
      </c>
      <c r="C12" s="28" t="s">
        <v>233</v>
      </c>
      <c r="D12" s="29" t="s">
        <v>234</v>
      </c>
      <c r="E12" s="30"/>
      <c r="G12" s="32" t="s">
        <v>243</v>
      </c>
      <c r="H12" s="26"/>
      <c r="I12" s="60"/>
      <c r="J12" s="58"/>
    </row>
    <row r="13" ht="24.75" customHeight="1" spans="2:9">
      <c r="B13" s="33" t="s">
        <v>244</v>
      </c>
      <c r="C13" s="28" t="s">
        <v>233</v>
      </c>
      <c r="D13" s="29" t="s">
        <v>234</v>
      </c>
      <c r="E13" s="30"/>
      <c r="G13" s="19" t="s">
        <v>245</v>
      </c>
      <c r="H13" s="16" t="s">
        <v>224</v>
      </c>
      <c r="I13" s="57" t="s">
        <v>225</v>
      </c>
    </row>
    <row r="14" ht="24.75" customHeight="1" spans="2:9">
      <c r="B14" s="27" t="s">
        <v>246</v>
      </c>
      <c r="C14" s="28" t="s">
        <v>233</v>
      </c>
      <c r="D14" s="29" t="s">
        <v>234</v>
      </c>
      <c r="E14" s="30"/>
      <c r="G14" s="19"/>
      <c r="H14" s="20" t="s">
        <v>237</v>
      </c>
      <c r="I14" s="59"/>
    </row>
    <row r="15" ht="24.75" customHeight="1" spans="2:9">
      <c r="B15" s="27" t="s">
        <v>247</v>
      </c>
      <c r="C15" s="28" t="s">
        <v>233</v>
      </c>
      <c r="D15" s="29" t="s">
        <v>234</v>
      </c>
      <c r="E15" s="30"/>
      <c r="G15" s="34"/>
      <c r="H15" s="26"/>
      <c r="I15" s="60"/>
    </row>
    <row r="16" ht="24.75" customHeight="1" spans="2:9">
      <c r="B16" s="27" t="s">
        <v>248</v>
      </c>
      <c r="C16" s="28" t="s">
        <v>233</v>
      </c>
      <c r="D16" s="29" t="s">
        <v>234</v>
      </c>
      <c r="E16" s="30"/>
      <c r="G16" s="15" t="s">
        <v>249</v>
      </c>
      <c r="H16" s="16" t="s">
        <v>224</v>
      </c>
      <c r="I16" s="57" t="s">
        <v>225</v>
      </c>
    </row>
    <row r="17" ht="24.75" customHeight="1" spans="2:9">
      <c r="B17" s="27" t="s">
        <v>250</v>
      </c>
      <c r="C17" s="28" t="s">
        <v>233</v>
      </c>
      <c r="D17" s="29" t="s">
        <v>234</v>
      </c>
      <c r="E17" s="30"/>
      <c r="G17" s="19"/>
      <c r="H17" s="20" t="s">
        <v>237</v>
      </c>
      <c r="I17" s="59"/>
    </row>
    <row r="18" ht="24.75" customHeight="1" spans="2:9">
      <c r="B18" s="27" t="s">
        <v>251</v>
      </c>
      <c r="C18" s="28" t="s">
        <v>233</v>
      </c>
      <c r="D18" s="29" t="s">
        <v>234</v>
      </c>
      <c r="E18" s="30"/>
      <c r="G18" s="35"/>
      <c r="H18" s="26"/>
      <c r="I18" s="60"/>
    </row>
    <row r="19" ht="24.75" customHeight="1" spans="2:9">
      <c r="B19" s="36" t="s">
        <v>252</v>
      </c>
      <c r="C19" s="28" t="s">
        <v>233</v>
      </c>
      <c r="D19" s="29" t="s">
        <v>234</v>
      </c>
      <c r="E19" s="30"/>
      <c r="G19" s="19" t="s">
        <v>253</v>
      </c>
      <c r="H19" s="16" t="s">
        <v>224</v>
      </c>
      <c r="I19" s="57" t="s">
        <v>225</v>
      </c>
    </row>
    <row r="20" ht="24.75" customHeight="1" spans="2:9">
      <c r="B20" s="27" t="s">
        <v>254</v>
      </c>
      <c r="C20" s="28" t="s">
        <v>233</v>
      </c>
      <c r="D20" s="29" t="s">
        <v>234</v>
      </c>
      <c r="E20" s="30"/>
      <c r="G20" s="31" t="s">
        <v>239</v>
      </c>
      <c r="H20" s="20" t="s">
        <v>237</v>
      </c>
      <c r="I20" s="59"/>
    </row>
    <row r="21" ht="24.75" customHeight="1" spans="2:9">
      <c r="B21" s="27" t="s">
        <v>255</v>
      </c>
      <c r="C21" s="28" t="s">
        <v>233</v>
      </c>
      <c r="D21" s="29" t="s">
        <v>234</v>
      </c>
      <c r="E21" s="30"/>
      <c r="G21" s="19"/>
      <c r="H21" s="26"/>
      <c r="I21" s="60"/>
    </row>
    <row r="22" ht="24.75" customHeight="1" spans="2:9">
      <c r="B22" s="27" t="s">
        <v>256</v>
      </c>
      <c r="C22" s="28" t="s">
        <v>233</v>
      </c>
      <c r="D22" s="29" t="s">
        <v>234</v>
      </c>
      <c r="E22" s="30"/>
      <c r="G22" s="15" t="s">
        <v>253</v>
      </c>
      <c r="H22" s="16" t="s">
        <v>224</v>
      </c>
      <c r="I22" s="57" t="s">
        <v>225</v>
      </c>
    </row>
    <row r="23" ht="24.75" customHeight="1" spans="2:9">
      <c r="B23" s="27" t="s">
        <v>257</v>
      </c>
      <c r="C23" s="28" t="s">
        <v>233</v>
      </c>
      <c r="D23" s="29" t="s">
        <v>234</v>
      </c>
      <c r="E23" s="30"/>
      <c r="G23" s="31" t="s">
        <v>243</v>
      </c>
      <c r="H23" s="20" t="s">
        <v>237</v>
      </c>
      <c r="I23" s="59"/>
    </row>
    <row r="24" ht="24.75" customHeight="1" spans="2:9">
      <c r="B24" s="27" t="s">
        <v>258</v>
      </c>
      <c r="C24" s="28" t="s">
        <v>233</v>
      </c>
      <c r="D24" s="29" t="s">
        <v>234</v>
      </c>
      <c r="E24" s="30"/>
      <c r="G24" s="25"/>
      <c r="H24" s="26"/>
      <c r="I24" s="60"/>
    </row>
    <row r="25" ht="24.75" customHeight="1" spans="2:9">
      <c r="B25" s="27" t="s">
        <v>259</v>
      </c>
      <c r="C25" s="28" t="s">
        <v>233</v>
      </c>
      <c r="D25" s="29" t="s">
        <v>234</v>
      </c>
      <c r="E25" s="30"/>
      <c r="G25" s="15" t="s">
        <v>260</v>
      </c>
      <c r="H25" s="16" t="s">
        <v>224</v>
      </c>
      <c r="I25" s="57" t="s">
        <v>225</v>
      </c>
    </row>
    <row r="26" ht="24.75" customHeight="1" spans="2:9">
      <c r="B26" s="27" t="s">
        <v>261</v>
      </c>
      <c r="C26" s="28" t="s">
        <v>233</v>
      </c>
      <c r="D26" s="29" t="s">
        <v>234</v>
      </c>
      <c r="E26" s="30"/>
      <c r="G26" s="19"/>
      <c r="H26" s="20" t="s">
        <v>262</v>
      </c>
      <c r="I26" s="59"/>
    </row>
    <row r="27" ht="24.75" customHeight="1" spans="2:9">
      <c r="B27" s="36" t="s">
        <v>263</v>
      </c>
      <c r="C27" s="28" t="s">
        <v>233</v>
      </c>
      <c r="D27" s="29" t="s">
        <v>234</v>
      </c>
      <c r="E27" s="30"/>
      <c r="G27" s="25"/>
      <c r="H27" s="26"/>
      <c r="I27" s="60"/>
    </row>
    <row r="28" ht="24.75" customHeight="1" spans="2:9">
      <c r="B28" s="27" t="s">
        <v>264</v>
      </c>
      <c r="C28" s="28" t="s">
        <v>233</v>
      </c>
      <c r="D28" s="29" t="s">
        <v>234</v>
      </c>
      <c r="E28" s="30"/>
      <c r="G28" s="37" t="s">
        <v>265</v>
      </c>
      <c r="H28" s="16" t="s">
        <v>224</v>
      </c>
      <c r="I28" s="57" t="s">
        <v>225</v>
      </c>
    </row>
    <row r="29" ht="24.75" customHeight="1" spans="2:9">
      <c r="B29" s="38" t="s">
        <v>266</v>
      </c>
      <c r="C29" s="28" t="s">
        <v>233</v>
      </c>
      <c r="D29" s="29" t="s">
        <v>234</v>
      </c>
      <c r="E29" s="30"/>
      <c r="G29" s="19"/>
      <c r="H29" s="20" t="s">
        <v>237</v>
      </c>
      <c r="I29" s="59"/>
    </row>
    <row r="30" ht="24.75" customHeight="1" spans="2:9">
      <c r="B30" s="33" t="s">
        <v>267</v>
      </c>
      <c r="C30" s="28" t="s">
        <v>233</v>
      </c>
      <c r="D30" s="29" t="s">
        <v>234</v>
      </c>
      <c r="E30" s="30"/>
      <c r="G30" s="25"/>
      <c r="H30" s="26"/>
      <c r="I30" s="60"/>
    </row>
    <row r="31" ht="24.75" customHeight="1" spans="2:9">
      <c r="B31" s="27" t="s">
        <v>268</v>
      </c>
      <c r="C31" s="28" t="s">
        <v>233</v>
      </c>
      <c r="D31" s="29" t="s">
        <v>234</v>
      </c>
      <c r="E31" s="30"/>
      <c r="I31" s="61"/>
    </row>
    <row r="32" ht="24.75" customHeight="1" spans="2:9">
      <c r="B32" s="27" t="s">
        <v>269</v>
      </c>
      <c r="C32" s="28" t="s">
        <v>233</v>
      </c>
      <c r="D32" s="29" t="s">
        <v>234</v>
      </c>
      <c r="E32" s="30"/>
      <c r="G32" s="39" t="s">
        <v>270</v>
      </c>
      <c r="H32" s="40"/>
      <c r="I32" s="62"/>
    </row>
    <row r="33" ht="24.75" customHeight="1" spans="2:9">
      <c r="B33" s="27" t="s">
        <v>271</v>
      </c>
      <c r="C33" s="28" t="s">
        <v>233</v>
      </c>
      <c r="D33" s="29" t="s">
        <v>234</v>
      </c>
      <c r="E33" s="30"/>
      <c r="G33" s="41" t="s">
        <v>272</v>
      </c>
      <c r="H33" s="42"/>
      <c r="I33" s="63" t="s">
        <v>273</v>
      </c>
    </row>
    <row r="34" ht="24.75" customHeight="1" spans="2:9">
      <c r="B34" s="27" t="s">
        <v>274</v>
      </c>
      <c r="C34" s="28" t="s">
        <v>233</v>
      </c>
      <c r="D34" s="29" t="s">
        <v>234</v>
      </c>
      <c r="E34" s="30"/>
      <c r="G34" s="43" t="s">
        <v>275</v>
      </c>
      <c r="H34" s="43"/>
      <c r="I34" s="43"/>
    </row>
    <row r="35" ht="24.75" customHeight="1" spans="2:9">
      <c r="B35" s="38" t="s">
        <v>276</v>
      </c>
      <c r="C35" s="28" t="s">
        <v>233</v>
      </c>
      <c r="D35" s="29" t="s">
        <v>234</v>
      </c>
      <c r="E35" s="30"/>
      <c r="G35" s="44" t="s">
        <v>277</v>
      </c>
      <c r="H35" s="45"/>
      <c r="I35" s="45"/>
    </row>
    <row r="36" ht="24.75" customHeight="1" spans="2:9">
      <c r="B36" s="46" t="s">
        <v>278</v>
      </c>
      <c r="C36" s="47"/>
      <c r="D36" s="47"/>
      <c r="E36" s="48"/>
      <c r="G36" s="49" t="s">
        <v>279</v>
      </c>
      <c r="H36" s="50"/>
      <c r="I36" s="64"/>
    </row>
    <row r="37" ht="24.75" customHeight="1" spans="2:9">
      <c r="B37" s="51"/>
      <c r="C37" s="51"/>
      <c r="D37" s="51"/>
      <c r="E37" s="51"/>
      <c r="G37" s="44" t="s">
        <v>280</v>
      </c>
      <c r="H37" s="45"/>
      <c r="I37" s="45"/>
    </row>
    <row r="38" ht="6" customHeight="1" spans="1:9">
      <c r="A38" s="52"/>
      <c r="B38" s="52"/>
      <c r="C38" s="52"/>
      <c r="D38" s="52"/>
      <c r="E38" s="52"/>
      <c r="F38" s="52"/>
      <c r="G38" s="52"/>
      <c r="H38" s="52"/>
      <c r="I38" s="52"/>
    </row>
    <row r="39" ht="16.5" customHeight="1" spans="1:9">
      <c r="A39" s="52"/>
      <c r="B39" s="53" t="s">
        <v>281</v>
      </c>
      <c r="C39" s="53"/>
      <c r="D39" s="53"/>
      <c r="E39" s="53"/>
      <c r="F39" s="53"/>
      <c r="G39" s="53"/>
      <c r="H39" s="53"/>
      <c r="I39" s="52"/>
    </row>
    <row r="40" ht="16.5" customHeight="1" spans="1:9">
      <c r="A40" s="52"/>
      <c r="B40" s="53"/>
      <c r="C40" s="53"/>
      <c r="D40" s="53"/>
      <c r="E40" s="53"/>
      <c r="F40" s="53"/>
      <c r="G40" s="53"/>
      <c r="H40" s="53"/>
      <c r="I40" s="52"/>
    </row>
    <row r="41" ht="16.5" customHeight="1" spans="1:9">
      <c r="A41" s="52"/>
      <c r="B41" s="53"/>
      <c r="C41" s="53"/>
      <c r="D41" s="53"/>
      <c r="E41" s="53"/>
      <c r="F41" s="53"/>
      <c r="G41" s="53"/>
      <c r="H41" s="53"/>
      <c r="I41" s="52"/>
    </row>
    <row r="42" ht="18" customHeight="1" spans="1:9">
      <c r="A42" s="52"/>
      <c r="B42" s="54" t="s">
        <v>282</v>
      </c>
      <c r="C42" s="52"/>
      <c r="D42" s="52"/>
      <c r="E42" s="52"/>
      <c r="F42" s="52"/>
      <c r="G42" s="52"/>
      <c r="H42" s="52"/>
      <c r="I42" s="52"/>
    </row>
    <row r="43" ht="19.5" customHeight="1" spans="1:9">
      <c r="A43" s="52"/>
      <c r="B43" s="55"/>
      <c r="C43" s="52"/>
      <c r="D43" s="52"/>
      <c r="E43" s="52"/>
      <c r="F43" s="52"/>
      <c r="G43" s="52"/>
      <c r="H43" s="52"/>
      <c r="I43" s="52"/>
    </row>
    <row r="44" ht="18" customHeight="1" spans="1:9">
      <c r="A44" s="52"/>
      <c r="B44" s="52"/>
      <c r="C44" s="52"/>
      <c r="D44" s="52"/>
      <c r="E44" s="52"/>
      <c r="F44" s="52"/>
      <c r="G44" s="52"/>
      <c r="H44" s="52"/>
      <c r="I44" s="52"/>
    </row>
    <row r="45" ht="18" customHeight="1" spans="1:9">
      <c r="A45" s="52"/>
      <c r="B45" s="52"/>
      <c r="C45" s="52"/>
      <c r="D45" s="52"/>
      <c r="E45" s="52"/>
      <c r="F45" s="52"/>
      <c r="G45" s="52"/>
      <c r="H45" s="52"/>
      <c r="I45" s="52"/>
    </row>
    <row r="46" ht="18" customHeight="1" spans="1:9">
      <c r="A46" s="52"/>
      <c r="B46" s="52"/>
      <c r="C46" s="52"/>
      <c r="D46" s="52"/>
      <c r="E46" s="52"/>
      <c r="F46" s="52"/>
      <c r="G46" s="52"/>
      <c r="H46" s="52"/>
      <c r="I46" s="52"/>
    </row>
    <row r="47" ht="18" customHeight="1" spans="1:9">
      <c r="A47" s="52"/>
      <c r="B47" s="52"/>
      <c r="C47" s="52"/>
      <c r="D47" s="52"/>
      <c r="E47" s="52"/>
      <c r="F47" s="52"/>
      <c r="G47" s="52"/>
      <c r="H47" s="52"/>
      <c r="I47" s="52"/>
    </row>
    <row r="48" ht="18" customHeight="1" spans="1:9">
      <c r="A48" s="52"/>
      <c r="B48" s="52"/>
      <c r="C48" s="52"/>
      <c r="D48" s="52"/>
      <c r="E48" s="52"/>
      <c r="F48" s="52"/>
      <c r="G48" s="52"/>
      <c r="H48" s="52"/>
      <c r="I48" s="52"/>
    </row>
    <row r="49" ht="18" customHeight="1" spans="1:9">
      <c r="A49" s="52"/>
      <c r="B49" s="52"/>
      <c r="C49" s="52"/>
      <c r="D49" s="52"/>
      <c r="E49" s="52"/>
      <c r="F49" s="52"/>
      <c r="G49" s="52"/>
      <c r="H49" s="52"/>
      <c r="I49" s="52"/>
    </row>
    <row r="50" ht="18" customHeight="1" spans="1:9">
      <c r="A50" s="52"/>
      <c r="B50" s="52"/>
      <c r="C50" s="52"/>
      <c r="D50" s="52"/>
      <c r="E50" s="52"/>
      <c r="F50" s="52"/>
      <c r="G50" s="52"/>
      <c r="H50" s="52"/>
      <c r="I50" s="52"/>
    </row>
    <row r="51" ht="18" customHeight="1" spans="1:9">
      <c r="A51" s="52"/>
      <c r="B51" s="52"/>
      <c r="C51" s="52"/>
      <c r="D51" s="52"/>
      <c r="E51" s="52"/>
      <c r="F51" s="52"/>
      <c r="G51" s="52"/>
      <c r="H51" s="52"/>
      <c r="I51" s="52"/>
    </row>
    <row r="52" ht="18" customHeight="1" spans="1:9">
      <c r="A52" s="52"/>
      <c r="B52" s="52"/>
      <c r="C52" s="52"/>
      <c r="D52" s="52"/>
      <c r="E52" s="52"/>
      <c r="F52" s="52"/>
      <c r="G52" s="52"/>
      <c r="H52" s="52"/>
      <c r="I52" s="52"/>
    </row>
    <row r="53" ht="18" customHeight="1" spans="1:9">
      <c r="A53" s="52"/>
      <c r="B53" s="52"/>
      <c r="C53" s="52"/>
      <c r="D53" s="52"/>
      <c r="E53" s="52"/>
      <c r="F53" s="52"/>
      <c r="G53" s="52"/>
      <c r="H53" s="52"/>
      <c r="I53" s="52"/>
    </row>
    <row r="54" ht="18" customHeight="1" spans="1:9">
      <c r="A54" s="52"/>
      <c r="B54" s="52"/>
      <c r="C54" s="52"/>
      <c r="D54" s="52"/>
      <c r="E54" s="52"/>
      <c r="F54" s="52"/>
      <c r="G54" s="52"/>
      <c r="H54" s="52"/>
      <c r="I54" s="52"/>
    </row>
    <row r="55" ht="18" customHeight="1" spans="1:9">
      <c r="A55" s="52"/>
      <c r="B55" s="52"/>
      <c r="C55" s="52"/>
      <c r="D55" s="52"/>
      <c r="E55" s="52"/>
      <c r="F55" s="52"/>
      <c r="G55" s="52"/>
      <c r="H55" s="52"/>
      <c r="I55" s="52"/>
    </row>
    <row r="56" ht="18" customHeight="1" spans="1:9">
      <c r="A56" s="52"/>
      <c r="B56" s="52"/>
      <c r="C56" s="52"/>
      <c r="D56" s="52"/>
      <c r="E56" s="52"/>
      <c r="F56" s="52"/>
      <c r="G56" s="52"/>
      <c r="H56" s="52"/>
      <c r="I56" s="52"/>
    </row>
    <row r="57" ht="18" customHeight="1" spans="1:9">
      <c r="A57" s="52"/>
      <c r="B57" s="52"/>
      <c r="C57" s="52"/>
      <c r="D57" s="52"/>
      <c r="E57" s="52"/>
      <c r="F57" s="52"/>
      <c r="G57" s="52"/>
      <c r="H57" s="52"/>
      <c r="I57" s="52"/>
    </row>
    <row r="58" ht="18" customHeight="1" spans="1:9">
      <c r="A58" s="52"/>
      <c r="B58" s="52"/>
      <c r="C58" s="52"/>
      <c r="D58" s="52"/>
      <c r="E58" s="52"/>
      <c r="F58" s="52"/>
      <c r="G58" s="52"/>
      <c r="H58" s="52"/>
      <c r="I58" s="52"/>
    </row>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sheetData>
  <mergeCells count="26">
    <mergeCell ref="G2:I2"/>
    <mergeCell ref="G3:I3"/>
    <mergeCell ref="G32:I32"/>
    <mergeCell ref="G33:H33"/>
    <mergeCell ref="G34:I34"/>
    <mergeCell ref="G35:I35"/>
    <mergeCell ref="B36:E36"/>
    <mergeCell ref="G36:I36"/>
    <mergeCell ref="G37:I37"/>
    <mergeCell ref="G4:G6"/>
    <mergeCell ref="G7:G8"/>
    <mergeCell ref="G10:G11"/>
    <mergeCell ref="G13:G14"/>
    <mergeCell ref="G16:G17"/>
    <mergeCell ref="J5:J8"/>
    <mergeCell ref="J9:J12"/>
    <mergeCell ref="H8:I9"/>
    <mergeCell ref="H11:I12"/>
    <mergeCell ref="H23:I24"/>
    <mergeCell ref="H5:I6"/>
    <mergeCell ref="H14:I15"/>
    <mergeCell ref="H17:I18"/>
    <mergeCell ref="H20:I21"/>
    <mergeCell ref="B39:H41"/>
    <mergeCell ref="H26:I27"/>
    <mergeCell ref="H29:I30"/>
  </mergeCells>
  <pageMargins left="0.699305555555556" right="0.699305555555556" top="0.75" bottom="0.75" header="0.3" footer="0.3"/>
  <headerFooter/>
  <drawing r:id="rId1"/>
</worksheet>
</file>

<file path=docProps/app.xml><?xml version="1.0" encoding="utf-8"?>
<Properties xmlns="http://schemas.openxmlformats.org/officeDocument/2006/extended-properties" xmlns:vt="http://schemas.openxmlformats.org/officeDocument/2006/docPropsVTypes">
  <Company>芝浦工業大学</Company>
  <Application>Microsoft Excel</Application>
  <HeadingPairs>
    <vt:vector size="2" baseType="variant">
      <vt:variant>
        <vt:lpstr>工作表</vt:lpstr>
      </vt:variant>
      <vt:variant>
        <vt:i4>6</vt:i4>
      </vt:variant>
    </vt:vector>
  </HeadingPairs>
  <TitlesOfParts>
    <vt:vector size="6" baseType="lpstr">
      <vt:lpstr>Check List</vt:lpstr>
      <vt:lpstr>Form1-1</vt:lpstr>
      <vt:lpstr>Form1-2</vt:lpstr>
      <vt:lpstr>Form1-3 SIT OFFICE USE ONLY</vt:lpstr>
      <vt:lpstr>Form2</vt:lpstr>
      <vt:lpstr>Form 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西下裕子(Nishishita Yuko)</dc:creator>
  <cp:lastModifiedBy>Ada QueenKong</cp:lastModifiedBy>
  <dcterms:created xsi:type="dcterms:W3CDTF">2013-05-21T02:02:00Z</dcterms:created>
  <cp:lastPrinted>2017-09-07T23:49:00Z</cp:lastPrinted>
  <dcterms:modified xsi:type="dcterms:W3CDTF">2018-09-19T06:56:04Z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2052-10.1.0.7469</vt:lpwstr>
  </property>
</Properties>
</file>